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3.对账记录-20170620\"/>
    </mc:Choice>
  </mc:AlternateContent>
  <bookViews>
    <workbookView xWindow="0" yWindow="0" windowWidth="20385" windowHeight="8520" tabRatio="558" activeTab="4"/>
  </bookViews>
  <sheets>
    <sheet name="财务" sheetId="1" r:id="rId1"/>
    <sheet name="HIS现" sheetId="2" state="hidden" r:id="rId2"/>
    <sheet name="自助现" sheetId="3" state="hidden" r:id="rId3"/>
    <sheet name="银行现" sheetId="4" state="hidden" r:id="rId4"/>
    <sheet name="转账调节表" sheetId="9" r:id="rId5"/>
    <sheet name="调节明细" sheetId="11" r:id="rId6"/>
    <sheet name="HIS退" sheetId="5" r:id="rId7"/>
    <sheet name="自助退" sheetId="18" r:id="rId8"/>
    <sheet name="微信退" sheetId="28" r:id="rId9"/>
  </sheets>
  <definedNames>
    <definedName name="_xlnm._FilterDatabase" localSheetId="6" hidden="1">HIS退!$A$1:$K$1778</definedName>
    <definedName name="_xlnm._FilterDatabase" localSheetId="8" hidden="1">微信退!$A$1:$Z$1911</definedName>
    <definedName name="_xlnm._FilterDatabase" localSheetId="7" hidden="1">自助退!$A$1:$Q$1786</definedName>
  </definedNames>
  <calcPr calcId="162913"/>
</workbook>
</file>

<file path=xl/calcChain.xml><?xml version="1.0" encoding="utf-8"?>
<calcChain xmlns="http://schemas.openxmlformats.org/spreadsheetml/2006/main">
  <c r="B49" i="9" l="1"/>
  <c r="B244" i="9" l="1"/>
  <c r="E239" i="9"/>
  <c r="E241" i="9"/>
  <c r="E244" i="9"/>
  <c r="H244" i="9" s="1"/>
  <c r="B231" i="9"/>
  <c r="E226" i="9"/>
  <c r="E231" i="9" s="1"/>
  <c r="H231" i="9" s="1"/>
  <c r="E228" i="9"/>
  <c r="B218" i="9"/>
  <c r="E213" i="9"/>
  <c r="E215" i="9"/>
  <c r="B205" i="9"/>
  <c r="E200" i="9"/>
  <c r="E205" i="9" s="1"/>
  <c r="H205" i="9" s="1"/>
  <c r="E202" i="9"/>
  <c r="B192" i="9"/>
  <c r="E187" i="9"/>
  <c r="E189" i="9"/>
  <c r="E192" i="9"/>
  <c r="H192" i="9" s="1"/>
  <c r="B179" i="9"/>
  <c r="E174" i="9"/>
  <c r="E179" i="9" s="1"/>
  <c r="E176" i="9"/>
  <c r="B166" i="9"/>
  <c r="E161" i="9"/>
  <c r="E166" i="9" s="1"/>
  <c r="H166" i="9" s="1"/>
  <c r="E163" i="9"/>
  <c r="B153" i="9"/>
  <c r="E148" i="9"/>
  <c r="E153" i="9" s="1"/>
  <c r="H153" i="9" s="1"/>
  <c r="E150" i="9"/>
  <c r="P3" i="18"/>
  <c r="Q3" i="18" s="1"/>
  <c r="P4" i="18"/>
  <c r="Q4" i="18" s="1"/>
  <c r="P5" i="18"/>
  <c r="Q5" i="18" s="1"/>
  <c r="P6" i="18"/>
  <c r="Q6" i="18" s="1"/>
  <c r="P7" i="18"/>
  <c r="Q7" i="18" s="1"/>
  <c r="P8" i="18"/>
  <c r="Q8" i="18" s="1"/>
  <c r="P9" i="18"/>
  <c r="Q9" i="18" s="1"/>
  <c r="P10" i="18"/>
  <c r="Q10" i="18" s="1"/>
  <c r="P11" i="18"/>
  <c r="Q11" i="18" s="1"/>
  <c r="P12" i="18"/>
  <c r="Q12" i="18" s="1"/>
  <c r="P13" i="18"/>
  <c r="Q13" i="18" s="1"/>
  <c r="P14" i="18"/>
  <c r="Q14" i="18" s="1"/>
  <c r="P15" i="18"/>
  <c r="Q15" i="18" s="1"/>
  <c r="P16" i="18"/>
  <c r="Q16" i="18" s="1"/>
  <c r="P17" i="18"/>
  <c r="Q17" i="18" s="1"/>
  <c r="P18" i="18"/>
  <c r="Q18" i="18" s="1"/>
  <c r="P19" i="18"/>
  <c r="Q19" i="18" s="1"/>
  <c r="P20" i="18"/>
  <c r="Q20" i="18" s="1"/>
  <c r="P21" i="18"/>
  <c r="Q21" i="18" s="1"/>
  <c r="P22" i="18"/>
  <c r="Q22" i="18" s="1"/>
  <c r="P23" i="18"/>
  <c r="Q23" i="18" s="1"/>
  <c r="P24" i="18"/>
  <c r="Q24" i="18" s="1"/>
  <c r="P25" i="18"/>
  <c r="Q25" i="18" s="1"/>
  <c r="P26" i="18"/>
  <c r="Q26" i="18" s="1"/>
  <c r="P27" i="18"/>
  <c r="Q27" i="18" s="1"/>
  <c r="P28" i="18"/>
  <c r="Q28" i="18" s="1"/>
  <c r="P29" i="18"/>
  <c r="Q29" i="18" s="1"/>
  <c r="P30" i="18"/>
  <c r="Q30" i="18" s="1"/>
  <c r="P31" i="18"/>
  <c r="Q31" i="18" s="1"/>
  <c r="P32" i="18"/>
  <c r="Q32" i="18" s="1"/>
  <c r="P33" i="18"/>
  <c r="Q33" i="18" s="1"/>
  <c r="P34" i="18"/>
  <c r="Q34" i="18" s="1"/>
  <c r="P35" i="18"/>
  <c r="Q35" i="18" s="1"/>
  <c r="P36" i="18"/>
  <c r="Q36" i="18" s="1"/>
  <c r="P37" i="18"/>
  <c r="Q37" i="18" s="1"/>
  <c r="P38" i="18"/>
  <c r="Q38" i="18" s="1"/>
  <c r="P39" i="18"/>
  <c r="Q39" i="18" s="1"/>
  <c r="P40" i="18"/>
  <c r="Q40" i="18" s="1"/>
  <c r="P41" i="18"/>
  <c r="Q41" i="18" s="1"/>
  <c r="P42" i="18"/>
  <c r="Q42" i="18" s="1"/>
  <c r="P43" i="18"/>
  <c r="Q43" i="18" s="1"/>
  <c r="P44" i="18"/>
  <c r="Q44" i="18" s="1"/>
  <c r="P45" i="18"/>
  <c r="Q45" i="18" s="1"/>
  <c r="P46" i="18"/>
  <c r="Q46" i="18" s="1"/>
  <c r="P47" i="18"/>
  <c r="Q47" i="18" s="1"/>
  <c r="P48" i="18"/>
  <c r="Q48" i="18" s="1"/>
  <c r="P49" i="18"/>
  <c r="Q49" i="18" s="1"/>
  <c r="P50" i="18"/>
  <c r="Q50" i="18" s="1"/>
  <c r="P51" i="18"/>
  <c r="Q51" i="18" s="1"/>
  <c r="P52" i="18"/>
  <c r="Q52" i="18" s="1"/>
  <c r="P53" i="18"/>
  <c r="Q53" i="18" s="1"/>
  <c r="P54" i="18"/>
  <c r="Q54" i="18" s="1"/>
  <c r="P55" i="18"/>
  <c r="Q55" i="18" s="1"/>
  <c r="P56" i="18"/>
  <c r="Q56" i="18" s="1"/>
  <c r="P57" i="18"/>
  <c r="Q57" i="18" s="1"/>
  <c r="P58" i="18"/>
  <c r="Q58" i="18" s="1"/>
  <c r="P59" i="18"/>
  <c r="Q59" i="18" s="1"/>
  <c r="P60" i="18"/>
  <c r="Q60" i="18" s="1"/>
  <c r="P61" i="18"/>
  <c r="Q61" i="18" s="1"/>
  <c r="P62" i="18"/>
  <c r="Q62" i="18" s="1"/>
  <c r="P63" i="18"/>
  <c r="Q63" i="18" s="1"/>
  <c r="P64" i="18"/>
  <c r="Q64" i="18" s="1"/>
  <c r="P65" i="18"/>
  <c r="Q65" i="18" s="1"/>
  <c r="P66" i="18"/>
  <c r="Q66" i="18" s="1"/>
  <c r="P67" i="18"/>
  <c r="Q67" i="18" s="1"/>
  <c r="P68" i="18"/>
  <c r="Q68" i="18" s="1"/>
  <c r="P69" i="18"/>
  <c r="Q69" i="18" s="1"/>
  <c r="P70" i="18"/>
  <c r="Q70" i="18" s="1"/>
  <c r="P71" i="18"/>
  <c r="Q71" i="18" s="1"/>
  <c r="P72" i="18"/>
  <c r="Q72" i="18" s="1"/>
  <c r="P73" i="18"/>
  <c r="Q73" i="18" s="1"/>
  <c r="P74" i="18"/>
  <c r="Q74" i="18" s="1"/>
  <c r="P75" i="18"/>
  <c r="Q75" i="18" s="1"/>
  <c r="P76" i="18"/>
  <c r="Q76" i="18" s="1"/>
  <c r="P77" i="18"/>
  <c r="Q77" i="18" s="1"/>
  <c r="P78" i="18"/>
  <c r="Q78" i="18" s="1"/>
  <c r="P79" i="18"/>
  <c r="Q79" i="18" s="1"/>
  <c r="P80" i="18"/>
  <c r="Q80" i="18" s="1"/>
  <c r="P81" i="18"/>
  <c r="Q81" i="18" s="1"/>
  <c r="P82" i="18"/>
  <c r="Q82" i="18" s="1"/>
  <c r="P83" i="18"/>
  <c r="Q83" i="18" s="1"/>
  <c r="P84" i="18"/>
  <c r="Q84" i="18" s="1"/>
  <c r="P85" i="18"/>
  <c r="Q85" i="18" s="1"/>
  <c r="P86" i="18"/>
  <c r="Q86" i="18" s="1"/>
  <c r="P87" i="18"/>
  <c r="Q87" i="18" s="1"/>
  <c r="P88" i="18"/>
  <c r="Q88" i="18" s="1"/>
  <c r="P89" i="18"/>
  <c r="Q89" i="18" s="1"/>
  <c r="P90" i="18"/>
  <c r="Q90" i="18" s="1"/>
  <c r="P91" i="18"/>
  <c r="Q91" i="18" s="1"/>
  <c r="P92" i="18"/>
  <c r="Q92" i="18" s="1"/>
  <c r="P93" i="18"/>
  <c r="Q93" i="18" s="1"/>
  <c r="P94" i="18"/>
  <c r="Q94" i="18" s="1"/>
  <c r="P95" i="18"/>
  <c r="Q95" i="18" s="1"/>
  <c r="P96" i="18"/>
  <c r="Q96" i="18" s="1"/>
  <c r="P97" i="18"/>
  <c r="Q97" i="18" s="1"/>
  <c r="P98" i="18"/>
  <c r="Q98" i="18" s="1"/>
  <c r="P99" i="18"/>
  <c r="Q99" i="18" s="1"/>
  <c r="P100" i="18"/>
  <c r="Q100" i="18" s="1"/>
  <c r="P101" i="18"/>
  <c r="Q101" i="18" s="1"/>
  <c r="P102" i="18"/>
  <c r="Q102" i="18" s="1"/>
  <c r="P103" i="18"/>
  <c r="Q103" i="18" s="1"/>
  <c r="P104" i="18"/>
  <c r="Q104" i="18" s="1"/>
  <c r="P105" i="18"/>
  <c r="Q105" i="18" s="1"/>
  <c r="P106" i="18"/>
  <c r="Q106" i="18" s="1"/>
  <c r="P107" i="18"/>
  <c r="Q107" i="18" s="1"/>
  <c r="P108" i="18"/>
  <c r="Q108" i="18" s="1"/>
  <c r="P109" i="18"/>
  <c r="Q109" i="18" s="1"/>
  <c r="P110" i="18"/>
  <c r="Q110" i="18" s="1"/>
  <c r="P111" i="18"/>
  <c r="Q111" i="18" s="1"/>
  <c r="P112" i="18"/>
  <c r="Q112" i="18" s="1"/>
  <c r="P113" i="18"/>
  <c r="Q113" i="18" s="1"/>
  <c r="P114" i="18"/>
  <c r="Q114" i="18" s="1"/>
  <c r="P115" i="18"/>
  <c r="Q115" i="18" s="1"/>
  <c r="P116" i="18"/>
  <c r="Q116" i="18" s="1"/>
  <c r="P117" i="18"/>
  <c r="Q117" i="18" s="1"/>
  <c r="P118" i="18"/>
  <c r="Q118" i="18" s="1"/>
  <c r="P119" i="18"/>
  <c r="Q119" i="18" s="1"/>
  <c r="P120" i="18"/>
  <c r="Q120" i="18" s="1"/>
  <c r="P121" i="18"/>
  <c r="Q121" i="18" s="1"/>
  <c r="P122" i="18"/>
  <c r="Q122" i="18" s="1"/>
  <c r="P123" i="18"/>
  <c r="Q123" i="18" s="1"/>
  <c r="P124" i="18"/>
  <c r="Q124" i="18" s="1"/>
  <c r="P125" i="18"/>
  <c r="Q125" i="18" s="1"/>
  <c r="P126" i="18"/>
  <c r="Q126" i="18" s="1"/>
  <c r="P127" i="18"/>
  <c r="Q127" i="18" s="1"/>
  <c r="P128" i="18"/>
  <c r="Q128" i="18" s="1"/>
  <c r="P129" i="18"/>
  <c r="Q129" i="18" s="1"/>
  <c r="P130" i="18"/>
  <c r="Q130" i="18" s="1"/>
  <c r="P131" i="18"/>
  <c r="Q131" i="18" s="1"/>
  <c r="P132" i="18"/>
  <c r="Q132" i="18" s="1"/>
  <c r="P133" i="18"/>
  <c r="Q133" i="18" s="1"/>
  <c r="P134" i="18"/>
  <c r="Q134" i="18" s="1"/>
  <c r="P135" i="18"/>
  <c r="Q135" i="18" s="1"/>
  <c r="P136" i="18"/>
  <c r="Q136" i="18" s="1"/>
  <c r="P137" i="18"/>
  <c r="Q137" i="18" s="1"/>
  <c r="P138" i="18"/>
  <c r="Q138" i="18" s="1"/>
  <c r="P139" i="18"/>
  <c r="Q139" i="18" s="1"/>
  <c r="P140" i="18"/>
  <c r="Q140" i="18" s="1"/>
  <c r="P141" i="18"/>
  <c r="Q141" i="18" s="1"/>
  <c r="P142" i="18"/>
  <c r="Q142" i="18" s="1"/>
  <c r="P143" i="18"/>
  <c r="Q143" i="18" s="1"/>
  <c r="P144" i="18"/>
  <c r="Q144" i="18" s="1"/>
  <c r="P145" i="18"/>
  <c r="Q145" i="18" s="1"/>
  <c r="P146" i="18"/>
  <c r="Q146" i="18" s="1"/>
  <c r="P147" i="18"/>
  <c r="Q147" i="18" s="1"/>
  <c r="P148" i="18"/>
  <c r="Q148" i="18" s="1"/>
  <c r="P149" i="18"/>
  <c r="Q149" i="18" s="1"/>
  <c r="P150" i="18"/>
  <c r="Q150" i="18" s="1"/>
  <c r="P151" i="18"/>
  <c r="Q151" i="18" s="1"/>
  <c r="P152" i="18"/>
  <c r="Q152" i="18" s="1"/>
  <c r="P153" i="18"/>
  <c r="Q153" i="18" s="1"/>
  <c r="P154" i="18"/>
  <c r="Q154" i="18" s="1"/>
  <c r="P155" i="18"/>
  <c r="Q155" i="18" s="1"/>
  <c r="P156" i="18"/>
  <c r="Q156" i="18" s="1"/>
  <c r="P157" i="18"/>
  <c r="Q157" i="18" s="1"/>
  <c r="P158" i="18"/>
  <c r="Q158" i="18" s="1"/>
  <c r="P159" i="18"/>
  <c r="Q159" i="18" s="1"/>
  <c r="P160" i="18"/>
  <c r="Q160" i="18" s="1"/>
  <c r="P161" i="18"/>
  <c r="Q161" i="18" s="1"/>
  <c r="P162" i="18"/>
  <c r="Q162" i="18" s="1"/>
  <c r="P163" i="18"/>
  <c r="Q163" i="18" s="1"/>
  <c r="P164" i="18"/>
  <c r="Q164" i="18" s="1"/>
  <c r="P165" i="18"/>
  <c r="Q165" i="18" s="1"/>
  <c r="P166" i="18"/>
  <c r="Q166" i="18" s="1"/>
  <c r="P167" i="18"/>
  <c r="Q167" i="18" s="1"/>
  <c r="P168" i="18"/>
  <c r="Q168" i="18" s="1"/>
  <c r="P169" i="18"/>
  <c r="Q169" i="18" s="1"/>
  <c r="P170" i="18"/>
  <c r="Q170" i="18" s="1"/>
  <c r="P171" i="18"/>
  <c r="Q171" i="18" s="1"/>
  <c r="P172" i="18"/>
  <c r="Q172" i="18" s="1"/>
  <c r="P173" i="18"/>
  <c r="Q173" i="18" s="1"/>
  <c r="P174" i="18"/>
  <c r="Q174" i="18" s="1"/>
  <c r="P175" i="18"/>
  <c r="Q175" i="18" s="1"/>
  <c r="P176" i="18"/>
  <c r="Q176" i="18" s="1"/>
  <c r="P177" i="18"/>
  <c r="Q177" i="18" s="1"/>
  <c r="P178" i="18"/>
  <c r="Q178" i="18" s="1"/>
  <c r="P179" i="18"/>
  <c r="Q179" i="18" s="1"/>
  <c r="P180" i="18"/>
  <c r="Q180" i="18" s="1"/>
  <c r="P181" i="18"/>
  <c r="Q181" i="18" s="1"/>
  <c r="P182" i="18"/>
  <c r="Q182" i="18" s="1"/>
  <c r="P183" i="18"/>
  <c r="Q183" i="18" s="1"/>
  <c r="P184" i="18"/>
  <c r="Q184" i="18" s="1"/>
  <c r="P185" i="18"/>
  <c r="Q185" i="18" s="1"/>
  <c r="P186" i="18"/>
  <c r="Q186" i="18" s="1"/>
  <c r="P187" i="18"/>
  <c r="Q187" i="18" s="1"/>
  <c r="P188" i="18"/>
  <c r="Q188" i="18" s="1"/>
  <c r="P189" i="18"/>
  <c r="Q189" i="18" s="1"/>
  <c r="P190" i="18"/>
  <c r="Q190" i="18" s="1"/>
  <c r="P191" i="18"/>
  <c r="Q191" i="18" s="1"/>
  <c r="P192" i="18"/>
  <c r="Q192" i="18" s="1"/>
  <c r="P193" i="18"/>
  <c r="Q193" i="18" s="1"/>
  <c r="P194" i="18"/>
  <c r="Q194" i="18" s="1"/>
  <c r="P195" i="18"/>
  <c r="Q195" i="18" s="1"/>
  <c r="P196" i="18"/>
  <c r="Q196" i="18" s="1"/>
  <c r="P197" i="18"/>
  <c r="Q197" i="18" s="1"/>
  <c r="P198" i="18"/>
  <c r="Q198" i="18" s="1"/>
  <c r="P199" i="18"/>
  <c r="Q199" i="18" s="1"/>
  <c r="P200" i="18"/>
  <c r="Q200" i="18" s="1"/>
  <c r="P201" i="18"/>
  <c r="Q201" i="18" s="1"/>
  <c r="P202" i="18"/>
  <c r="Q202" i="18" s="1"/>
  <c r="P203" i="18"/>
  <c r="Q203" i="18" s="1"/>
  <c r="P204" i="18"/>
  <c r="Q204" i="18" s="1"/>
  <c r="P205" i="18"/>
  <c r="Q205" i="18" s="1"/>
  <c r="P206" i="18"/>
  <c r="Q206" i="18" s="1"/>
  <c r="P207" i="18"/>
  <c r="Q207" i="18" s="1"/>
  <c r="P208" i="18"/>
  <c r="Q208" i="18" s="1"/>
  <c r="P209" i="18"/>
  <c r="Q209" i="18" s="1"/>
  <c r="P210" i="18"/>
  <c r="Q210" i="18" s="1"/>
  <c r="P211" i="18"/>
  <c r="Q211" i="18" s="1"/>
  <c r="P212" i="18"/>
  <c r="Q212" i="18" s="1"/>
  <c r="P213" i="18"/>
  <c r="Q213" i="18" s="1"/>
  <c r="P214" i="18"/>
  <c r="Q214" i="18" s="1"/>
  <c r="P215" i="18"/>
  <c r="Q215" i="18" s="1"/>
  <c r="P216" i="18"/>
  <c r="Q216" i="18" s="1"/>
  <c r="P217" i="18"/>
  <c r="Q217" i="18" s="1"/>
  <c r="P218" i="18"/>
  <c r="Q218" i="18" s="1"/>
  <c r="P219" i="18"/>
  <c r="Q219" i="18" s="1"/>
  <c r="P220" i="18"/>
  <c r="Q220" i="18" s="1"/>
  <c r="P221" i="18"/>
  <c r="Q221" i="18" s="1"/>
  <c r="P222" i="18"/>
  <c r="Q222" i="18" s="1"/>
  <c r="P223" i="18"/>
  <c r="Q223" i="18" s="1"/>
  <c r="P224" i="18"/>
  <c r="Q224" i="18" s="1"/>
  <c r="P225" i="18"/>
  <c r="Q225" i="18" s="1"/>
  <c r="P226" i="18"/>
  <c r="Q226" i="18" s="1"/>
  <c r="P227" i="18"/>
  <c r="Q227" i="18" s="1"/>
  <c r="P228" i="18"/>
  <c r="Q228" i="18" s="1"/>
  <c r="P229" i="18"/>
  <c r="Q229" i="18" s="1"/>
  <c r="P230" i="18"/>
  <c r="Q230" i="18" s="1"/>
  <c r="P231" i="18"/>
  <c r="Q231" i="18" s="1"/>
  <c r="P232" i="18"/>
  <c r="Q232" i="18" s="1"/>
  <c r="P233" i="18"/>
  <c r="Q233" i="18" s="1"/>
  <c r="P234" i="18"/>
  <c r="Q234" i="18" s="1"/>
  <c r="P235" i="18"/>
  <c r="Q235" i="18" s="1"/>
  <c r="P236" i="18"/>
  <c r="Q236" i="18" s="1"/>
  <c r="P237" i="18"/>
  <c r="Q237" i="18" s="1"/>
  <c r="P238" i="18"/>
  <c r="Q238" i="18" s="1"/>
  <c r="P239" i="18"/>
  <c r="Q239" i="18" s="1"/>
  <c r="P240" i="18"/>
  <c r="Q240" i="18" s="1"/>
  <c r="P241" i="18"/>
  <c r="Q241" i="18" s="1"/>
  <c r="P242" i="18"/>
  <c r="Q242" i="18" s="1"/>
  <c r="P243" i="18"/>
  <c r="Q243" i="18" s="1"/>
  <c r="P244" i="18"/>
  <c r="Q244" i="18" s="1"/>
  <c r="P245" i="18"/>
  <c r="Q245" i="18" s="1"/>
  <c r="P246" i="18"/>
  <c r="Q246" i="18" s="1"/>
  <c r="P247" i="18"/>
  <c r="Q247" i="18" s="1"/>
  <c r="P248" i="18"/>
  <c r="Q248" i="18" s="1"/>
  <c r="P249" i="18"/>
  <c r="Q249" i="18" s="1"/>
  <c r="P250" i="18"/>
  <c r="Q250" i="18" s="1"/>
  <c r="P251" i="18"/>
  <c r="Q251" i="18" s="1"/>
  <c r="P252" i="18"/>
  <c r="Q252" i="18" s="1"/>
  <c r="P253" i="18"/>
  <c r="Q253" i="18" s="1"/>
  <c r="P254" i="18"/>
  <c r="Q254" i="18" s="1"/>
  <c r="P255" i="18"/>
  <c r="Q255" i="18" s="1"/>
  <c r="P256" i="18"/>
  <c r="Q256" i="18" s="1"/>
  <c r="P257" i="18"/>
  <c r="Q257" i="18" s="1"/>
  <c r="P258" i="18"/>
  <c r="Q258" i="18" s="1"/>
  <c r="P259" i="18"/>
  <c r="Q259" i="18" s="1"/>
  <c r="P260" i="18"/>
  <c r="Q260" i="18" s="1"/>
  <c r="P261" i="18"/>
  <c r="Q261" i="18" s="1"/>
  <c r="P262" i="18"/>
  <c r="Q262" i="18" s="1"/>
  <c r="P263" i="18"/>
  <c r="Q263" i="18" s="1"/>
  <c r="P264" i="18"/>
  <c r="Q264" i="18" s="1"/>
  <c r="P265" i="18"/>
  <c r="Q265" i="18" s="1"/>
  <c r="P266" i="18"/>
  <c r="Q266" i="18" s="1"/>
  <c r="P267" i="18"/>
  <c r="Q267" i="18" s="1"/>
  <c r="P268" i="18"/>
  <c r="Q268" i="18" s="1"/>
  <c r="P269" i="18"/>
  <c r="Q269" i="18" s="1"/>
  <c r="P270" i="18"/>
  <c r="Q270" i="18" s="1"/>
  <c r="P271" i="18"/>
  <c r="Q271" i="18" s="1"/>
  <c r="P272" i="18"/>
  <c r="Q272" i="18" s="1"/>
  <c r="P273" i="18"/>
  <c r="Q273" i="18" s="1"/>
  <c r="P274" i="18"/>
  <c r="Q274" i="18" s="1"/>
  <c r="P275" i="18"/>
  <c r="Q275" i="18" s="1"/>
  <c r="P276" i="18"/>
  <c r="Q276" i="18" s="1"/>
  <c r="P277" i="18"/>
  <c r="Q277" i="18" s="1"/>
  <c r="P278" i="18"/>
  <c r="Q278" i="18" s="1"/>
  <c r="P279" i="18"/>
  <c r="Q279" i="18" s="1"/>
  <c r="P280" i="18"/>
  <c r="Q280" i="18" s="1"/>
  <c r="P281" i="18"/>
  <c r="Q281" i="18" s="1"/>
  <c r="P282" i="18"/>
  <c r="Q282" i="18" s="1"/>
  <c r="P283" i="18"/>
  <c r="Q283" i="18" s="1"/>
  <c r="P284" i="18"/>
  <c r="Q284" i="18" s="1"/>
  <c r="P285" i="18"/>
  <c r="Q285" i="18" s="1"/>
  <c r="P286" i="18"/>
  <c r="Q286" i="18" s="1"/>
  <c r="P287" i="18"/>
  <c r="Q287" i="18" s="1"/>
  <c r="P288" i="18"/>
  <c r="Q288" i="18" s="1"/>
  <c r="P289" i="18"/>
  <c r="Q289" i="18" s="1"/>
  <c r="P290" i="18"/>
  <c r="Q290" i="18" s="1"/>
  <c r="P291" i="18"/>
  <c r="Q291" i="18" s="1"/>
  <c r="P292" i="18"/>
  <c r="Q292" i="18" s="1"/>
  <c r="P293" i="18"/>
  <c r="Q293" i="18" s="1"/>
  <c r="P294" i="18"/>
  <c r="Q294" i="18" s="1"/>
  <c r="P295" i="18"/>
  <c r="Q295" i="18" s="1"/>
  <c r="P296" i="18"/>
  <c r="Q296" i="18" s="1"/>
  <c r="P297" i="18"/>
  <c r="Q297" i="18" s="1"/>
  <c r="P298" i="18"/>
  <c r="Q298" i="18" s="1"/>
  <c r="P299" i="18"/>
  <c r="Q299" i="18" s="1"/>
  <c r="P300" i="18"/>
  <c r="Q300" i="18" s="1"/>
  <c r="P301" i="18"/>
  <c r="Q301" i="18" s="1"/>
  <c r="P302" i="18"/>
  <c r="Q302" i="18" s="1"/>
  <c r="P303" i="18"/>
  <c r="Q303" i="18" s="1"/>
  <c r="P304" i="18"/>
  <c r="Q304" i="18" s="1"/>
  <c r="P305" i="18"/>
  <c r="Q305" i="18" s="1"/>
  <c r="P306" i="18"/>
  <c r="Q306" i="18" s="1"/>
  <c r="P307" i="18"/>
  <c r="Q307" i="18" s="1"/>
  <c r="P308" i="18"/>
  <c r="Q308" i="18" s="1"/>
  <c r="P309" i="18"/>
  <c r="Q309" i="18" s="1"/>
  <c r="P310" i="18"/>
  <c r="Q310" i="18" s="1"/>
  <c r="P311" i="18"/>
  <c r="Q311" i="18" s="1"/>
  <c r="P312" i="18"/>
  <c r="Q312" i="18" s="1"/>
  <c r="P313" i="18"/>
  <c r="Q313" i="18" s="1"/>
  <c r="P314" i="18"/>
  <c r="Q314" i="18" s="1"/>
  <c r="P315" i="18"/>
  <c r="Q315" i="18" s="1"/>
  <c r="P316" i="18"/>
  <c r="Q316" i="18" s="1"/>
  <c r="P317" i="18"/>
  <c r="Q317" i="18" s="1"/>
  <c r="P318" i="18"/>
  <c r="Q318" i="18" s="1"/>
  <c r="P319" i="18"/>
  <c r="Q319" i="18" s="1"/>
  <c r="P320" i="18"/>
  <c r="Q320" i="18" s="1"/>
  <c r="P321" i="18"/>
  <c r="Q321" i="18" s="1"/>
  <c r="P322" i="18"/>
  <c r="Q322" i="18" s="1"/>
  <c r="P323" i="18"/>
  <c r="Q323" i="18" s="1"/>
  <c r="P324" i="18"/>
  <c r="Q324" i="18" s="1"/>
  <c r="P325" i="18"/>
  <c r="Q325" i="18" s="1"/>
  <c r="P326" i="18"/>
  <c r="Q326" i="18" s="1"/>
  <c r="P327" i="18"/>
  <c r="Q327" i="18" s="1"/>
  <c r="P328" i="18"/>
  <c r="Q328" i="18" s="1"/>
  <c r="P329" i="18"/>
  <c r="Q329" i="18" s="1"/>
  <c r="P330" i="18"/>
  <c r="Q330" i="18" s="1"/>
  <c r="P331" i="18"/>
  <c r="Q331" i="18" s="1"/>
  <c r="P332" i="18"/>
  <c r="Q332" i="18" s="1"/>
  <c r="P333" i="18"/>
  <c r="Q333" i="18" s="1"/>
  <c r="P334" i="18"/>
  <c r="Q334" i="18" s="1"/>
  <c r="P335" i="18"/>
  <c r="Q335" i="18" s="1"/>
  <c r="P336" i="18"/>
  <c r="Q336" i="18" s="1"/>
  <c r="P337" i="18"/>
  <c r="Q337" i="18" s="1"/>
  <c r="P338" i="18"/>
  <c r="Q338" i="18" s="1"/>
  <c r="P339" i="18"/>
  <c r="Q339" i="18" s="1"/>
  <c r="P340" i="18"/>
  <c r="Q340" i="18" s="1"/>
  <c r="P341" i="18"/>
  <c r="Q341" i="18" s="1"/>
  <c r="P342" i="18"/>
  <c r="Q342" i="18" s="1"/>
  <c r="P343" i="18"/>
  <c r="Q343" i="18" s="1"/>
  <c r="P344" i="18"/>
  <c r="Q344" i="18" s="1"/>
  <c r="P345" i="18"/>
  <c r="Q345" i="18" s="1"/>
  <c r="P346" i="18"/>
  <c r="Q346" i="18" s="1"/>
  <c r="P347" i="18"/>
  <c r="Q347" i="18" s="1"/>
  <c r="P348" i="18"/>
  <c r="Q348" i="18" s="1"/>
  <c r="P349" i="18"/>
  <c r="Q349" i="18" s="1"/>
  <c r="P350" i="18"/>
  <c r="Q350" i="18" s="1"/>
  <c r="P351" i="18"/>
  <c r="Q351" i="18" s="1"/>
  <c r="P352" i="18"/>
  <c r="Q352" i="18" s="1"/>
  <c r="P353" i="18"/>
  <c r="Q353" i="18" s="1"/>
  <c r="P354" i="18"/>
  <c r="Q354" i="18" s="1"/>
  <c r="P355" i="18"/>
  <c r="Q355" i="18" s="1"/>
  <c r="P356" i="18"/>
  <c r="Q356" i="18" s="1"/>
  <c r="P357" i="18"/>
  <c r="Q357" i="18" s="1"/>
  <c r="P358" i="18"/>
  <c r="Q358" i="18" s="1"/>
  <c r="P359" i="18"/>
  <c r="Q359" i="18" s="1"/>
  <c r="P360" i="18"/>
  <c r="Q360" i="18" s="1"/>
  <c r="P361" i="18"/>
  <c r="Q361" i="18" s="1"/>
  <c r="P362" i="18"/>
  <c r="Q362" i="18" s="1"/>
  <c r="P363" i="18"/>
  <c r="Q363" i="18" s="1"/>
  <c r="P364" i="18"/>
  <c r="Q364" i="18" s="1"/>
  <c r="P365" i="18"/>
  <c r="Q365" i="18" s="1"/>
  <c r="P366" i="18"/>
  <c r="Q366" i="18" s="1"/>
  <c r="P367" i="18"/>
  <c r="Q367" i="18" s="1"/>
  <c r="P368" i="18"/>
  <c r="Q368" i="18" s="1"/>
  <c r="P369" i="18"/>
  <c r="Q369" i="18" s="1"/>
  <c r="P370" i="18"/>
  <c r="Q370" i="18" s="1"/>
  <c r="P371" i="18"/>
  <c r="Q371" i="18" s="1"/>
  <c r="P372" i="18"/>
  <c r="Q372" i="18" s="1"/>
  <c r="P373" i="18"/>
  <c r="Q373" i="18" s="1"/>
  <c r="P374" i="18"/>
  <c r="Q374" i="18" s="1"/>
  <c r="P375" i="18"/>
  <c r="Q375" i="18" s="1"/>
  <c r="P376" i="18"/>
  <c r="Q376" i="18" s="1"/>
  <c r="P377" i="18"/>
  <c r="Q377" i="18" s="1"/>
  <c r="P378" i="18"/>
  <c r="Q378" i="18" s="1"/>
  <c r="P379" i="18"/>
  <c r="Q379" i="18" s="1"/>
  <c r="P380" i="18"/>
  <c r="Q380" i="18" s="1"/>
  <c r="P381" i="18"/>
  <c r="Q381" i="18" s="1"/>
  <c r="P382" i="18"/>
  <c r="Q382" i="18" s="1"/>
  <c r="P383" i="18"/>
  <c r="Q383" i="18" s="1"/>
  <c r="P384" i="18"/>
  <c r="Q384" i="18" s="1"/>
  <c r="P385" i="18"/>
  <c r="Q385" i="18" s="1"/>
  <c r="P386" i="18"/>
  <c r="Q386" i="18" s="1"/>
  <c r="P387" i="18"/>
  <c r="Q387" i="18" s="1"/>
  <c r="P388" i="18"/>
  <c r="Q388" i="18" s="1"/>
  <c r="P389" i="18"/>
  <c r="Q389" i="18" s="1"/>
  <c r="P390" i="18"/>
  <c r="Q390" i="18" s="1"/>
  <c r="P391" i="18"/>
  <c r="Q391" i="18" s="1"/>
  <c r="P392" i="18"/>
  <c r="Q392" i="18" s="1"/>
  <c r="P393" i="18"/>
  <c r="Q393" i="18" s="1"/>
  <c r="P394" i="18"/>
  <c r="Q394" i="18" s="1"/>
  <c r="P395" i="18"/>
  <c r="Q395" i="18" s="1"/>
  <c r="P396" i="18"/>
  <c r="Q396" i="18" s="1"/>
  <c r="P397" i="18"/>
  <c r="Q397" i="18" s="1"/>
  <c r="P398" i="18"/>
  <c r="Q398" i="18" s="1"/>
  <c r="P399" i="18"/>
  <c r="Q399" i="18" s="1"/>
  <c r="P400" i="18"/>
  <c r="Q400" i="18" s="1"/>
  <c r="P401" i="18"/>
  <c r="Q401" i="18" s="1"/>
  <c r="P402" i="18"/>
  <c r="Q402" i="18" s="1"/>
  <c r="P403" i="18"/>
  <c r="Q403" i="18" s="1"/>
  <c r="P404" i="18"/>
  <c r="Q404" i="18" s="1"/>
  <c r="P405" i="18"/>
  <c r="Q405" i="18" s="1"/>
  <c r="P406" i="18"/>
  <c r="Q406" i="18" s="1"/>
  <c r="P407" i="18"/>
  <c r="Q407" i="18" s="1"/>
  <c r="P408" i="18"/>
  <c r="Q408" i="18" s="1"/>
  <c r="P409" i="18"/>
  <c r="Q409" i="18" s="1"/>
  <c r="P410" i="18"/>
  <c r="Q410" i="18" s="1"/>
  <c r="P411" i="18"/>
  <c r="Q411" i="18" s="1"/>
  <c r="P412" i="18"/>
  <c r="Q412" i="18" s="1"/>
  <c r="P413" i="18"/>
  <c r="Q413" i="18" s="1"/>
  <c r="P414" i="18"/>
  <c r="Q414" i="18" s="1"/>
  <c r="P415" i="18"/>
  <c r="Q415" i="18" s="1"/>
  <c r="P416" i="18"/>
  <c r="Q416" i="18" s="1"/>
  <c r="P417" i="18"/>
  <c r="Q417" i="18" s="1"/>
  <c r="P418" i="18"/>
  <c r="Q418" i="18" s="1"/>
  <c r="P419" i="18"/>
  <c r="Q419" i="18" s="1"/>
  <c r="P420" i="18"/>
  <c r="Q420" i="18" s="1"/>
  <c r="P421" i="18"/>
  <c r="Q421" i="18" s="1"/>
  <c r="P422" i="18"/>
  <c r="Q422" i="18" s="1"/>
  <c r="P423" i="18"/>
  <c r="Q423" i="18" s="1"/>
  <c r="P424" i="18"/>
  <c r="Q424" i="18" s="1"/>
  <c r="P425" i="18"/>
  <c r="Q425" i="18" s="1"/>
  <c r="P426" i="18"/>
  <c r="Q426" i="18" s="1"/>
  <c r="P427" i="18"/>
  <c r="Q427" i="18" s="1"/>
  <c r="P428" i="18"/>
  <c r="Q428" i="18" s="1"/>
  <c r="P429" i="18"/>
  <c r="Q429" i="18" s="1"/>
  <c r="P430" i="18"/>
  <c r="Q430" i="18" s="1"/>
  <c r="P431" i="18"/>
  <c r="Q431" i="18" s="1"/>
  <c r="P432" i="18"/>
  <c r="Q432" i="18" s="1"/>
  <c r="P433" i="18"/>
  <c r="Q433" i="18" s="1"/>
  <c r="P434" i="18"/>
  <c r="Q434" i="18" s="1"/>
  <c r="P435" i="18"/>
  <c r="Q435" i="18" s="1"/>
  <c r="P436" i="18"/>
  <c r="Q436" i="18" s="1"/>
  <c r="P437" i="18"/>
  <c r="Q437" i="18" s="1"/>
  <c r="P438" i="18"/>
  <c r="Q438" i="18" s="1"/>
  <c r="P439" i="18"/>
  <c r="Q439" i="18" s="1"/>
  <c r="P440" i="18"/>
  <c r="Q440" i="18" s="1"/>
  <c r="P441" i="18"/>
  <c r="Q441" i="18" s="1"/>
  <c r="P442" i="18"/>
  <c r="Q442" i="18" s="1"/>
  <c r="P443" i="18"/>
  <c r="Q443" i="18" s="1"/>
  <c r="P444" i="18"/>
  <c r="Q444" i="18" s="1"/>
  <c r="P445" i="18"/>
  <c r="Q445" i="18" s="1"/>
  <c r="P446" i="18"/>
  <c r="Q446" i="18" s="1"/>
  <c r="P447" i="18"/>
  <c r="Q447" i="18" s="1"/>
  <c r="P448" i="18"/>
  <c r="Q448" i="18" s="1"/>
  <c r="P449" i="18"/>
  <c r="Q449" i="18" s="1"/>
  <c r="P450" i="18"/>
  <c r="Q450" i="18" s="1"/>
  <c r="P451" i="18"/>
  <c r="Q451" i="18" s="1"/>
  <c r="P452" i="18"/>
  <c r="Q452" i="18" s="1"/>
  <c r="P453" i="18"/>
  <c r="Q453" i="18" s="1"/>
  <c r="P454" i="18"/>
  <c r="Q454" i="18" s="1"/>
  <c r="P455" i="18"/>
  <c r="Q455" i="18" s="1"/>
  <c r="P456" i="18"/>
  <c r="Q456" i="18" s="1"/>
  <c r="P457" i="18"/>
  <c r="Q457" i="18" s="1"/>
  <c r="P458" i="18"/>
  <c r="Q458" i="18" s="1"/>
  <c r="P459" i="18"/>
  <c r="Q459" i="18" s="1"/>
  <c r="P460" i="18"/>
  <c r="Q460" i="18" s="1"/>
  <c r="P461" i="18"/>
  <c r="Q461" i="18" s="1"/>
  <c r="P462" i="18"/>
  <c r="Q462" i="18" s="1"/>
  <c r="P463" i="18"/>
  <c r="Q463" i="18" s="1"/>
  <c r="P464" i="18"/>
  <c r="Q464" i="18" s="1"/>
  <c r="P465" i="18"/>
  <c r="Q465" i="18" s="1"/>
  <c r="P466" i="18"/>
  <c r="Q466" i="18" s="1"/>
  <c r="P467" i="18"/>
  <c r="Q467" i="18" s="1"/>
  <c r="P468" i="18"/>
  <c r="Q468" i="18" s="1"/>
  <c r="P469" i="18"/>
  <c r="Q469" i="18" s="1"/>
  <c r="P470" i="18"/>
  <c r="Q470" i="18" s="1"/>
  <c r="P471" i="18"/>
  <c r="Q471" i="18" s="1"/>
  <c r="P472" i="18"/>
  <c r="Q472" i="18" s="1"/>
  <c r="P473" i="18"/>
  <c r="Q473" i="18" s="1"/>
  <c r="P474" i="18"/>
  <c r="Q474" i="18" s="1"/>
  <c r="P475" i="18"/>
  <c r="Q475" i="18" s="1"/>
  <c r="P476" i="18"/>
  <c r="Q476" i="18" s="1"/>
  <c r="P477" i="18"/>
  <c r="Q477" i="18" s="1"/>
  <c r="P478" i="18"/>
  <c r="Q478" i="18" s="1"/>
  <c r="P479" i="18"/>
  <c r="Q479" i="18" s="1"/>
  <c r="P480" i="18"/>
  <c r="Q480" i="18" s="1"/>
  <c r="P481" i="18"/>
  <c r="Q481" i="18" s="1"/>
  <c r="P482" i="18"/>
  <c r="Q482" i="18" s="1"/>
  <c r="P483" i="18"/>
  <c r="Q483" i="18" s="1"/>
  <c r="P484" i="18"/>
  <c r="Q484" i="18" s="1"/>
  <c r="P485" i="18"/>
  <c r="Q485" i="18" s="1"/>
  <c r="P486" i="18"/>
  <c r="Q486" i="18" s="1"/>
  <c r="P487" i="18"/>
  <c r="Q487" i="18" s="1"/>
  <c r="P488" i="18"/>
  <c r="Q488" i="18" s="1"/>
  <c r="P489" i="18"/>
  <c r="Q489" i="18" s="1"/>
  <c r="P490" i="18"/>
  <c r="Q490" i="18" s="1"/>
  <c r="P491" i="18"/>
  <c r="Q491" i="18" s="1"/>
  <c r="P492" i="18"/>
  <c r="Q492" i="18" s="1"/>
  <c r="P493" i="18"/>
  <c r="Q493" i="18" s="1"/>
  <c r="P494" i="18"/>
  <c r="Q494" i="18" s="1"/>
  <c r="P495" i="18"/>
  <c r="Q495" i="18" s="1"/>
  <c r="P496" i="18"/>
  <c r="Q496" i="18" s="1"/>
  <c r="P497" i="18"/>
  <c r="Q497" i="18" s="1"/>
  <c r="P498" i="18"/>
  <c r="Q498" i="18" s="1"/>
  <c r="P499" i="18"/>
  <c r="Q499" i="18" s="1"/>
  <c r="P500" i="18"/>
  <c r="Q500" i="18" s="1"/>
  <c r="P501" i="18"/>
  <c r="Q501" i="18" s="1"/>
  <c r="P502" i="18"/>
  <c r="Q502" i="18" s="1"/>
  <c r="P503" i="18"/>
  <c r="Q503" i="18" s="1"/>
  <c r="P504" i="18"/>
  <c r="Q504" i="18"/>
  <c r="P505" i="18"/>
  <c r="Q505" i="18" s="1"/>
  <c r="P506" i="18"/>
  <c r="Q506" i="18" s="1"/>
  <c r="P507" i="18"/>
  <c r="Q507" i="18" s="1"/>
  <c r="P508" i="18"/>
  <c r="Q508" i="18" s="1"/>
  <c r="P509" i="18"/>
  <c r="Q509" i="18" s="1"/>
  <c r="P510" i="18"/>
  <c r="Q510" i="18" s="1"/>
  <c r="P511" i="18"/>
  <c r="Q511" i="18" s="1"/>
  <c r="P512" i="18"/>
  <c r="Q512" i="18" s="1"/>
  <c r="P513" i="18"/>
  <c r="Q513" i="18" s="1"/>
  <c r="P514" i="18"/>
  <c r="Q514" i="18" s="1"/>
  <c r="P515" i="18"/>
  <c r="Q515" i="18" s="1"/>
  <c r="P516" i="18"/>
  <c r="Q516" i="18" s="1"/>
  <c r="P517" i="18"/>
  <c r="Q517" i="18" s="1"/>
  <c r="P518" i="18"/>
  <c r="Q518" i="18" s="1"/>
  <c r="P519" i="18"/>
  <c r="Q519" i="18" s="1"/>
  <c r="P520" i="18"/>
  <c r="Q520" i="18" s="1"/>
  <c r="P521" i="18"/>
  <c r="Q521" i="18" s="1"/>
  <c r="P522" i="18"/>
  <c r="Q522" i="18" s="1"/>
  <c r="P523" i="18"/>
  <c r="Q523" i="18" s="1"/>
  <c r="P524" i="18"/>
  <c r="Q524" i="18" s="1"/>
  <c r="P525" i="18"/>
  <c r="Q525" i="18" s="1"/>
  <c r="P526" i="18"/>
  <c r="Q526" i="18" s="1"/>
  <c r="P527" i="18"/>
  <c r="Q527" i="18" s="1"/>
  <c r="P528" i="18"/>
  <c r="Q528" i="18" s="1"/>
  <c r="P529" i="18"/>
  <c r="Q529" i="18" s="1"/>
  <c r="P530" i="18"/>
  <c r="Q530" i="18" s="1"/>
  <c r="P531" i="18"/>
  <c r="Q531" i="18" s="1"/>
  <c r="P532" i="18"/>
  <c r="Q532" i="18" s="1"/>
  <c r="P533" i="18"/>
  <c r="Q533" i="18" s="1"/>
  <c r="P534" i="18"/>
  <c r="Q534" i="18" s="1"/>
  <c r="P535" i="18"/>
  <c r="Q535" i="18" s="1"/>
  <c r="P536" i="18"/>
  <c r="Q536" i="18" s="1"/>
  <c r="P537" i="18"/>
  <c r="Q537" i="18" s="1"/>
  <c r="P538" i="18"/>
  <c r="Q538" i="18" s="1"/>
  <c r="P539" i="18"/>
  <c r="Q539" i="18" s="1"/>
  <c r="P540" i="18"/>
  <c r="Q540" i="18" s="1"/>
  <c r="P541" i="18"/>
  <c r="Q541" i="18" s="1"/>
  <c r="P542" i="18"/>
  <c r="Q542" i="18" s="1"/>
  <c r="P543" i="18"/>
  <c r="Q543" i="18" s="1"/>
  <c r="P544" i="18"/>
  <c r="Q544" i="18" s="1"/>
  <c r="P545" i="18"/>
  <c r="Q545" i="18" s="1"/>
  <c r="P546" i="18"/>
  <c r="Q546" i="18" s="1"/>
  <c r="P547" i="18"/>
  <c r="Q547" i="18" s="1"/>
  <c r="P548" i="18"/>
  <c r="Q548" i="18" s="1"/>
  <c r="P549" i="18"/>
  <c r="Q549" i="18" s="1"/>
  <c r="P550" i="18"/>
  <c r="Q550" i="18" s="1"/>
  <c r="P551" i="18"/>
  <c r="Q551" i="18" s="1"/>
  <c r="P552" i="18"/>
  <c r="Q552" i="18" s="1"/>
  <c r="P553" i="18"/>
  <c r="Q553" i="18" s="1"/>
  <c r="P554" i="18"/>
  <c r="Q554" i="18" s="1"/>
  <c r="P555" i="18"/>
  <c r="Q555" i="18" s="1"/>
  <c r="P556" i="18"/>
  <c r="Q556" i="18" s="1"/>
  <c r="P557" i="18"/>
  <c r="Q557" i="18" s="1"/>
  <c r="P558" i="18"/>
  <c r="Q558" i="18" s="1"/>
  <c r="P559" i="18"/>
  <c r="Q559" i="18" s="1"/>
  <c r="P560" i="18"/>
  <c r="Q560" i="18" s="1"/>
  <c r="P561" i="18"/>
  <c r="Q561" i="18" s="1"/>
  <c r="P562" i="18"/>
  <c r="Q562" i="18" s="1"/>
  <c r="P563" i="18"/>
  <c r="Q563" i="18" s="1"/>
  <c r="P564" i="18"/>
  <c r="Q564" i="18" s="1"/>
  <c r="P565" i="18"/>
  <c r="Q565" i="18" s="1"/>
  <c r="P566" i="18"/>
  <c r="Q566" i="18" s="1"/>
  <c r="P567" i="18"/>
  <c r="Q567" i="18" s="1"/>
  <c r="P568" i="18"/>
  <c r="Q568" i="18" s="1"/>
  <c r="P569" i="18"/>
  <c r="Q569" i="18" s="1"/>
  <c r="P570" i="18"/>
  <c r="Q570" i="18" s="1"/>
  <c r="P571" i="18"/>
  <c r="Q571" i="18" s="1"/>
  <c r="P572" i="18"/>
  <c r="Q572" i="18" s="1"/>
  <c r="P573" i="18"/>
  <c r="Q573" i="18" s="1"/>
  <c r="P574" i="18"/>
  <c r="Q574" i="18" s="1"/>
  <c r="P575" i="18"/>
  <c r="Q575" i="18" s="1"/>
  <c r="P576" i="18"/>
  <c r="Q576" i="18" s="1"/>
  <c r="P577" i="18"/>
  <c r="Q577" i="18" s="1"/>
  <c r="P578" i="18"/>
  <c r="Q578" i="18" s="1"/>
  <c r="P579" i="18"/>
  <c r="Q579" i="18" s="1"/>
  <c r="P580" i="18"/>
  <c r="Q580" i="18" s="1"/>
  <c r="P581" i="18"/>
  <c r="Q581" i="18" s="1"/>
  <c r="P582" i="18"/>
  <c r="Q582" i="18" s="1"/>
  <c r="P583" i="18"/>
  <c r="Q583" i="18" s="1"/>
  <c r="P584" i="18"/>
  <c r="Q584" i="18" s="1"/>
  <c r="P585" i="18"/>
  <c r="Q585" i="18" s="1"/>
  <c r="P586" i="18"/>
  <c r="Q586" i="18" s="1"/>
  <c r="P587" i="18"/>
  <c r="Q587" i="18" s="1"/>
  <c r="P588" i="18"/>
  <c r="Q588" i="18" s="1"/>
  <c r="P589" i="18"/>
  <c r="Q589" i="18" s="1"/>
  <c r="P590" i="18"/>
  <c r="Q590" i="18" s="1"/>
  <c r="P591" i="18"/>
  <c r="Q591" i="18" s="1"/>
  <c r="P592" i="18"/>
  <c r="Q592" i="18" s="1"/>
  <c r="P593" i="18"/>
  <c r="Q593" i="18" s="1"/>
  <c r="P594" i="18"/>
  <c r="Q594" i="18" s="1"/>
  <c r="P595" i="18"/>
  <c r="Q595" i="18" s="1"/>
  <c r="P596" i="18"/>
  <c r="Q596" i="18" s="1"/>
  <c r="P597" i="18"/>
  <c r="Q597" i="18" s="1"/>
  <c r="P598" i="18"/>
  <c r="Q598" i="18" s="1"/>
  <c r="P599" i="18"/>
  <c r="Q599" i="18" s="1"/>
  <c r="P600" i="18"/>
  <c r="Q600" i="18" s="1"/>
  <c r="P601" i="18"/>
  <c r="Q601" i="18" s="1"/>
  <c r="P602" i="18"/>
  <c r="Q602" i="18" s="1"/>
  <c r="P603" i="18"/>
  <c r="Q603" i="18" s="1"/>
  <c r="P604" i="18"/>
  <c r="Q604" i="18" s="1"/>
  <c r="P605" i="18"/>
  <c r="Q605" i="18" s="1"/>
  <c r="P606" i="18"/>
  <c r="Q606" i="18" s="1"/>
  <c r="P607" i="18"/>
  <c r="Q607" i="18" s="1"/>
  <c r="P608" i="18"/>
  <c r="Q608" i="18" s="1"/>
  <c r="P609" i="18"/>
  <c r="Q609" i="18" s="1"/>
  <c r="P610" i="18"/>
  <c r="Q610" i="18" s="1"/>
  <c r="P611" i="18"/>
  <c r="Q611" i="18" s="1"/>
  <c r="P612" i="18"/>
  <c r="Q612" i="18" s="1"/>
  <c r="P613" i="18"/>
  <c r="Q613" i="18" s="1"/>
  <c r="P614" i="18"/>
  <c r="Q614" i="18" s="1"/>
  <c r="P615" i="18"/>
  <c r="Q615" i="18" s="1"/>
  <c r="P616" i="18"/>
  <c r="Q616" i="18" s="1"/>
  <c r="P617" i="18"/>
  <c r="Q617" i="18" s="1"/>
  <c r="P618" i="18"/>
  <c r="Q618" i="18" s="1"/>
  <c r="P619" i="18"/>
  <c r="Q619" i="18" s="1"/>
  <c r="P620" i="18"/>
  <c r="Q620" i="18" s="1"/>
  <c r="P621" i="18"/>
  <c r="Q621" i="18" s="1"/>
  <c r="P622" i="18"/>
  <c r="Q622" i="18" s="1"/>
  <c r="P623" i="18"/>
  <c r="Q623" i="18" s="1"/>
  <c r="P624" i="18"/>
  <c r="Q624" i="18" s="1"/>
  <c r="P625" i="18"/>
  <c r="Q625" i="18" s="1"/>
  <c r="P626" i="18"/>
  <c r="Q626" i="18" s="1"/>
  <c r="P627" i="18"/>
  <c r="Q627" i="18" s="1"/>
  <c r="P628" i="18"/>
  <c r="Q628" i="18"/>
  <c r="P629" i="18"/>
  <c r="Q629" i="18" s="1"/>
  <c r="P630" i="18"/>
  <c r="Q630" i="18" s="1"/>
  <c r="P631" i="18"/>
  <c r="Q631" i="18" s="1"/>
  <c r="P632" i="18"/>
  <c r="Q632" i="18" s="1"/>
  <c r="P633" i="18"/>
  <c r="Q633" i="18" s="1"/>
  <c r="P634" i="18"/>
  <c r="Q634" i="18" s="1"/>
  <c r="P635" i="18"/>
  <c r="Q635" i="18" s="1"/>
  <c r="P636" i="18"/>
  <c r="Q636" i="18" s="1"/>
  <c r="P637" i="18"/>
  <c r="Q637" i="18" s="1"/>
  <c r="P638" i="18"/>
  <c r="Q638" i="18" s="1"/>
  <c r="P639" i="18"/>
  <c r="Q639" i="18" s="1"/>
  <c r="P640" i="18"/>
  <c r="Q640" i="18" s="1"/>
  <c r="P641" i="18"/>
  <c r="Q641" i="18" s="1"/>
  <c r="P642" i="18"/>
  <c r="Q642" i="18" s="1"/>
  <c r="P643" i="18"/>
  <c r="Q643" i="18" s="1"/>
  <c r="P644" i="18"/>
  <c r="Q644" i="18" s="1"/>
  <c r="P645" i="18"/>
  <c r="Q645" i="18" s="1"/>
  <c r="P646" i="18"/>
  <c r="Q646" i="18" s="1"/>
  <c r="P647" i="18"/>
  <c r="Q647" i="18" s="1"/>
  <c r="P648" i="18"/>
  <c r="Q648" i="18" s="1"/>
  <c r="P649" i="18"/>
  <c r="Q649" i="18" s="1"/>
  <c r="P650" i="18"/>
  <c r="Q650" i="18" s="1"/>
  <c r="P651" i="18"/>
  <c r="Q651" i="18" s="1"/>
  <c r="P652" i="18"/>
  <c r="Q652" i="18" s="1"/>
  <c r="P653" i="18"/>
  <c r="Q653" i="18" s="1"/>
  <c r="P654" i="18"/>
  <c r="Q654" i="18" s="1"/>
  <c r="P655" i="18"/>
  <c r="Q655" i="18" s="1"/>
  <c r="P656" i="18"/>
  <c r="Q656" i="18" s="1"/>
  <c r="P657" i="18"/>
  <c r="Q657" i="18" s="1"/>
  <c r="P658" i="18"/>
  <c r="Q658" i="18" s="1"/>
  <c r="P659" i="18"/>
  <c r="Q659" i="18" s="1"/>
  <c r="P660" i="18"/>
  <c r="Q660" i="18" s="1"/>
  <c r="P661" i="18"/>
  <c r="Q661" i="18" s="1"/>
  <c r="P662" i="18"/>
  <c r="Q662" i="18" s="1"/>
  <c r="P663" i="18"/>
  <c r="Q663" i="18" s="1"/>
  <c r="P664" i="18"/>
  <c r="Q664" i="18" s="1"/>
  <c r="P665" i="18"/>
  <c r="Q665" i="18" s="1"/>
  <c r="P666" i="18"/>
  <c r="Q666" i="18" s="1"/>
  <c r="P667" i="18"/>
  <c r="Q667" i="18" s="1"/>
  <c r="P668" i="18"/>
  <c r="Q668" i="18" s="1"/>
  <c r="P669" i="18"/>
  <c r="Q669" i="18" s="1"/>
  <c r="P670" i="18"/>
  <c r="Q670" i="18" s="1"/>
  <c r="P671" i="18"/>
  <c r="Q671" i="18" s="1"/>
  <c r="P672" i="18"/>
  <c r="Q672" i="18" s="1"/>
  <c r="P673" i="18"/>
  <c r="Q673" i="18" s="1"/>
  <c r="P674" i="18"/>
  <c r="Q674" i="18" s="1"/>
  <c r="P675" i="18"/>
  <c r="Q675" i="18" s="1"/>
  <c r="P676" i="18"/>
  <c r="Q676" i="18" s="1"/>
  <c r="P677" i="18"/>
  <c r="Q677" i="18" s="1"/>
  <c r="P678" i="18"/>
  <c r="Q678" i="18" s="1"/>
  <c r="P679" i="18"/>
  <c r="Q679" i="18" s="1"/>
  <c r="P680" i="18"/>
  <c r="Q680" i="18" s="1"/>
  <c r="P681" i="18"/>
  <c r="Q681" i="18" s="1"/>
  <c r="P682" i="18"/>
  <c r="Q682" i="18" s="1"/>
  <c r="P683" i="18"/>
  <c r="Q683" i="18" s="1"/>
  <c r="P684" i="18"/>
  <c r="Q684" i="18" s="1"/>
  <c r="P685" i="18"/>
  <c r="Q685" i="18" s="1"/>
  <c r="P686" i="18"/>
  <c r="Q686" i="18" s="1"/>
  <c r="P687" i="18"/>
  <c r="Q687" i="18"/>
  <c r="P688" i="18"/>
  <c r="Q688" i="18" s="1"/>
  <c r="P689" i="18"/>
  <c r="Q689" i="18" s="1"/>
  <c r="P690" i="18"/>
  <c r="Q690" i="18" s="1"/>
  <c r="P691" i="18"/>
  <c r="Q691" i="18" s="1"/>
  <c r="P692" i="18"/>
  <c r="Q692" i="18" s="1"/>
  <c r="P693" i="18"/>
  <c r="Q693" i="18" s="1"/>
  <c r="P694" i="18"/>
  <c r="Q694" i="18" s="1"/>
  <c r="P695" i="18"/>
  <c r="Q695" i="18" s="1"/>
  <c r="P696" i="18"/>
  <c r="Q696" i="18" s="1"/>
  <c r="P697" i="18"/>
  <c r="Q697" i="18" s="1"/>
  <c r="P698" i="18"/>
  <c r="Q698" i="18" s="1"/>
  <c r="P699" i="18"/>
  <c r="Q699" i="18" s="1"/>
  <c r="P700" i="18"/>
  <c r="Q700" i="18" s="1"/>
  <c r="P701" i="18"/>
  <c r="Q701" i="18" s="1"/>
  <c r="P702" i="18"/>
  <c r="Q702" i="18" s="1"/>
  <c r="P703" i="18"/>
  <c r="Q703" i="18" s="1"/>
  <c r="P704" i="18"/>
  <c r="Q704" i="18" s="1"/>
  <c r="P705" i="18"/>
  <c r="Q705" i="18" s="1"/>
  <c r="P706" i="18"/>
  <c r="Q706" i="18" s="1"/>
  <c r="P707" i="18"/>
  <c r="Q707" i="18" s="1"/>
  <c r="P708" i="18"/>
  <c r="Q708" i="18" s="1"/>
  <c r="P709" i="18"/>
  <c r="Q709" i="18" s="1"/>
  <c r="P710" i="18"/>
  <c r="Q710" i="18" s="1"/>
  <c r="P711" i="18"/>
  <c r="Q711" i="18" s="1"/>
  <c r="P712" i="18"/>
  <c r="Q712" i="18" s="1"/>
  <c r="P713" i="18"/>
  <c r="Q713" i="18" s="1"/>
  <c r="P714" i="18"/>
  <c r="Q714" i="18" s="1"/>
  <c r="P715" i="18"/>
  <c r="Q715" i="18" s="1"/>
  <c r="P716" i="18"/>
  <c r="Q716" i="18" s="1"/>
  <c r="P717" i="18"/>
  <c r="Q717" i="18" s="1"/>
  <c r="P718" i="18"/>
  <c r="Q718" i="18" s="1"/>
  <c r="P719" i="18"/>
  <c r="Q719" i="18" s="1"/>
  <c r="P720" i="18"/>
  <c r="Q720" i="18" s="1"/>
  <c r="P721" i="18"/>
  <c r="Q721" i="18" s="1"/>
  <c r="P722" i="18"/>
  <c r="Q722" i="18" s="1"/>
  <c r="P723" i="18"/>
  <c r="Q723" i="18" s="1"/>
  <c r="P724" i="18"/>
  <c r="Q724" i="18" s="1"/>
  <c r="P725" i="18"/>
  <c r="Q725" i="18" s="1"/>
  <c r="P726" i="18"/>
  <c r="Q726" i="18" s="1"/>
  <c r="P727" i="18"/>
  <c r="Q727" i="18" s="1"/>
  <c r="P728" i="18"/>
  <c r="Q728" i="18" s="1"/>
  <c r="P729" i="18"/>
  <c r="Q729" i="18" s="1"/>
  <c r="P730" i="18"/>
  <c r="Q730" i="18" s="1"/>
  <c r="P731" i="18"/>
  <c r="Q731" i="18" s="1"/>
  <c r="P732" i="18"/>
  <c r="Q732" i="18" s="1"/>
  <c r="P733" i="18"/>
  <c r="Q733" i="18" s="1"/>
  <c r="P734" i="18"/>
  <c r="Q734" i="18" s="1"/>
  <c r="P735" i="18"/>
  <c r="Q735" i="18" s="1"/>
  <c r="P736" i="18"/>
  <c r="Q736" i="18" s="1"/>
  <c r="P737" i="18"/>
  <c r="Q737" i="18" s="1"/>
  <c r="P738" i="18"/>
  <c r="Q738" i="18" s="1"/>
  <c r="P739" i="18"/>
  <c r="Q739" i="18" s="1"/>
  <c r="P740" i="18"/>
  <c r="Q740" i="18" s="1"/>
  <c r="P741" i="18"/>
  <c r="Q741" i="18" s="1"/>
  <c r="P742" i="18"/>
  <c r="Q742" i="18" s="1"/>
  <c r="P743" i="18"/>
  <c r="Q743" i="18" s="1"/>
  <c r="P744" i="18"/>
  <c r="Q744" i="18" s="1"/>
  <c r="P745" i="18"/>
  <c r="Q745" i="18" s="1"/>
  <c r="P746" i="18"/>
  <c r="Q746" i="18" s="1"/>
  <c r="P747" i="18"/>
  <c r="Q747" i="18" s="1"/>
  <c r="P748" i="18"/>
  <c r="Q748" i="18" s="1"/>
  <c r="P749" i="18"/>
  <c r="Q749" i="18" s="1"/>
  <c r="P750" i="18"/>
  <c r="Q750" i="18" s="1"/>
  <c r="P751" i="18"/>
  <c r="Q751" i="18" s="1"/>
  <c r="P752" i="18"/>
  <c r="Q752" i="18" s="1"/>
  <c r="P753" i="18"/>
  <c r="Q753" i="18" s="1"/>
  <c r="P754" i="18"/>
  <c r="Q754" i="18" s="1"/>
  <c r="P755" i="18"/>
  <c r="Q755" i="18" s="1"/>
  <c r="P756" i="18"/>
  <c r="Q756" i="18" s="1"/>
  <c r="P757" i="18"/>
  <c r="Q757" i="18" s="1"/>
  <c r="P758" i="18"/>
  <c r="Q758" i="18" s="1"/>
  <c r="P759" i="18"/>
  <c r="Q759" i="18" s="1"/>
  <c r="P760" i="18"/>
  <c r="Q760" i="18" s="1"/>
  <c r="P761" i="18"/>
  <c r="Q761" i="18" s="1"/>
  <c r="P762" i="18"/>
  <c r="Q762" i="18" s="1"/>
  <c r="P763" i="18"/>
  <c r="Q763" i="18" s="1"/>
  <c r="P764" i="18"/>
  <c r="Q764" i="18" s="1"/>
  <c r="P765" i="18"/>
  <c r="Q765" i="18" s="1"/>
  <c r="P766" i="18"/>
  <c r="Q766" i="18" s="1"/>
  <c r="P767" i="18"/>
  <c r="Q767" i="18" s="1"/>
  <c r="P768" i="18"/>
  <c r="Q768" i="18" s="1"/>
  <c r="P769" i="18"/>
  <c r="Q769" i="18" s="1"/>
  <c r="P770" i="18"/>
  <c r="Q770" i="18" s="1"/>
  <c r="P771" i="18"/>
  <c r="Q771" i="18" s="1"/>
  <c r="P772" i="18"/>
  <c r="Q772" i="18" s="1"/>
  <c r="P773" i="18"/>
  <c r="Q773" i="18" s="1"/>
  <c r="P774" i="18"/>
  <c r="Q774" i="18" s="1"/>
  <c r="P775" i="18"/>
  <c r="Q775" i="18" s="1"/>
  <c r="P776" i="18"/>
  <c r="Q776" i="18" s="1"/>
  <c r="P777" i="18"/>
  <c r="Q777" i="18" s="1"/>
  <c r="P778" i="18"/>
  <c r="Q778" i="18" s="1"/>
  <c r="P779" i="18"/>
  <c r="Q779" i="18" s="1"/>
  <c r="P780" i="18"/>
  <c r="Q780" i="18" s="1"/>
  <c r="P781" i="18"/>
  <c r="Q781" i="18" s="1"/>
  <c r="P782" i="18"/>
  <c r="Q782" i="18" s="1"/>
  <c r="P783" i="18"/>
  <c r="Q783" i="18" s="1"/>
  <c r="P784" i="18"/>
  <c r="Q784" i="18" s="1"/>
  <c r="P785" i="18"/>
  <c r="Q785" i="18" s="1"/>
  <c r="P786" i="18"/>
  <c r="Q786" i="18" s="1"/>
  <c r="P787" i="18"/>
  <c r="Q787" i="18" s="1"/>
  <c r="P788" i="18"/>
  <c r="Q788" i="18" s="1"/>
  <c r="P789" i="18"/>
  <c r="Q789" i="18" s="1"/>
  <c r="P790" i="18"/>
  <c r="Q790" i="18" s="1"/>
  <c r="P791" i="18"/>
  <c r="Q791" i="18" s="1"/>
  <c r="P792" i="18"/>
  <c r="Q792" i="18" s="1"/>
  <c r="P793" i="18"/>
  <c r="Q793" i="18" s="1"/>
  <c r="P794" i="18"/>
  <c r="Q794" i="18" s="1"/>
  <c r="P795" i="18"/>
  <c r="Q795" i="18" s="1"/>
  <c r="P796" i="18"/>
  <c r="Q796" i="18" s="1"/>
  <c r="P797" i="18"/>
  <c r="Q797" i="18" s="1"/>
  <c r="P798" i="18"/>
  <c r="Q798" i="18" s="1"/>
  <c r="P799" i="18"/>
  <c r="Q799" i="18" s="1"/>
  <c r="P800" i="18"/>
  <c r="Q800" i="18" s="1"/>
  <c r="P801" i="18"/>
  <c r="Q801" i="18" s="1"/>
  <c r="P802" i="18"/>
  <c r="Q802" i="18" s="1"/>
  <c r="P803" i="18"/>
  <c r="Q803" i="18" s="1"/>
  <c r="P804" i="18"/>
  <c r="Q804" i="18" s="1"/>
  <c r="P805" i="18"/>
  <c r="Q805" i="18" s="1"/>
  <c r="P806" i="18"/>
  <c r="Q806" i="18" s="1"/>
  <c r="P807" i="18"/>
  <c r="Q807" i="18" s="1"/>
  <c r="P808" i="18"/>
  <c r="Q808" i="18" s="1"/>
  <c r="P809" i="18"/>
  <c r="Q809" i="18" s="1"/>
  <c r="P810" i="18"/>
  <c r="Q810" i="18" s="1"/>
  <c r="P811" i="18"/>
  <c r="Q811" i="18" s="1"/>
  <c r="P812" i="18"/>
  <c r="Q812" i="18" s="1"/>
  <c r="P813" i="18"/>
  <c r="Q813" i="18" s="1"/>
  <c r="P814" i="18"/>
  <c r="Q814" i="18" s="1"/>
  <c r="P815" i="18"/>
  <c r="Q815" i="18" s="1"/>
  <c r="P816" i="18"/>
  <c r="Q816" i="18" s="1"/>
  <c r="P817" i="18"/>
  <c r="Q817" i="18" s="1"/>
  <c r="P818" i="18"/>
  <c r="Q818" i="18" s="1"/>
  <c r="P819" i="18"/>
  <c r="Q819" i="18" s="1"/>
  <c r="P820" i="18"/>
  <c r="Q820" i="18" s="1"/>
  <c r="P821" i="18"/>
  <c r="Q821" i="18" s="1"/>
  <c r="P822" i="18"/>
  <c r="Q822" i="18" s="1"/>
  <c r="P823" i="18"/>
  <c r="Q823" i="18" s="1"/>
  <c r="P824" i="18"/>
  <c r="Q824" i="18" s="1"/>
  <c r="P825" i="18"/>
  <c r="Q825" i="18" s="1"/>
  <c r="P826" i="18"/>
  <c r="Q826" i="18" s="1"/>
  <c r="P827" i="18"/>
  <c r="Q827" i="18" s="1"/>
  <c r="P828" i="18"/>
  <c r="Q828" i="18" s="1"/>
  <c r="P829" i="18"/>
  <c r="Q829" i="18" s="1"/>
  <c r="P830" i="18"/>
  <c r="Q830" i="18" s="1"/>
  <c r="P831" i="18"/>
  <c r="Q831" i="18" s="1"/>
  <c r="P832" i="18"/>
  <c r="Q832" i="18" s="1"/>
  <c r="P833" i="18"/>
  <c r="Q833" i="18" s="1"/>
  <c r="P834" i="18"/>
  <c r="Q834" i="18" s="1"/>
  <c r="P835" i="18"/>
  <c r="Q835" i="18" s="1"/>
  <c r="P836" i="18"/>
  <c r="Q836" i="18" s="1"/>
  <c r="P837" i="18"/>
  <c r="Q837" i="18" s="1"/>
  <c r="P838" i="18"/>
  <c r="Q838" i="18" s="1"/>
  <c r="P839" i="18"/>
  <c r="Q839" i="18" s="1"/>
  <c r="P840" i="18"/>
  <c r="Q840" i="18" s="1"/>
  <c r="P841" i="18"/>
  <c r="Q841" i="18" s="1"/>
  <c r="P842" i="18"/>
  <c r="Q842" i="18" s="1"/>
  <c r="P843" i="18"/>
  <c r="Q843" i="18" s="1"/>
  <c r="P844" i="18"/>
  <c r="Q844" i="18" s="1"/>
  <c r="P845" i="18"/>
  <c r="Q845" i="18" s="1"/>
  <c r="P846" i="18"/>
  <c r="Q846" i="18" s="1"/>
  <c r="P847" i="18"/>
  <c r="Q847" i="18" s="1"/>
  <c r="P848" i="18"/>
  <c r="Q848" i="18" s="1"/>
  <c r="P849" i="18"/>
  <c r="Q849" i="18" s="1"/>
  <c r="P850" i="18"/>
  <c r="Q850" i="18" s="1"/>
  <c r="P851" i="18"/>
  <c r="Q851" i="18" s="1"/>
  <c r="P852" i="18"/>
  <c r="Q852" i="18" s="1"/>
  <c r="P853" i="18"/>
  <c r="Q853" i="18" s="1"/>
  <c r="P854" i="18"/>
  <c r="Q854" i="18" s="1"/>
  <c r="P855" i="18"/>
  <c r="Q855" i="18" s="1"/>
  <c r="P856" i="18"/>
  <c r="Q856" i="18" s="1"/>
  <c r="P857" i="18"/>
  <c r="Q857" i="18" s="1"/>
  <c r="P858" i="18"/>
  <c r="Q858" i="18" s="1"/>
  <c r="P859" i="18"/>
  <c r="Q859" i="18" s="1"/>
  <c r="P860" i="18"/>
  <c r="Q860" i="18" s="1"/>
  <c r="P861" i="18"/>
  <c r="Q861" i="18" s="1"/>
  <c r="P862" i="18"/>
  <c r="Q862" i="18" s="1"/>
  <c r="P863" i="18"/>
  <c r="Q863" i="18" s="1"/>
  <c r="P864" i="18"/>
  <c r="Q864" i="18" s="1"/>
  <c r="P865" i="18"/>
  <c r="Q865" i="18" s="1"/>
  <c r="P866" i="18"/>
  <c r="Q866" i="18" s="1"/>
  <c r="P867" i="18"/>
  <c r="Q867" i="18"/>
  <c r="P868" i="18"/>
  <c r="Q868" i="18" s="1"/>
  <c r="P869" i="18"/>
  <c r="Q869" i="18" s="1"/>
  <c r="P870" i="18"/>
  <c r="Q870" i="18" s="1"/>
  <c r="P871" i="18"/>
  <c r="Q871" i="18" s="1"/>
  <c r="P872" i="18"/>
  <c r="Q872" i="18" s="1"/>
  <c r="P873" i="18"/>
  <c r="Q873" i="18" s="1"/>
  <c r="P874" i="18"/>
  <c r="Q874" i="18" s="1"/>
  <c r="P875" i="18"/>
  <c r="Q875" i="18" s="1"/>
  <c r="P876" i="18"/>
  <c r="Q876" i="18" s="1"/>
  <c r="P877" i="18"/>
  <c r="Q877" i="18" s="1"/>
  <c r="P878" i="18"/>
  <c r="Q878" i="18" s="1"/>
  <c r="P879" i="18"/>
  <c r="Q879" i="18" s="1"/>
  <c r="P880" i="18"/>
  <c r="Q880" i="18" s="1"/>
  <c r="P881" i="18"/>
  <c r="Q881" i="18" s="1"/>
  <c r="P882" i="18"/>
  <c r="Q882" i="18" s="1"/>
  <c r="P883" i="18"/>
  <c r="Q883" i="18" s="1"/>
  <c r="P884" i="18"/>
  <c r="Q884" i="18" s="1"/>
  <c r="P885" i="18"/>
  <c r="Q885" i="18" s="1"/>
  <c r="P886" i="18"/>
  <c r="Q886" i="18" s="1"/>
  <c r="P887" i="18"/>
  <c r="Q887" i="18" s="1"/>
  <c r="P888" i="18"/>
  <c r="Q888" i="18" s="1"/>
  <c r="P889" i="18"/>
  <c r="Q889" i="18" s="1"/>
  <c r="P890" i="18"/>
  <c r="Q890" i="18" s="1"/>
  <c r="P891" i="18"/>
  <c r="Q891" i="18" s="1"/>
  <c r="P892" i="18"/>
  <c r="Q892" i="18" s="1"/>
  <c r="P893" i="18"/>
  <c r="Q893" i="18" s="1"/>
  <c r="P894" i="18"/>
  <c r="Q894" i="18" s="1"/>
  <c r="P895" i="18"/>
  <c r="Q895" i="18" s="1"/>
  <c r="P896" i="18"/>
  <c r="Q896" i="18" s="1"/>
  <c r="P897" i="18"/>
  <c r="Q897" i="18" s="1"/>
  <c r="P898" i="18"/>
  <c r="Q898" i="18" s="1"/>
  <c r="P899" i="18"/>
  <c r="Q899" i="18" s="1"/>
  <c r="P900" i="18"/>
  <c r="Q900" i="18" s="1"/>
  <c r="P901" i="18"/>
  <c r="Q901" i="18" s="1"/>
  <c r="P902" i="18"/>
  <c r="Q902" i="18" s="1"/>
  <c r="P903" i="18"/>
  <c r="Q903" i="18" s="1"/>
  <c r="P904" i="18"/>
  <c r="Q904" i="18" s="1"/>
  <c r="P905" i="18"/>
  <c r="Q905" i="18" s="1"/>
  <c r="P906" i="18"/>
  <c r="Q906" i="18" s="1"/>
  <c r="P907" i="18"/>
  <c r="Q907" i="18" s="1"/>
  <c r="P908" i="18"/>
  <c r="Q908" i="18" s="1"/>
  <c r="P909" i="18"/>
  <c r="Q909" i="18" s="1"/>
  <c r="P910" i="18"/>
  <c r="Q910" i="18" s="1"/>
  <c r="P911" i="18"/>
  <c r="Q911" i="18" s="1"/>
  <c r="P912" i="18"/>
  <c r="Q912" i="18" s="1"/>
  <c r="P913" i="18"/>
  <c r="Q913" i="18" s="1"/>
  <c r="P914" i="18"/>
  <c r="Q914" i="18" s="1"/>
  <c r="P915" i="18"/>
  <c r="Q915" i="18" s="1"/>
  <c r="P916" i="18"/>
  <c r="Q916" i="18" s="1"/>
  <c r="P917" i="18"/>
  <c r="Q917" i="18" s="1"/>
  <c r="P918" i="18"/>
  <c r="Q918" i="18" s="1"/>
  <c r="P919" i="18"/>
  <c r="Q919" i="18" s="1"/>
  <c r="P920" i="18"/>
  <c r="Q920" i="18" s="1"/>
  <c r="P921" i="18"/>
  <c r="Q921" i="18" s="1"/>
  <c r="P922" i="18"/>
  <c r="Q922" i="18" s="1"/>
  <c r="P923" i="18"/>
  <c r="Q923" i="18" s="1"/>
  <c r="P924" i="18"/>
  <c r="Q924" i="18" s="1"/>
  <c r="P925" i="18"/>
  <c r="Q925" i="18" s="1"/>
  <c r="P926" i="18"/>
  <c r="Q926" i="18" s="1"/>
  <c r="P927" i="18"/>
  <c r="Q927" i="18" s="1"/>
  <c r="P928" i="18"/>
  <c r="Q928" i="18" s="1"/>
  <c r="P929" i="18"/>
  <c r="Q929" i="18" s="1"/>
  <c r="P930" i="18"/>
  <c r="Q930" i="18" s="1"/>
  <c r="P931" i="18"/>
  <c r="Q931" i="18" s="1"/>
  <c r="P932" i="18"/>
  <c r="Q932" i="18" s="1"/>
  <c r="P933" i="18"/>
  <c r="Q933" i="18" s="1"/>
  <c r="P934" i="18"/>
  <c r="Q934" i="18" s="1"/>
  <c r="P935" i="18"/>
  <c r="Q935" i="18" s="1"/>
  <c r="P936" i="18"/>
  <c r="Q936" i="18" s="1"/>
  <c r="P937" i="18"/>
  <c r="Q937" i="18" s="1"/>
  <c r="P938" i="18"/>
  <c r="Q938" i="18" s="1"/>
  <c r="P939" i="18"/>
  <c r="Q939" i="18" s="1"/>
  <c r="P940" i="18"/>
  <c r="Q940" i="18" s="1"/>
  <c r="P941" i="18"/>
  <c r="Q941" i="18" s="1"/>
  <c r="P942" i="18"/>
  <c r="Q942" i="18" s="1"/>
  <c r="P943" i="18"/>
  <c r="Q943" i="18" s="1"/>
  <c r="P944" i="18"/>
  <c r="Q944" i="18" s="1"/>
  <c r="P945" i="18"/>
  <c r="Q945" i="18" s="1"/>
  <c r="P946" i="18"/>
  <c r="Q946" i="18" s="1"/>
  <c r="P947" i="18"/>
  <c r="Q947" i="18" s="1"/>
  <c r="P948" i="18"/>
  <c r="Q948" i="18" s="1"/>
  <c r="P949" i="18"/>
  <c r="Q949" i="18" s="1"/>
  <c r="P950" i="18"/>
  <c r="Q950" i="18" s="1"/>
  <c r="P951" i="18"/>
  <c r="Q951" i="18" s="1"/>
  <c r="P952" i="18"/>
  <c r="Q952" i="18" s="1"/>
  <c r="P953" i="18"/>
  <c r="Q953" i="18" s="1"/>
  <c r="P954" i="18"/>
  <c r="Q954" i="18" s="1"/>
  <c r="P955" i="18"/>
  <c r="Q955" i="18" s="1"/>
  <c r="P956" i="18"/>
  <c r="Q956" i="18" s="1"/>
  <c r="P957" i="18"/>
  <c r="Q957" i="18" s="1"/>
  <c r="P958" i="18"/>
  <c r="Q958" i="18" s="1"/>
  <c r="P959" i="18"/>
  <c r="Q959" i="18" s="1"/>
  <c r="P960" i="18"/>
  <c r="Q960" i="18" s="1"/>
  <c r="P961" i="18"/>
  <c r="Q961" i="18" s="1"/>
  <c r="P962" i="18"/>
  <c r="Q962" i="18" s="1"/>
  <c r="P963" i="18"/>
  <c r="Q963" i="18" s="1"/>
  <c r="P964" i="18"/>
  <c r="Q964" i="18" s="1"/>
  <c r="P965" i="18"/>
  <c r="Q965" i="18" s="1"/>
  <c r="P966" i="18"/>
  <c r="Q966" i="18" s="1"/>
  <c r="P967" i="18"/>
  <c r="Q967" i="18" s="1"/>
  <c r="P968" i="18"/>
  <c r="Q968" i="18" s="1"/>
  <c r="P969" i="18"/>
  <c r="Q969" i="18" s="1"/>
  <c r="P970" i="18"/>
  <c r="Q970" i="18" s="1"/>
  <c r="P971" i="18"/>
  <c r="Q971" i="18" s="1"/>
  <c r="P972" i="18"/>
  <c r="Q972" i="18" s="1"/>
  <c r="P973" i="18"/>
  <c r="Q973" i="18" s="1"/>
  <c r="P974" i="18"/>
  <c r="Q974" i="18" s="1"/>
  <c r="P975" i="18"/>
  <c r="Q975" i="18" s="1"/>
  <c r="P976" i="18"/>
  <c r="Q976" i="18" s="1"/>
  <c r="P977" i="18"/>
  <c r="Q977" i="18" s="1"/>
  <c r="P978" i="18"/>
  <c r="Q978" i="18" s="1"/>
  <c r="P979" i="18"/>
  <c r="Q979" i="18" s="1"/>
  <c r="P980" i="18"/>
  <c r="Q980" i="18" s="1"/>
  <c r="P981" i="18"/>
  <c r="Q981" i="18" s="1"/>
  <c r="P982" i="18"/>
  <c r="Q982" i="18" s="1"/>
  <c r="P983" i="18"/>
  <c r="Q983" i="18" s="1"/>
  <c r="P984" i="18"/>
  <c r="Q984" i="18" s="1"/>
  <c r="P985" i="18"/>
  <c r="Q985" i="18" s="1"/>
  <c r="P986" i="18"/>
  <c r="Q986" i="18" s="1"/>
  <c r="P987" i="18"/>
  <c r="Q987" i="18" s="1"/>
  <c r="P988" i="18"/>
  <c r="Q988" i="18" s="1"/>
  <c r="P989" i="18"/>
  <c r="Q989" i="18" s="1"/>
  <c r="P990" i="18"/>
  <c r="Q990" i="18" s="1"/>
  <c r="P991" i="18"/>
  <c r="Q991" i="18" s="1"/>
  <c r="P992" i="18"/>
  <c r="Q992" i="18" s="1"/>
  <c r="P993" i="18"/>
  <c r="Q993" i="18" s="1"/>
  <c r="P994" i="18"/>
  <c r="Q994" i="18" s="1"/>
  <c r="P995" i="18"/>
  <c r="Q995" i="18" s="1"/>
  <c r="P996" i="18"/>
  <c r="Q996" i="18" s="1"/>
  <c r="P997" i="18"/>
  <c r="Q997" i="18" s="1"/>
  <c r="P998" i="18"/>
  <c r="Q998" i="18" s="1"/>
  <c r="P999" i="18"/>
  <c r="Q999" i="18" s="1"/>
  <c r="P1000" i="18"/>
  <c r="Q1000" i="18" s="1"/>
  <c r="P1001" i="18"/>
  <c r="Q1001" i="18" s="1"/>
  <c r="P1002" i="18"/>
  <c r="Q1002" i="18" s="1"/>
  <c r="P1003" i="18"/>
  <c r="Q1003" i="18" s="1"/>
  <c r="P1004" i="18"/>
  <c r="Q1004" i="18" s="1"/>
  <c r="P1005" i="18"/>
  <c r="Q1005" i="18" s="1"/>
  <c r="P1006" i="18"/>
  <c r="Q1006" i="18" s="1"/>
  <c r="P1007" i="18"/>
  <c r="Q1007" i="18" s="1"/>
  <c r="P1008" i="18"/>
  <c r="Q1008" i="18" s="1"/>
  <c r="P1009" i="18"/>
  <c r="Q1009" i="18" s="1"/>
  <c r="P1010" i="18"/>
  <c r="Q1010" i="18" s="1"/>
  <c r="P1011" i="18"/>
  <c r="Q1011" i="18" s="1"/>
  <c r="P1012" i="18"/>
  <c r="Q1012" i="18" s="1"/>
  <c r="P1013" i="18"/>
  <c r="Q1013" i="18" s="1"/>
  <c r="P1014" i="18"/>
  <c r="Q1014" i="18" s="1"/>
  <c r="P1015" i="18"/>
  <c r="Q1015" i="18" s="1"/>
  <c r="P1016" i="18"/>
  <c r="Q1016" i="18" s="1"/>
  <c r="P1017" i="18"/>
  <c r="Q1017" i="18" s="1"/>
  <c r="P1018" i="18"/>
  <c r="Q1018" i="18" s="1"/>
  <c r="P1019" i="18"/>
  <c r="Q1019" i="18" s="1"/>
  <c r="P1020" i="18"/>
  <c r="Q1020" i="18" s="1"/>
  <c r="P1021" i="18"/>
  <c r="Q1021" i="18" s="1"/>
  <c r="P1022" i="18"/>
  <c r="Q1022" i="18" s="1"/>
  <c r="P1023" i="18"/>
  <c r="Q1023" i="18" s="1"/>
  <c r="P1024" i="18"/>
  <c r="Q1024" i="18" s="1"/>
  <c r="P1025" i="18"/>
  <c r="Q1025" i="18" s="1"/>
  <c r="P1026" i="18"/>
  <c r="Q1026" i="18" s="1"/>
  <c r="P1027" i="18"/>
  <c r="Q1027" i="18" s="1"/>
  <c r="P1028" i="18"/>
  <c r="Q1028" i="18" s="1"/>
  <c r="P1029" i="18"/>
  <c r="Q1029" i="18"/>
  <c r="P1030" i="18"/>
  <c r="Q1030" i="18" s="1"/>
  <c r="P1031" i="18"/>
  <c r="Q1031" i="18" s="1"/>
  <c r="P1032" i="18"/>
  <c r="Q1032" i="18" s="1"/>
  <c r="P1033" i="18"/>
  <c r="Q1033" i="18" s="1"/>
  <c r="P1034" i="18"/>
  <c r="Q1034" i="18" s="1"/>
  <c r="P1035" i="18"/>
  <c r="Q1035" i="18" s="1"/>
  <c r="P1036" i="18"/>
  <c r="Q1036" i="18" s="1"/>
  <c r="P1037" i="18"/>
  <c r="Q1037" i="18" s="1"/>
  <c r="P1038" i="18"/>
  <c r="Q1038" i="18" s="1"/>
  <c r="P1039" i="18"/>
  <c r="Q1039" i="18" s="1"/>
  <c r="P1040" i="18"/>
  <c r="Q1040" i="18" s="1"/>
  <c r="P1041" i="18"/>
  <c r="Q1041" i="18" s="1"/>
  <c r="P1042" i="18"/>
  <c r="Q1042" i="18" s="1"/>
  <c r="P1043" i="18"/>
  <c r="Q1043" i="18" s="1"/>
  <c r="P1044" i="18"/>
  <c r="Q1044" i="18" s="1"/>
  <c r="P1045" i="18"/>
  <c r="Q1045" i="18" s="1"/>
  <c r="P1046" i="18"/>
  <c r="Q1046" i="18" s="1"/>
  <c r="P1047" i="18"/>
  <c r="Q1047" i="18" s="1"/>
  <c r="P1048" i="18"/>
  <c r="Q1048" i="18" s="1"/>
  <c r="P1049" i="18"/>
  <c r="Q1049" i="18" s="1"/>
  <c r="P1050" i="18"/>
  <c r="Q1050" i="18" s="1"/>
  <c r="P1051" i="18"/>
  <c r="Q1051" i="18" s="1"/>
  <c r="P1052" i="18"/>
  <c r="Q1052" i="18" s="1"/>
  <c r="P1053" i="18"/>
  <c r="Q1053" i="18" s="1"/>
  <c r="P1054" i="18"/>
  <c r="Q1054" i="18" s="1"/>
  <c r="P1055" i="18"/>
  <c r="Q1055" i="18" s="1"/>
  <c r="P1056" i="18"/>
  <c r="Q1056" i="18" s="1"/>
  <c r="P1057" i="18"/>
  <c r="Q1057" i="18" s="1"/>
  <c r="P1058" i="18"/>
  <c r="Q1058" i="18" s="1"/>
  <c r="P1059" i="18"/>
  <c r="Q1059" i="18" s="1"/>
  <c r="P1060" i="18"/>
  <c r="Q1060" i="18" s="1"/>
  <c r="P1061" i="18"/>
  <c r="Q1061" i="18" s="1"/>
  <c r="P1062" i="18"/>
  <c r="Q1062" i="18" s="1"/>
  <c r="P1063" i="18"/>
  <c r="Q1063" i="18" s="1"/>
  <c r="P1064" i="18"/>
  <c r="Q1064" i="18" s="1"/>
  <c r="P1065" i="18"/>
  <c r="Q1065" i="18" s="1"/>
  <c r="P1066" i="18"/>
  <c r="Q1066" i="18" s="1"/>
  <c r="P1067" i="18"/>
  <c r="Q1067" i="18" s="1"/>
  <c r="P1068" i="18"/>
  <c r="Q1068" i="18" s="1"/>
  <c r="P1069" i="18"/>
  <c r="Q1069" i="18" s="1"/>
  <c r="P1070" i="18"/>
  <c r="Q1070" i="18" s="1"/>
  <c r="P1071" i="18"/>
  <c r="Q1071" i="18" s="1"/>
  <c r="P1072" i="18"/>
  <c r="Q1072" i="18" s="1"/>
  <c r="P1073" i="18"/>
  <c r="Q1073" i="18" s="1"/>
  <c r="P1074" i="18"/>
  <c r="Q1074" i="18" s="1"/>
  <c r="P1075" i="18"/>
  <c r="Q1075" i="18" s="1"/>
  <c r="P1076" i="18"/>
  <c r="Q1076" i="18" s="1"/>
  <c r="P1077" i="18"/>
  <c r="Q1077" i="18" s="1"/>
  <c r="P1078" i="18"/>
  <c r="Q1078" i="18" s="1"/>
  <c r="P1079" i="18"/>
  <c r="Q1079" i="18" s="1"/>
  <c r="P1080" i="18"/>
  <c r="Q1080" i="18" s="1"/>
  <c r="P1081" i="18"/>
  <c r="Q1081" i="18" s="1"/>
  <c r="P1082" i="18"/>
  <c r="Q1082" i="18" s="1"/>
  <c r="P1083" i="18"/>
  <c r="Q1083" i="18" s="1"/>
  <c r="P1084" i="18"/>
  <c r="Q1084" i="18" s="1"/>
  <c r="P1085" i="18"/>
  <c r="Q1085" i="18" s="1"/>
  <c r="P1086" i="18"/>
  <c r="Q1086" i="18" s="1"/>
  <c r="P1087" i="18"/>
  <c r="Q1087" i="18" s="1"/>
  <c r="P1088" i="18"/>
  <c r="Q1088" i="18" s="1"/>
  <c r="P1089" i="18"/>
  <c r="Q1089" i="18" s="1"/>
  <c r="P1090" i="18"/>
  <c r="Q1090" i="18" s="1"/>
  <c r="P1091" i="18"/>
  <c r="Q1091" i="18" s="1"/>
  <c r="P1092" i="18"/>
  <c r="Q1092" i="18" s="1"/>
  <c r="P1093" i="18"/>
  <c r="Q1093" i="18" s="1"/>
  <c r="P1094" i="18"/>
  <c r="Q1094" i="18" s="1"/>
  <c r="P1095" i="18"/>
  <c r="Q1095" i="18" s="1"/>
  <c r="P1096" i="18"/>
  <c r="Q1096" i="18" s="1"/>
  <c r="P1097" i="18"/>
  <c r="Q1097" i="18" s="1"/>
  <c r="P1098" i="18"/>
  <c r="Q1098" i="18" s="1"/>
  <c r="P1099" i="18"/>
  <c r="Q1099" i="18" s="1"/>
  <c r="P1100" i="18"/>
  <c r="Q1100" i="18" s="1"/>
  <c r="P1101" i="18"/>
  <c r="Q1101" i="18" s="1"/>
  <c r="P1102" i="18"/>
  <c r="Q1102" i="18" s="1"/>
  <c r="P1103" i="18"/>
  <c r="Q1103" i="18" s="1"/>
  <c r="P1104" i="18"/>
  <c r="Q1104" i="18" s="1"/>
  <c r="P1105" i="18"/>
  <c r="Q1105" i="18" s="1"/>
  <c r="P1106" i="18"/>
  <c r="Q1106" i="18" s="1"/>
  <c r="P1107" i="18"/>
  <c r="Q1107" i="18" s="1"/>
  <c r="P1108" i="18"/>
  <c r="Q1108" i="18" s="1"/>
  <c r="P1109" i="18"/>
  <c r="Q1109" i="18" s="1"/>
  <c r="P1110" i="18"/>
  <c r="Q1110" i="18" s="1"/>
  <c r="P1111" i="18"/>
  <c r="Q1111" i="18" s="1"/>
  <c r="P1112" i="18"/>
  <c r="Q1112" i="18" s="1"/>
  <c r="P1113" i="18"/>
  <c r="Q1113" i="18" s="1"/>
  <c r="P1114" i="18"/>
  <c r="Q1114" i="18" s="1"/>
  <c r="P1115" i="18"/>
  <c r="Q1115" i="18" s="1"/>
  <c r="P1116" i="18"/>
  <c r="Q1116" i="18" s="1"/>
  <c r="P1117" i="18"/>
  <c r="Q1117" i="18" s="1"/>
  <c r="P1118" i="18"/>
  <c r="Q1118" i="18" s="1"/>
  <c r="P1119" i="18"/>
  <c r="Q1119" i="18" s="1"/>
  <c r="P1120" i="18"/>
  <c r="Q1120" i="18" s="1"/>
  <c r="P1121" i="18"/>
  <c r="Q1121" i="18" s="1"/>
  <c r="P1122" i="18"/>
  <c r="Q1122" i="18" s="1"/>
  <c r="P1123" i="18"/>
  <c r="Q1123" i="18" s="1"/>
  <c r="P1124" i="18"/>
  <c r="Q1124" i="18" s="1"/>
  <c r="P1125" i="18"/>
  <c r="Q1125" i="18" s="1"/>
  <c r="P1126" i="18"/>
  <c r="Q1126" i="18" s="1"/>
  <c r="P1127" i="18"/>
  <c r="Q1127" i="18" s="1"/>
  <c r="P1128" i="18"/>
  <c r="Q1128" i="18" s="1"/>
  <c r="P1129" i="18"/>
  <c r="Q1129" i="18" s="1"/>
  <c r="P1130" i="18"/>
  <c r="Q1130" i="18" s="1"/>
  <c r="P1131" i="18"/>
  <c r="Q1131" i="18" s="1"/>
  <c r="P1132" i="18"/>
  <c r="Q1132" i="18" s="1"/>
  <c r="P1133" i="18"/>
  <c r="Q1133" i="18" s="1"/>
  <c r="P1134" i="18"/>
  <c r="Q1134" i="18" s="1"/>
  <c r="P1135" i="18"/>
  <c r="Q1135" i="18" s="1"/>
  <c r="P1136" i="18"/>
  <c r="Q1136" i="18" s="1"/>
  <c r="P1137" i="18"/>
  <c r="Q1137" i="18" s="1"/>
  <c r="P1138" i="18"/>
  <c r="Q1138" i="18" s="1"/>
  <c r="P1139" i="18"/>
  <c r="Q1139" i="18" s="1"/>
  <c r="P1140" i="18"/>
  <c r="Q1140" i="18" s="1"/>
  <c r="P1141" i="18"/>
  <c r="Q1141" i="18" s="1"/>
  <c r="P1142" i="18"/>
  <c r="Q1142" i="18" s="1"/>
  <c r="P1143" i="18"/>
  <c r="Q1143" i="18" s="1"/>
  <c r="P1144" i="18"/>
  <c r="Q1144" i="18" s="1"/>
  <c r="P1145" i="18"/>
  <c r="Q1145" i="18" s="1"/>
  <c r="P1146" i="18"/>
  <c r="Q1146" i="18" s="1"/>
  <c r="P1147" i="18"/>
  <c r="Q1147" i="18" s="1"/>
  <c r="P1148" i="18"/>
  <c r="Q1148" i="18" s="1"/>
  <c r="P1149" i="18"/>
  <c r="Q1149" i="18" s="1"/>
  <c r="P1150" i="18"/>
  <c r="Q1150" i="18" s="1"/>
  <c r="P1151" i="18"/>
  <c r="Q1151" i="18" s="1"/>
  <c r="P1152" i="18"/>
  <c r="Q1152" i="18" s="1"/>
  <c r="P1153" i="18"/>
  <c r="Q1153" i="18" s="1"/>
  <c r="P1154" i="18"/>
  <c r="Q1154" i="18" s="1"/>
  <c r="P1155" i="18"/>
  <c r="Q1155" i="18" s="1"/>
  <c r="P1156" i="18"/>
  <c r="Q1156" i="18" s="1"/>
  <c r="P1157" i="18"/>
  <c r="Q1157" i="18" s="1"/>
  <c r="P1158" i="18"/>
  <c r="Q1158" i="18" s="1"/>
  <c r="P1159" i="18"/>
  <c r="Q1159" i="18" s="1"/>
  <c r="P1160" i="18"/>
  <c r="Q1160" i="18" s="1"/>
  <c r="P1161" i="18"/>
  <c r="Q1161" i="18" s="1"/>
  <c r="P1162" i="18"/>
  <c r="Q1162" i="18" s="1"/>
  <c r="P1163" i="18"/>
  <c r="Q1163" i="18" s="1"/>
  <c r="P1164" i="18"/>
  <c r="Q1164" i="18" s="1"/>
  <c r="P1165" i="18"/>
  <c r="Q1165" i="18" s="1"/>
  <c r="P1166" i="18"/>
  <c r="Q1166" i="18" s="1"/>
  <c r="P1167" i="18"/>
  <c r="Q1167" i="18" s="1"/>
  <c r="P1168" i="18"/>
  <c r="Q1168" i="18" s="1"/>
  <c r="P1169" i="18"/>
  <c r="Q1169" i="18" s="1"/>
  <c r="P1170" i="18"/>
  <c r="Q1170" i="18" s="1"/>
  <c r="P1171" i="18"/>
  <c r="Q1171" i="18" s="1"/>
  <c r="P1172" i="18"/>
  <c r="Q1172" i="18" s="1"/>
  <c r="P1173" i="18"/>
  <c r="Q1173" i="18" s="1"/>
  <c r="P1174" i="18"/>
  <c r="Q1174" i="18" s="1"/>
  <c r="P1175" i="18"/>
  <c r="Q1175" i="18" s="1"/>
  <c r="P1176" i="18"/>
  <c r="Q1176" i="18" s="1"/>
  <c r="P1177" i="18"/>
  <c r="Q1177" i="18" s="1"/>
  <c r="P1178" i="18"/>
  <c r="Q1178" i="18" s="1"/>
  <c r="P1179" i="18"/>
  <c r="Q1179" i="18" s="1"/>
  <c r="P1180" i="18"/>
  <c r="Q1180" i="18" s="1"/>
  <c r="P1181" i="18"/>
  <c r="Q1181" i="18" s="1"/>
  <c r="P1182" i="18"/>
  <c r="Q1182" i="18" s="1"/>
  <c r="P1183" i="18"/>
  <c r="Q1183" i="18" s="1"/>
  <c r="P1184" i="18"/>
  <c r="Q1184" i="18" s="1"/>
  <c r="P1185" i="18"/>
  <c r="Q1185" i="18" s="1"/>
  <c r="P1186" i="18"/>
  <c r="Q1186" i="18" s="1"/>
  <c r="P1187" i="18"/>
  <c r="Q1187" i="18" s="1"/>
  <c r="P1188" i="18"/>
  <c r="Q1188" i="18" s="1"/>
  <c r="P1189" i="18"/>
  <c r="Q1189" i="18" s="1"/>
  <c r="P1190" i="18"/>
  <c r="Q1190" i="18" s="1"/>
  <c r="P1191" i="18"/>
  <c r="Q1191" i="18" s="1"/>
  <c r="P1192" i="18"/>
  <c r="Q1192" i="18" s="1"/>
  <c r="P1193" i="18"/>
  <c r="Q1193" i="18" s="1"/>
  <c r="P1194" i="18"/>
  <c r="Q1194" i="18" s="1"/>
  <c r="P1195" i="18"/>
  <c r="Q1195" i="18" s="1"/>
  <c r="P1196" i="18"/>
  <c r="Q1196" i="18" s="1"/>
  <c r="P1197" i="18"/>
  <c r="Q1197" i="18" s="1"/>
  <c r="P1198" i="18"/>
  <c r="Q1198" i="18" s="1"/>
  <c r="P1199" i="18"/>
  <c r="Q1199" i="18" s="1"/>
  <c r="P1200" i="18"/>
  <c r="Q1200" i="18" s="1"/>
  <c r="P1201" i="18"/>
  <c r="Q1201" i="18" s="1"/>
  <c r="P1202" i="18"/>
  <c r="Q1202" i="18" s="1"/>
  <c r="P1203" i="18"/>
  <c r="Q1203" i="18" s="1"/>
  <c r="P1204" i="18"/>
  <c r="Q1204" i="18" s="1"/>
  <c r="P1205" i="18"/>
  <c r="Q1205" i="18" s="1"/>
  <c r="P1206" i="18"/>
  <c r="Q1206" i="18" s="1"/>
  <c r="P1207" i="18"/>
  <c r="Q1207" i="18" s="1"/>
  <c r="P1208" i="18"/>
  <c r="Q1208" i="18" s="1"/>
  <c r="P1209" i="18"/>
  <c r="Q1209" i="18" s="1"/>
  <c r="P1210" i="18"/>
  <c r="Q1210" i="18" s="1"/>
  <c r="P1211" i="18"/>
  <c r="Q1211" i="18" s="1"/>
  <c r="P1212" i="18"/>
  <c r="Q1212" i="18" s="1"/>
  <c r="P1213" i="18"/>
  <c r="Q1213" i="18" s="1"/>
  <c r="P1214" i="18"/>
  <c r="Q1214" i="18" s="1"/>
  <c r="P1215" i="18"/>
  <c r="Q1215" i="18" s="1"/>
  <c r="P1216" i="18"/>
  <c r="Q1216" i="18" s="1"/>
  <c r="P1217" i="18"/>
  <c r="Q1217" i="18" s="1"/>
  <c r="P1218" i="18"/>
  <c r="Q1218" i="18" s="1"/>
  <c r="P1219" i="18"/>
  <c r="Q1219" i="18" s="1"/>
  <c r="P1220" i="18"/>
  <c r="Q1220" i="18" s="1"/>
  <c r="P1221" i="18"/>
  <c r="Q1221" i="18" s="1"/>
  <c r="P1222" i="18"/>
  <c r="Q1222" i="18" s="1"/>
  <c r="P1223" i="18"/>
  <c r="Q1223" i="18" s="1"/>
  <c r="P1224" i="18"/>
  <c r="Q1224" i="18" s="1"/>
  <c r="P1225" i="18"/>
  <c r="Q1225" i="18" s="1"/>
  <c r="P1226" i="18"/>
  <c r="Q1226" i="18" s="1"/>
  <c r="P1227" i="18"/>
  <c r="Q1227" i="18" s="1"/>
  <c r="P1228" i="18"/>
  <c r="Q1228" i="18" s="1"/>
  <c r="P1229" i="18"/>
  <c r="Q1229" i="18" s="1"/>
  <c r="P1230" i="18"/>
  <c r="Q1230" i="18" s="1"/>
  <c r="P1231" i="18"/>
  <c r="Q1231" i="18" s="1"/>
  <c r="P1232" i="18"/>
  <c r="Q1232" i="18" s="1"/>
  <c r="P1233" i="18"/>
  <c r="Q1233" i="18" s="1"/>
  <c r="P1234" i="18"/>
  <c r="Q1234" i="18" s="1"/>
  <c r="P1235" i="18"/>
  <c r="Q1235" i="18" s="1"/>
  <c r="P1236" i="18"/>
  <c r="Q1236" i="18" s="1"/>
  <c r="P1237" i="18"/>
  <c r="Q1237" i="18" s="1"/>
  <c r="P1238" i="18"/>
  <c r="Q1238" i="18" s="1"/>
  <c r="P1239" i="18"/>
  <c r="Q1239" i="18" s="1"/>
  <c r="P1240" i="18"/>
  <c r="Q1240" i="18" s="1"/>
  <c r="P1241" i="18"/>
  <c r="Q1241" i="18" s="1"/>
  <c r="P1242" i="18"/>
  <c r="Q1242" i="18" s="1"/>
  <c r="P1243" i="18"/>
  <c r="Q1243" i="18" s="1"/>
  <c r="P1244" i="18"/>
  <c r="Q1244" i="18" s="1"/>
  <c r="P1245" i="18"/>
  <c r="Q1245" i="18" s="1"/>
  <c r="P1246" i="18"/>
  <c r="Q1246" i="18" s="1"/>
  <c r="P1247" i="18"/>
  <c r="Q1247" i="18" s="1"/>
  <c r="P1248" i="18"/>
  <c r="Q1248" i="18" s="1"/>
  <c r="P1249" i="18"/>
  <c r="Q1249" i="18" s="1"/>
  <c r="P1250" i="18"/>
  <c r="Q1250" i="18" s="1"/>
  <c r="P1251" i="18"/>
  <c r="Q1251" i="18" s="1"/>
  <c r="P1252" i="18"/>
  <c r="Q1252" i="18" s="1"/>
  <c r="P1253" i="18"/>
  <c r="Q1253" i="18" s="1"/>
  <c r="P1254" i="18"/>
  <c r="Q1254" i="18" s="1"/>
  <c r="P1255" i="18"/>
  <c r="Q1255" i="18" s="1"/>
  <c r="P1256" i="18"/>
  <c r="Q1256" i="18" s="1"/>
  <c r="P1257" i="18"/>
  <c r="Q1257" i="18" s="1"/>
  <c r="P1258" i="18"/>
  <c r="Q1258" i="18" s="1"/>
  <c r="P1259" i="18"/>
  <c r="Q1259" i="18" s="1"/>
  <c r="P1260" i="18"/>
  <c r="Q1260" i="18" s="1"/>
  <c r="P1261" i="18"/>
  <c r="Q1261" i="18" s="1"/>
  <c r="P1262" i="18"/>
  <c r="Q1262" i="18" s="1"/>
  <c r="P1263" i="18"/>
  <c r="Q1263" i="18" s="1"/>
  <c r="P1264" i="18"/>
  <c r="Q1264" i="18" s="1"/>
  <c r="P1265" i="18"/>
  <c r="Q1265" i="18" s="1"/>
  <c r="P1266" i="18"/>
  <c r="Q1266" i="18" s="1"/>
  <c r="P1267" i="18"/>
  <c r="Q1267" i="18" s="1"/>
  <c r="P1268" i="18"/>
  <c r="Q1268" i="18" s="1"/>
  <c r="P1269" i="18"/>
  <c r="Q1269" i="18" s="1"/>
  <c r="P1270" i="18"/>
  <c r="Q1270" i="18" s="1"/>
  <c r="P1271" i="18"/>
  <c r="Q1271" i="18" s="1"/>
  <c r="P1272" i="18"/>
  <c r="Q1272" i="18" s="1"/>
  <c r="P1273" i="18"/>
  <c r="Q1273" i="18" s="1"/>
  <c r="P1274" i="18"/>
  <c r="Q1274" i="18" s="1"/>
  <c r="P1275" i="18"/>
  <c r="Q1275" i="18" s="1"/>
  <c r="P1276" i="18"/>
  <c r="Q1276" i="18" s="1"/>
  <c r="P1277" i="18"/>
  <c r="Q1277" i="18" s="1"/>
  <c r="P1278" i="18"/>
  <c r="Q1278" i="18" s="1"/>
  <c r="P1279" i="18"/>
  <c r="Q1279" i="18" s="1"/>
  <c r="P1280" i="18"/>
  <c r="Q1280" i="18" s="1"/>
  <c r="P1281" i="18"/>
  <c r="Q1281" i="18" s="1"/>
  <c r="P1282" i="18"/>
  <c r="Q1282" i="18" s="1"/>
  <c r="P1283" i="18"/>
  <c r="Q1283" i="18" s="1"/>
  <c r="P1284" i="18"/>
  <c r="Q1284" i="18" s="1"/>
  <c r="P1285" i="18"/>
  <c r="Q1285" i="18" s="1"/>
  <c r="P1286" i="18"/>
  <c r="Q1286" i="18" s="1"/>
  <c r="P1287" i="18"/>
  <c r="Q1287" i="18" s="1"/>
  <c r="P1288" i="18"/>
  <c r="Q1288" i="18" s="1"/>
  <c r="P1289" i="18"/>
  <c r="Q1289" i="18" s="1"/>
  <c r="P1290" i="18"/>
  <c r="Q1290" i="18" s="1"/>
  <c r="P1291" i="18"/>
  <c r="Q1291" i="18" s="1"/>
  <c r="P1292" i="18"/>
  <c r="Q1292" i="18" s="1"/>
  <c r="P1293" i="18"/>
  <c r="Q1293" i="18" s="1"/>
  <c r="P1294" i="18"/>
  <c r="Q1294" i="18" s="1"/>
  <c r="P1295" i="18"/>
  <c r="Q1295" i="18" s="1"/>
  <c r="P1296" i="18"/>
  <c r="Q1296" i="18" s="1"/>
  <c r="P1297" i="18"/>
  <c r="Q1297" i="18" s="1"/>
  <c r="P1298" i="18"/>
  <c r="Q1298" i="18" s="1"/>
  <c r="P1299" i="18"/>
  <c r="Q1299" i="18" s="1"/>
  <c r="P1300" i="18"/>
  <c r="Q1300" i="18" s="1"/>
  <c r="P1301" i="18"/>
  <c r="Q1301" i="18" s="1"/>
  <c r="P1302" i="18"/>
  <c r="Q1302" i="18" s="1"/>
  <c r="P1303" i="18"/>
  <c r="Q1303" i="18" s="1"/>
  <c r="P1304" i="18"/>
  <c r="Q1304" i="18" s="1"/>
  <c r="P1305" i="18"/>
  <c r="Q1305" i="18" s="1"/>
  <c r="P1306" i="18"/>
  <c r="Q1306" i="18" s="1"/>
  <c r="P1307" i="18"/>
  <c r="Q1307" i="18" s="1"/>
  <c r="P1308" i="18"/>
  <c r="Q1308" i="18" s="1"/>
  <c r="P1309" i="18"/>
  <c r="Q1309" i="18" s="1"/>
  <c r="P1310" i="18"/>
  <c r="Q1310" i="18" s="1"/>
  <c r="P1311" i="18"/>
  <c r="Q1311" i="18" s="1"/>
  <c r="P1312" i="18"/>
  <c r="Q1312" i="18" s="1"/>
  <c r="P1313" i="18"/>
  <c r="Q1313" i="18" s="1"/>
  <c r="P1314" i="18"/>
  <c r="Q1314" i="18" s="1"/>
  <c r="P1315" i="18"/>
  <c r="Q1315" i="18" s="1"/>
  <c r="P1316" i="18"/>
  <c r="Q1316" i="18" s="1"/>
  <c r="P1317" i="18"/>
  <c r="Q1317" i="18" s="1"/>
  <c r="P1318" i="18"/>
  <c r="Q1318" i="18" s="1"/>
  <c r="P1319" i="18"/>
  <c r="Q1319" i="18" s="1"/>
  <c r="P1320" i="18"/>
  <c r="Q1320" i="18" s="1"/>
  <c r="P1321" i="18"/>
  <c r="Q1321" i="18" s="1"/>
  <c r="P1322" i="18"/>
  <c r="Q1322" i="18" s="1"/>
  <c r="P1323" i="18"/>
  <c r="Q1323" i="18" s="1"/>
  <c r="P1324" i="18"/>
  <c r="Q1324" i="18" s="1"/>
  <c r="P1325" i="18"/>
  <c r="Q1325" i="18" s="1"/>
  <c r="P1326" i="18"/>
  <c r="Q1326" i="18" s="1"/>
  <c r="P1327" i="18"/>
  <c r="Q1327" i="18" s="1"/>
  <c r="P1328" i="18"/>
  <c r="Q1328" i="18" s="1"/>
  <c r="P1329" i="18"/>
  <c r="Q1329" i="18" s="1"/>
  <c r="P1330" i="18"/>
  <c r="Q1330" i="18" s="1"/>
  <c r="P1331" i="18"/>
  <c r="Q1331" i="18" s="1"/>
  <c r="P1332" i="18"/>
  <c r="Q1332" i="18" s="1"/>
  <c r="P1333" i="18"/>
  <c r="Q1333" i="18" s="1"/>
  <c r="P1334" i="18"/>
  <c r="Q1334" i="18" s="1"/>
  <c r="P1335" i="18"/>
  <c r="Q1335" i="18" s="1"/>
  <c r="P1336" i="18"/>
  <c r="Q1336" i="18" s="1"/>
  <c r="P1337" i="18"/>
  <c r="Q1337" i="18" s="1"/>
  <c r="P1338" i="18"/>
  <c r="Q1338" i="18" s="1"/>
  <c r="P1339" i="18"/>
  <c r="Q1339" i="18" s="1"/>
  <c r="P1340" i="18"/>
  <c r="Q1340" i="18" s="1"/>
  <c r="P1341" i="18"/>
  <c r="Q1341" i="18" s="1"/>
  <c r="P1342" i="18"/>
  <c r="Q1342" i="18" s="1"/>
  <c r="P1343" i="18"/>
  <c r="Q1343" i="18" s="1"/>
  <c r="P1344" i="18"/>
  <c r="Q1344" i="18" s="1"/>
  <c r="P1345" i="18"/>
  <c r="Q1345" i="18"/>
  <c r="P1346" i="18"/>
  <c r="Q1346" i="18" s="1"/>
  <c r="P1347" i="18"/>
  <c r="Q1347" i="18" s="1"/>
  <c r="P1348" i="18"/>
  <c r="Q1348" i="18" s="1"/>
  <c r="P1349" i="18"/>
  <c r="Q1349" i="18" s="1"/>
  <c r="P1350" i="18"/>
  <c r="Q1350" i="18" s="1"/>
  <c r="P1351" i="18"/>
  <c r="Q1351" i="18" s="1"/>
  <c r="P1352" i="18"/>
  <c r="Q1352" i="18" s="1"/>
  <c r="P1353" i="18"/>
  <c r="Q1353" i="18" s="1"/>
  <c r="P1354" i="18"/>
  <c r="Q1354" i="18" s="1"/>
  <c r="P1355" i="18"/>
  <c r="Q1355" i="18" s="1"/>
  <c r="P1356" i="18"/>
  <c r="Q1356" i="18" s="1"/>
  <c r="P1357" i="18"/>
  <c r="Q1357" i="18" s="1"/>
  <c r="P1358" i="18"/>
  <c r="Q1358" i="18" s="1"/>
  <c r="P1359" i="18"/>
  <c r="Q1359" i="18" s="1"/>
  <c r="P1360" i="18"/>
  <c r="Q1360" i="18" s="1"/>
  <c r="P1361" i="18"/>
  <c r="Q1361" i="18" s="1"/>
  <c r="P1362" i="18"/>
  <c r="Q1362" i="18" s="1"/>
  <c r="P1363" i="18"/>
  <c r="Q1363" i="18" s="1"/>
  <c r="P1364" i="18"/>
  <c r="Q1364" i="18" s="1"/>
  <c r="P1365" i="18"/>
  <c r="Q1365" i="18" s="1"/>
  <c r="P1366" i="18"/>
  <c r="Q1366" i="18" s="1"/>
  <c r="P1367" i="18"/>
  <c r="Q1367" i="18" s="1"/>
  <c r="P1368" i="18"/>
  <c r="Q1368" i="18" s="1"/>
  <c r="P1369" i="18"/>
  <c r="Q1369" i="18" s="1"/>
  <c r="P1370" i="18"/>
  <c r="Q1370" i="18" s="1"/>
  <c r="P1371" i="18"/>
  <c r="Q1371" i="18" s="1"/>
  <c r="P1372" i="18"/>
  <c r="Q1372" i="18" s="1"/>
  <c r="P1373" i="18"/>
  <c r="Q1373" i="18" s="1"/>
  <c r="P1374" i="18"/>
  <c r="Q1374" i="18" s="1"/>
  <c r="P1375" i="18"/>
  <c r="Q1375" i="18" s="1"/>
  <c r="P1376" i="18"/>
  <c r="Q1376" i="18" s="1"/>
  <c r="P1377" i="18"/>
  <c r="Q1377" i="18" s="1"/>
  <c r="P1378" i="18"/>
  <c r="Q1378" i="18" s="1"/>
  <c r="P1379" i="18"/>
  <c r="Q1379" i="18" s="1"/>
  <c r="P1380" i="18"/>
  <c r="Q1380" i="18" s="1"/>
  <c r="P1381" i="18"/>
  <c r="Q1381" i="18" s="1"/>
  <c r="P1382" i="18"/>
  <c r="Q1382" i="18" s="1"/>
  <c r="P1383" i="18"/>
  <c r="Q1383" i="18" s="1"/>
  <c r="P1384" i="18"/>
  <c r="Q1384" i="18" s="1"/>
  <c r="P1385" i="18"/>
  <c r="Q1385" i="18" s="1"/>
  <c r="P1386" i="18"/>
  <c r="Q1386" i="18" s="1"/>
  <c r="P1387" i="18"/>
  <c r="Q1387" i="18" s="1"/>
  <c r="P1388" i="18"/>
  <c r="Q1388" i="18" s="1"/>
  <c r="P1389" i="18"/>
  <c r="Q1389" i="18" s="1"/>
  <c r="P1390" i="18"/>
  <c r="Q1390" i="18" s="1"/>
  <c r="P1391" i="18"/>
  <c r="Q1391" i="18" s="1"/>
  <c r="P1392" i="18"/>
  <c r="Q1392" i="18" s="1"/>
  <c r="P1393" i="18"/>
  <c r="Q1393" i="18" s="1"/>
  <c r="P1394" i="18"/>
  <c r="Q1394" i="18" s="1"/>
  <c r="P1395" i="18"/>
  <c r="Q1395" i="18" s="1"/>
  <c r="P1396" i="18"/>
  <c r="Q1396" i="18" s="1"/>
  <c r="P1397" i="18"/>
  <c r="Q1397" i="18" s="1"/>
  <c r="P1398" i="18"/>
  <c r="Q1398" i="18" s="1"/>
  <c r="P1399" i="18"/>
  <c r="Q1399" i="18" s="1"/>
  <c r="P1400" i="18"/>
  <c r="Q1400" i="18" s="1"/>
  <c r="P1401" i="18"/>
  <c r="Q1401" i="18" s="1"/>
  <c r="P1402" i="18"/>
  <c r="Q1402" i="18" s="1"/>
  <c r="P1403" i="18"/>
  <c r="Q1403" i="18" s="1"/>
  <c r="P1404" i="18"/>
  <c r="Q1404" i="18" s="1"/>
  <c r="P1405" i="18"/>
  <c r="Q1405" i="18" s="1"/>
  <c r="P1406" i="18"/>
  <c r="Q1406" i="18" s="1"/>
  <c r="P1407" i="18"/>
  <c r="Q1407" i="18" s="1"/>
  <c r="P1408" i="18"/>
  <c r="Q1408" i="18" s="1"/>
  <c r="P1409" i="18"/>
  <c r="Q1409" i="18" s="1"/>
  <c r="P1410" i="18"/>
  <c r="Q1410" i="18" s="1"/>
  <c r="P1411" i="18"/>
  <c r="Q1411" i="18" s="1"/>
  <c r="P1412" i="18"/>
  <c r="Q1412" i="18" s="1"/>
  <c r="P1413" i="18"/>
  <c r="Q1413" i="18" s="1"/>
  <c r="P1414" i="18"/>
  <c r="Q1414" i="18" s="1"/>
  <c r="P1415" i="18"/>
  <c r="Q1415" i="18" s="1"/>
  <c r="P1416" i="18"/>
  <c r="Q1416" i="18" s="1"/>
  <c r="P1417" i="18"/>
  <c r="Q1417" i="18" s="1"/>
  <c r="P1418" i="18"/>
  <c r="Q1418" i="18" s="1"/>
  <c r="P1419" i="18"/>
  <c r="Q1419" i="18" s="1"/>
  <c r="P1420" i="18"/>
  <c r="Q1420" i="18" s="1"/>
  <c r="P1421" i="18"/>
  <c r="Q1421" i="18" s="1"/>
  <c r="P1422" i="18"/>
  <c r="Q1422" i="18" s="1"/>
  <c r="P1423" i="18"/>
  <c r="Q1423" i="18" s="1"/>
  <c r="P1424" i="18"/>
  <c r="Q1424" i="18" s="1"/>
  <c r="P1425" i="18"/>
  <c r="Q1425" i="18" s="1"/>
  <c r="P1426" i="18"/>
  <c r="Q1426" i="18" s="1"/>
  <c r="P1427" i="18"/>
  <c r="Q1427" i="18" s="1"/>
  <c r="P1428" i="18"/>
  <c r="Q1428" i="18" s="1"/>
  <c r="P1429" i="18"/>
  <c r="Q1429" i="18" s="1"/>
  <c r="P1430" i="18"/>
  <c r="Q1430" i="18" s="1"/>
  <c r="P1431" i="18"/>
  <c r="Q1431" i="18" s="1"/>
  <c r="P1432" i="18"/>
  <c r="Q1432" i="18" s="1"/>
  <c r="P1433" i="18"/>
  <c r="Q1433" i="18" s="1"/>
  <c r="P1434" i="18"/>
  <c r="Q1434" i="18" s="1"/>
  <c r="P1435" i="18"/>
  <c r="Q1435" i="18" s="1"/>
  <c r="P1436" i="18"/>
  <c r="Q1436" i="18" s="1"/>
  <c r="P1437" i="18"/>
  <c r="Q1437" i="18" s="1"/>
  <c r="P1438" i="18"/>
  <c r="Q1438" i="18" s="1"/>
  <c r="P1439" i="18"/>
  <c r="Q1439" i="18" s="1"/>
  <c r="P1440" i="18"/>
  <c r="Q1440" i="18" s="1"/>
  <c r="P1441" i="18"/>
  <c r="Q1441" i="18" s="1"/>
  <c r="P1442" i="18"/>
  <c r="Q1442" i="18" s="1"/>
  <c r="P1443" i="18"/>
  <c r="Q1443" i="18" s="1"/>
  <c r="P1444" i="18"/>
  <c r="Q1444" i="18" s="1"/>
  <c r="P1445" i="18"/>
  <c r="Q1445" i="18" s="1"/>
  <c r="P1446" i="18"/>
  <c r="Q1446" i="18" s="1"/>
  <c r="P1447" i="18"/>
  <c r="Q1447" i="18" s="1"/>
  <c r="P1448" i="18"/>
  <c r="Q1448" i="18" s="1"/>
  <c r="P1449" i="18"/>
  <c r="Q1449" i="18" s="1"/>
  <c r="P1450" i="18"/>
  <c r="Q1450" i="18" s="1"/>
  <c r="P1451" i="18"/>
  <c r="Q1451" i="18" s="1"/>
  <c r="P1452" i="18"/>
  <c r="Q1452" i="18" s="1"/>
  <c r="P1453" i="18"/>
  <c r="Q1453" i="18" s="1"/>
  <c r="P1454" i="18"/>
  <c r="Q1454" i="18" s="1"/>
  <c r="P1455" i="18"/>
  <c r="Q1455" i="18" s="1"/>
  <c r="P1456" i="18"/>
  <c r="Q1456" i="18" s="1"/>
  <c r="P1457" i="18"/>
  <c r="Q1457" i="18" s="1"/>
  <c r="P1458" i="18"/>
  <c r="Q1458" i="18" s="1"/>
  <c r="P1459" i="18"/>
  <c r="Q1459" i="18" s="1"/>
  <c r="P1460" i="18"/>
  <c r="Q1460" i="18" s="1"/>
  <c r="P1461" i="18"/>
  <c r="Q1461" i="18" s="1"/>
  <c r="P1462" i="18"/>
  <c r="Q1462" i="18" s="1"/>
  <c r="P1463" i="18"/>
  <c r="Q1463" i="18" s="1"/>
  <c r="P1464" i="18"/>
  <c r="Q1464" i="18" s="1"/>
  <c r="P1465" i="18"/>
  <c r="Q1465" i="18" s="1"/>
  <c r="P1466" i="18"/>
  <c r="Q1466" i="18" s="1"/>
  <c r="P1467" i="18"/>
  <c r="Q1467" i="18" s="1"/>
  <c r="P1468" i="18"/>
  <c r="Q1468" i="18" s="1"/>
  <c r="P1469" i="18"/>
  <c r="Q1469" i="18" s="1"/>
  <c r="P1470" i="18"/>
  <c r="Q1470" i="18" s="1"/>
  <c r="P1471" i="18"/>
  <c r="Q1471" i="18" s="1"/>
  <c r="P1472" i="18"/>
  <c r="Q1472" i="18" s="1"/>
  <c r="P1473" i="18"/>
  <c r="Q1473" i="18" s="1"/>
  <c r="P1474" i="18"/>
  <c r="Q1474" i="18" s="1"/>
  <c r="P1475" i="18"/>
  <c r="Q1475" i="18" s="1"/>
  <c r="P1476" i="18"/>
  <c r="Q1476" i="18" s="1"/>
  <c r="P1477" i="18"/>
  <c r="Q1477" i="18" s="1"/>
  <c r="P1478" i="18"/>
  <c r="Q1478" i="18" s="1"/>
  <c r="P1479" i="18"/>
  <c r="Q1479" i="18" s="1"/>
  <c r="P1480" i="18"/>
  <c r="Q1480" i="18" s="1"/>
  <c r="P1481" i="18"/>
  <c r="Q1481" i="18" s="1"/>
  <c r="P1482" i="18"/>
  <c r="Q1482" i="18" s="1"/>
  <c r="P1483" i="18"/>
  <c r="Q1483" i="18" s="1"/>
  <c r="P1484" i="18"/>
  <c r="Q1484" i="18" s="1"/>
  <c r="P1485" i="18"/>
  <c r="Q1485" i="18" s="1"/>
  <c r="P1486" i="18"/>
  <c r="Q1486" i="18" s="1"/>
  <c r="P1487" i="18"/>
  <c r="Q1487" i="18" s="1"/>
  <c r="P1488" i="18"/>
  <c r="Q1488" i="18" s="1"/>
  <c r="P1489" i="18"/>
  <c r="Q1489" i="18" s="1"/>
  <c r="P1490" i="18"/>
  <c r="Q1490" i="18" s="1"/>
  <c r="P1491" i="18"/>
  <c r="Q1491" i="18" s="1"/>
  <c r="P1492" i="18"/>
  <c r="Q1492" i="18" s="1"/>
  <c r="P1493" i="18"/>
  <c r="Q1493" i="18" s="1"/>
  <c r="P1494" i="18"/>
  <c r="Q1494" i="18" s="1"/>
  <c r="P1495" i="18"/>
  <c r="Q1495" i="18" s="1"/>
  <c r="P1496" i="18"/>
  <c r="Q1496" i="18" s="1"/>
  <c r="P1497" i="18"/>
  <c r="Q1497" i="18" s="1"/>
  <c r="P1498" i="18"/>
  <c r="Q1498" i="18" s="1"/>
  <c r="P1499" i="18"/>
  <c r="Q1499" i="18" s="1"/>
  <c r="P1500" i="18"/>
  <c r="Q1500" i="18" s="1"/>
  <c r="P1501" i="18"/>
  <c r="Q1501" i="18" s="1"/>
  <c r="P1502" i="18"/>
  <c r="Q1502" i="18" s="1"/>
  <c r="P1503" i="18"/>
  <c r="Q1503" i="18" s="1"/>
  <c r="P1504" i="18"/>
  <c r="Q1504" i="18" s="1"/>
  <c r="P1505" i="18"/>
  <c r="Q1505" i="18" s="1"/>
  <c r="P1506" i="18"/>
  <c r="Q1506" i="18" s="1"/>
  <c r="P1507" i="18"/>
  <c r="Q1507" i="18" s="1"/>
  <c r="P1508" i="18"/>
  <c r="Q1508" i="18" s="1"/>
  <c r="P1509" i="18"/>
  <c r="Q1509" i="18" s="1"/>
  <c r="P1510" i="18"/>
  <c r="Q1510" i="18" s="1"/>
  <c r="P1511" i="18"/>
  <c r="Q1511" i="18" s="1"/>
  <c r="P1512" i="18"/>
  <c r="Q1512" i="18" s="1"/>
  <c r="P1513" i="18"/>
  <c r="Q1513" i="18" s="1"/>
  <c r="P1514" i="18"/>
  <c r="Q1514" i="18" s="1"/>
  <c r="P1515" i="18"/>
  <c r="Q1515" i="18" s="1"/>
  <c r="P1516" i="18"/>
  <c r="Q1516" i="18" s="1"/>
  <c r="P1517" i="18"/>
  <c r="Q1517" i="18" s="1"/>
  <c r="P1518" i="18"/>
  <c r="Q1518" i="18" s="1"/>
  <c r="P1519" i="18"/>
  <c r="Q1519" i="18" s="1"/>
  <c r="P1520" i="18"/>
  <c r="Q1520" i="18" s="1"/>
  <c r="P1521" i="18"/>
  <c r="Q1521" i="18" s="1"/>
  <c r="P1522" i="18"/>
  <c r="Q1522" i="18" s="1"/>
  <c r="P1523" i="18"/>
  <c r="Q1523" i="18" s="1"/>
  <c r="P1524" i="18"/>
  <c r="Q1524" i="18" s="1"/>
  <c r="P1525" i="18"/>
  <c r="Q1525" i="18" s="1"/>
  <c r="P1526" i="18"/>
  <c r="Q1526" i="18" s="1"/>
  <c r="P1527" i="18"/>
  <c r="Q1527" i="18" s="1"/>
  <c r="P1528" i="18"/>
  <c r="Q1528" i="18" s="1"/>
  <c r="P1529" i="18"/>
  <c r="Q1529" i="18" s="1"/>
  <c r="P1530" i="18"/>
  <c r="Q1530" i="18" s="1"/>
  <c r="P1531" i="18"/>
  <c r="Q1531" i="18" s="1"/>
  <c r="P1532" i="18"/>
  <c r="Q1532" i="18" s="1"/>
  <c r="P1533" i="18"/>
  <c r="Q1533" i="18" s="1"/>
  <c r="P1534" i="18"/>
  <c r="Q1534" i="18" s="1"/>
  <c r="P1535" i="18"/>
  <c r="Q1535" i="18" s="1"/>
  <c r="P1536" i="18"/>
  <c r="Q1536" i="18" s="1"/>
  <c r="P1537" i="18"/>
  <c r="Q1537" i="18" s="1"/>
  <c r="P1538" i="18"/>
  <c r="Q1538" i="18" s="1"/>
  <c r="P1539" i="18"/>
  <c r="Q1539" i="18" s="1"/>
  <c r="P1540" i="18"/>
  <c r="Q1540" i="18" s="1"/>
  <c r="P1541" i="18"/>
  <c r="Q1541" i="18" s="1"/>
  <c r="P1542" i="18"/>
  <c r="Q1542" i="18" s="1"/>
  <c r="P1543" i="18"/>
  <c r="Q1543" i="18" s="1"/>
  <c r="P1544" i="18"/>
  <c r="Q1544" i="18" s="1"/>
  <c r="P1545" i="18"/>
  <c r="Q1545" i="18" s="1"/>
  <c r="P1546" i="18"/>
  <c r="Q1546" i="18" s="1"/>
  <c r="P1547" i="18"/>
  <c r="Q1547" i="18" s="1"/>
  <c r="P1548" i="18"/>
  <c r="Q1548" i="18" s="1"/>
  <c r="P1549" i="18"/>
  <c r="Q1549" i="18" s="1"/>
  <c r="P1550" i="18"/>
  <c r="Q1550" i="18" s="1"/>
  <c r="P1551" i="18"/>
  <c r="Q1551" i="18" s="1"/>
  <c r="P1552" i="18"/>
  <c r="Q1552" i="18" s="1"/>
  <c r="P1553" i="18"/>
  <c r="Q1553" i="18" s="1"/>
  <c r="P1554" i="18"/>
  <c r="Q1554" i="18" s="1"/>
  <c r="P1555" i="18"/>
  <c r="Q1555" i="18" s="1"/>
  <c r="P1556" i="18"/>
  <c r="Q1556" i="18" s="1"/>
  <c r="P1557" i="18"/>
  <c r="Q1557" i="18" s="1"/>
  <c r="P1558" i="18"/>
  <c r="Q1558" i="18" s="1"/>
  <c r="P1559" i="18"/>
  <c r="Q1559" i="18" s="1"/>
  <c r="P1560" i="18"/>
  <c r="Q1560" i="18" s="1"/>
  <c r="P1561" i="18"/>
  <c r="Q1561" i="18" s="1"/>
  <c r="P1562" i="18"/>
  <c r="Q1562" i="18" s="1"/>
  <c r="P1563" i="18"/>
  <c r="Q1563" i="18" s="1"/>
  <c r="P1564" i="18"/>
  <c r="Q1564" i="18" s="1"/>
  <c r="P1565" i="18"/>
  <c r="Q1565" i="18" s="1"/>
  <c r="P1566" i="18"/>
  <c r="Q1566" i="18" s="1"/>
  <c r="P1567" i="18"/>
  <c r="Q1567" i="18" s="1"/>
  <c r="P1568" i="18"/>
  <c r="Q1568" i="18" s="1"/>
  <c r="P1569" i="18"/>
  <c r="Q1569" i="18" s="1"/>
  <c r="P1570" i="18"/>
  <c r="Q1570" i="18" s="1"/>
  <c r="P1571" i="18"/>
  <c r="Q1571" i="18" s="1"/>
  <c r="P1572" i="18"/>
  <c r="Q1572" i="18" s="1"/>
  <c r="P1573" i="18"/>
  <c r="Q1573" i="18" s="1"/>
  <c r="P1574" i="18"/>
  <c r="Q1574" i="18" s="1"/>
  <c r="P1575" i="18"/>
  <c r="Q1575" i="18" s="1"/>
  <c r="P1576" i="18"/>
  <c r="Q1576" i="18" s="1"/>
  <c r="P1577" i="18"/>
  <c r="Q1577" i="18" s="1"/>
  <c r="P1578" i="18"/>
  <c r="Q1578" i="18" s="1"/>
  <c r="P1579" i="18"/>
  <c r="Q1579" i="18" s="1"/>
  <c r="P1580" i="18"/>
  <c r="Q1580" i="18" s="1"/>
  <c r="P1581" i="18"/>
  <c r="Q1581" i="18" s="1"/>
  <c r="P1582" i="18"/>
  <c r="Q1582" i="18" s="1"/>
  <c r="P1583" i="18"/>
  <c r="Q1583" i="18" s="1"/>
  <c r="P1584" i="18"/>
  <c r="Q1584" i="18" s="1"/>
  <c r="P1585" i="18"/>
  <c r="Q1585" i="18" s="1"/>
  <c r="P1586" i="18"/>
  <c r="Q1586" i="18" s="1"/>
  <c r="P1587" i="18"/>
  <c r="Q1587" i="18" s="1"/>
  <c r="P1588" i="18"/>
  <c r="Q1588" i="18" s="1"/>
  <c r="P1589" i="18"/>
  <c r="Q1589" i="18" s="1"/>
  <c r="P1590" i="18"/>
  <c r="Q1590" i="18" s="1"/>
  <c r="P1591" i="18"/>
  <c r="Q1591" i="18" s="1"/>
  <c r="P1592" i="18"/>
  <c r="Q1592" i="18" s="1"/>
  <c r="P1593" i="18"/>
  <c r="Q1593" i="18" s="1"/>
  <c r="P1594" i="18"/>
  <c r="Q1594" i="18" s="1"/>
  <c r="P1595" i="18"/>
  <c r="Q1595" i="18" s="1"/>
  <c r="P1596" i="18"/>
  <c r="Q1596" i="18" s="1"/>
  <c r="P1597" i="18"/>
  <c r="Q1597" i="18" s="1"/>
  <c r="P1598" i="18"/>
  <c r="Q1598" i="18" s="1"/>
  <c r="P1599" i="18"/>
  <c r="Q1599" i="18" s="1"/>
  <c r="P1600" i="18"/>
  <c r="Q1600" i="18" s="1"/>
  <c r="P1601" i="18"/>
  <c r="Q1601" i="18" s="1"/>
  <c r="P1602" i="18"/>
  <c r="Q1602" i="18" s="1"/>
  <c r="P1603" i="18"/>
  <c r="Q1603" i="18" s="1"/>
  <c r="P1604" i="18"/>
  <c r="Q1604" i="18" s="1"/>
  <c r="P1605" i="18"/>
  <c r="Q1605" i="18" s="1"/>
  <c r="P1606" i="18"/>
  <c r="Q1606" i="18" s="1"/>
  <c r="P1607" i="18"/>
  <c r="Q1607" i="18" s="1"/>
  <c r="P1608" i="18"/>
  <c r="Q1608" i="18" s="1"/>
  <c r="P1609" i="18"/>
  <c r="Q1609" i="18" s="1"/>
  <c r="P1610" i="18"/>
  <c r="Q1610" i="18" s="1"/>
  <c r="P1611" i="18"/>
  <c r="Q1611" i="18" s="1"/>
  <c r="P1612" i="18"/>
  <c r="Q1612" i="18" s="1"/>
  <c r="P1613" i="18"/>
  <c r="Q1613" i="18" s="1"/>
  <c r="P1614" i="18"/>
  <c r="Q1614" i="18" s="1"/>
  <c r="P1615" i="18"/>
  <c r="Q1615" i="18" s="1"/>
  <c r="P1616" i="18"/>
  <c r="Q1616" i="18" s="1"/>
  <c r="P1617" i="18"/>
  <c r="Q1617" i="18" s="1"/>
  <c r="P1618" i="18"/>
  <c r="Q1618" i="18" s="1"/>
  <c r="P1619" i="18"/>
  <c r="Q1619" i="18" s="1"/>
  <c r="P1620" i="18"/>
  <c r="Q1620" i="18" s="1"/>
  <c r="P1621" i="18"/>
  <c r="Q1621" i="18" s="1"/>
  <c r="P1622" i="18"/>
  <c r="Q1622" i="18" s="1"/>
  <c r="P1623" i="18"/>
  <c r="Q1623" i="18" s="1"/>
  <c r="P1624" i="18"/>
  <c r="Q1624" i="18" s="1"/>
  <c r="P1625" i="18"/>
  <c r="Q1625" i="18" s="1"/>
  <c r="P1626" i="18"/>
  <c r="Q1626" i="18" s="1"/>
  <c r="P1627" i="18"/>
  <c r="Q1627" i="18" s="1"/>
  <c r="P1628" i="18"/>
  <c r="Q1628" i="18" s="1"/>
  <c r="P1629" i="18"/>
  <c r="Q1629" i="18" s="1"/>
  <c r="P1630" i="18"/>
  <c r="Q1630" i="18" s="1"/>
  <c r="P1631" i="18"/>
  <c r="Q1631" i="18" s="1"/>
  <c r="P1632" i="18"/>
  <c r="Q1632" i="18" s="1"/>
  <c r="P1633" i="18"/>
  <c r="Q1633" i="18" s="1"/>
  <c r="P1634" i="18"/>
  <c r="Q1634" i="18" s="1"/>
  <c r="P1635" i="18"/>
  <c r="Q1635" i="18" s="1"/>
  <c r="P1636" i="18"/>
  <c r="Q1636" i="18" s="1"/>
  <c r="P1637" i="18"/>
  <c r="Q1637" i="18" s="1"/>
  <c r="P1638" i="18"/>
  <c r="Q1638" i="18" s="1"/>
  <c r="P1639" i="18"/>
  <c r="Q1639" i="18" s="1"/>
  <c r="P1640" i="18"/>
  <c r="Q1640" i="18" s="1"/>
  <c r="P1641" i="18"/>
  <c r="Q1641" i="18" s="1"/>
  <c r="P1642" i="18"/>
  <c r="Q1642" i="18" s="1"/>
  <c r="P1643" i="18"/>
  <c r="Q1643" i="18" s="1"/>
  <c r="P1644" i="18"/>
  <c r="Q1644" i="18" s="1"/>
  <c r="P1645" i="18"/>
  <c r="Q1645" i="18" s="1"/>
  <c r="P1646" i="18"/>
  <c r="Q1646" i="18" s="1"/>
  <c r="P1647" i="18"/>
  <c r="Q1647" i="18" s="1"/>
  <c r="P1648" i="18"/>
  <c r="Q1648" i="18" s="1"/>
  <c r="P1649" i="18"/>
  <c r="Q1649" i="18" s="1"/>
  <c r="P1650" i="18"/>
  <c r="Q1650" i="18" s="1"/>
  <c r="P1651" i="18"/>
  <c r="Q1651" i="18" s="1"/>
  <c r="P1652" i="18"/>
  <c r="Q1652" i="18" s="1"/>
  <c r="P1653" i="18"/>
  <c r="Q1653" i="18" s="1"/>
  <c r="P1654" i="18"/>
  <c r="Q1654" i="18" s="1"/>
  <c r="P1655" i="18"/>
  <c r="Q1655" i="18" s="1"/>
  <c r="P1656" i="18"/>
  <c r="Q1656" i="18" s="1"/>
  <c r="P1657" i="18"/>
  <c r="Q1657" i="18" s="1"/>
  <c r="P1658" i="18"/>
  <c r="Q1658" i="18" s="1"/>
  <c r="P1659" i="18"/>
  <c r="Q1659" i="18" s="1"/>
  <c r="P1660" i="18"/>
  <c r="Q1660" i="18" s="1"/>
  <c r="P1661" i="18"/>
  <c r="Q1661" i="18" s="1"/>
  <c r="P1662" i="18"/>
  <c r="Q1662" i="18" s="1"/>
  <c r="P1663" i="18"/>
  <c r="Q1663" i="18" s="1"/>
  <c r="P1664" i="18"/>
  <c r="Q1664" i="18" s="1"/>
  <c r="P1665" i="18"/>
  <c r="Q1665" i="18" s="1"/>
  <c r="P1666" i="18"/>
  <c r="Q1666" i="18" s="1"/>
  <c r="P1667" i="18"/>
  <c r="Q1667" i="18" s="1"/>
  <c r="P1668" i="18"/>
  <c r="Q1668" i="18" s="1"/>
  <c r="P1669" i="18"/>
  <c r="Q1669" i="18" s="1"/>
  <c r="P1670" i="18"/>
  <c r="Q1670" i="18" s="1"/>
  <c r="P1671" i="18"/>
  <c r="Q1671" i="18" s="1"/>
  <c r="P1672" i="18"/>
  <c r="Q1672" i="18" s="1"/>
  <c r="P1673" i="18"/>
  <c r="Q1673" i="18" s="1"/>
  <c r="P1674" i="18"/>
  <c r="Q1674" i="18" s="1"/>
  <c r="P1675" i="18"/>
  <c r="Q1675" i="18" s="1"/>
  <c r="P1676" i="18"/>
  <c r="Q1676" i="18" s="1"/>
  <c r="P1677" i="18"/>
  <c r="Q1677" i="18" s="1"/>
  <c r="P1678" i="18"/>
  <c r="Q1678" i="18" s="1"/>
  <c r="P1679" i="18"/>
  <c r="Q1679" i="18" s="1"/>
  <c r="P1680" i="18"/>
  <c r="Q1680" i="18" s="1"/>
  <c r="P1681" i="18"/>
  <c r="Q1681" i="18" s="1"/>
  <c r="P1682" i="18"/>
  <c r="Q1682" i="18" s="1"/>
  <c r="P1683" i="18"/>
  <c r="Q1683" i="18" s="1"/>
  <c r="P1684" i="18"/>
  <c r="Q1684" i="18" s="1"/>
  <c r="P1685" i="18"/>
  <c r="Q1685" i="18" s="1"/>
  <c r="P1686" i="18"/>
  <c r="Q1686" i="18" s="1"/>
  <c r="P1687" i="18"/>
  <c r="Q1687" i="18" s="1"/>
  <c r="P1688" i="18"/>
  <c r="Q1688" i="18" s="1"/>
  <c r="P1689" i="18"/>
  <c r="Q1689" i="18" s="1"/>
  <c r="P1690" i="18"/>
  <c r="Q1690" i="18" s="1"/>
  <c r="P1691" i="18"/>
  <c r="Q1691" i="18" s="1"/>
  <c r="P1692" i="18"/>
  <c r="Q1692" i="18" s="1"/>
  <c r="P1693" i="18"/>
  <c r="Q1693" i="18" s="1"/>
  <c r="P1694" i="18"/>
  <c r="Q1694" i="18" s="1"/>
  <c r="P1695" i="18"/>
  <c r="Q1695" i="18" s="1"/>
  <c r="P1696" i="18"/>
  <c r="Q1696" i="18" s="1"/>
  <c r="P1697" i="18"/>
  <c r="Q1697" i="18" s="1"/>
  <c r="P1698" i="18"/>
  <c r="Q1698" i="18" s="1"/>
  <c r="P1699" i="18"/>
  <c r="Q1699" i="18" s="1"/>
  <c r="P1700" i="18"/>
  <c r="Q1700" i="18" s="1"/>
  <c r="P1701" i="18"/>
  <c r="Q1701" i="18" s="1"/>
  <c r="P1702" i="18"/>
  <c r="Q1702" i="18" s="1"/>
  <c r="P1703" i="18"/>
  <c r="Q1703" i="18" s="1"/>
  <c r="P1704" i="18"/>
  <c r="Q1704" i="18" s="1"/>
  <c r="P1705" i="18"/>
  <c r="Q1705" i="18" s="1"/>
  <c r="P1706" i="18"/>
  <c r="Q1706" i="18" s="1"/>
  <c r="P1707" i="18"/>
  <c r="Q1707" i="18" s="1"/>
  <c r="P1708" i="18"/>
  <c r="Q1708" i="18" s="1"/>
  <c r="P1709" i="18"/>
  <c r="Q1709" i="18" s="1"/>
  <c r="P1710" i="18"/>
  <c r="Q1710" i="18" s="1"/>
  <c r="P1711" i="18"/>
  <c r="Q1711" i="18" s="1"/>
  <c r="P1712" i="18"/>
  <c r="Q1712" i="18" s="1"/>
  <c r="P1713" i="18"/>
  <c r="Q1713" i="18" s="1"/>
  <c r="P1714" i="18"/>
  <c r="Q1714" i="18" s="1"/>
  <c r="P1715" i="18"/>
  <c r="Q1715" i="18" s="1"/>
  <c r="P1716" i="18"/>
  <c r="Q1716" i="18" s="1"/>
  <c r="P1717" i="18"/>
  <c r="Q1717" i="18" s="1"/>
  <c r="P1718" i="18"/>
  <c r="Q1718" i="18" s="1"/>
  <c r="P1719" i="18"/>
  <c r="Q1719" i="18" s="1"/>
  <c r="P1720" i="18"/>
  <c r="Q1720" i="18" s="1"/>
  <c r="P1721" i="18"/>
  <c r="Q1721" i="18" s="1"/>
  <c r="P1722" i="18"/>
  <c r="Q1722" i="18" s="1"/>
  <c r="P1723" i="18"/>
  <c r="Q1723" i="18" s="1"/>
  <c r="P1724" i="18"/>
  <c r="Q1724" i="18" s="1"/>
  <c r="P1725" i="18"/>
  <c r="Q1725" i="18" s="1"/>
  <c r="P1726" i="18"/>
  <c r="Q1726" i="18" s="1"/>
  <c r="P1727" i="18"/>
  <c r="Q1727" i="18" s="1"/>
  <c r="P1728" i="18"/>
  <c r="Q1728" i="18" s="1"/>
  <c r="P1729" i="18"/>
  <c r="Q1729" i="18" s="1"/>
  <c r="P1730" i="18"/>
  <c r="Q1730" i="18" s="1"/>
  <c r="P1731" i="18"/>
  <c r="Q1731" i="18" s="1"/>
  <c r="P1732" i="18"/>
  <c r="Q1732" i="18" s="1"/>
  <c r="P1733" i="18"/>
  <c r="Q1733" i="18" s="1"/>
  <c r="P1734" i="18"/>
  <c r="Q1734" i="18" s="1"/>
  <c r="P1735" i="18"/>
  <c r="Q1735" i="18" s="1"/>
  <c r="P1736" i="18"/>
  <c r="Q1736" i="18" s="1"/>
  <c r="P1737" i="18"/>
  <c r="Q1737" i="18" s="1"/>
  <c r="P1738" i="18"/>
  <c r="Q1738" i="18" s="1"/>
  <c r="P1739" i="18"/>
  <c r="Q1739" i="18" s="1"/>
  <c r="P1740" i="18"/>
  <c r="Q1740" i="18" s="1"/>
  <c r="P1741" i="18"/>
  <c r="Q1741" i="18" s="1"/>
  <c r="P1742" i="18"/>
  <c r="Q1742" i="18" s="1"/>
  <c r="P1743" i="18"/>
  <c r="Q1743" i="18" s="1"/>
  <c r="P1744" i="18"/>
  <c r="Q1744" i="18" s="1"/>
  <c r="P1745" i="18"/>
  <c r="Q1745" i="18" s="1"/>
  <c r="P1746" i="18"/>
  <c r="Q1746" i="18" s="1"/>
  <c r="P1747" i="18"/>
  <c r="Q1747" i="18" s="1"/>
  <c r="P1748" i="18"/>
  <c r="Q1748" i="18" s="1"/>
  <c r="P1749" i="18"/>
  <c r="Q1749" i="18" s="1"/>
  <c r="P1750" i="18"/>
  <c r="Q1750" i="18" s="1"/>
  <c r="P1751" i="18"/>
  <c r="Q1751" i="18" s="1"/>
  <c r="P1752" i="18"/>
  <c r="Q1752" i="18" s="1"/>
  <c r="P1753" i="18"/>
  <c r="Q1753" i="18" s="1"/>
  <c r="P1754" i="18"/>
  <c r="Q1754" i="18" s="1"/>
  <c r="P1755" i="18"/>
  <c r="Q1755" i="18" s="1"/>
  <c r="P1756" i="18"/>
  <c r="Q1756" i="18" s="1"/>
  <c r="P1757" i="18"/>
  <c r="Q1757" i="18" s="1"/>
  <c r="P1758" i="18"/>
  <c r="Q1758" i="18" s="1"/>
  <c r="P1759" i="18"/>
  <c r="Q1759" i="18" s="1"/>
  <c r="P1760" i="18"/>
  <c r="Q1760" i="18" s="1"/>
  <c r="P1761" i="18"/>
  <c r="Q1761" i="18" s="1"/>
  <c r="P1762" i="18"/>
  <c r="Q1762" i="18" s="1"/>
  <c r="P1763" i="18"/>
  <c r="Q1763" i="18" s="1"/>
  <c r="P1764" i="18"/>
  <c r="Q1764" i="18" s="1"/>
  <c r="P1765" i="18"/>
  <c r="Q1765" i="18" s="1"/>
  <c r="P1766" i="18"/>
  <c r="Q1766" i="18" s="1"/>
  <c r="P1767" i="18"/>
  <c r="Q1767" i="18" s="1"/>
  <c r="P1768" i="18"/>
  <c r="Q1768" i="18" s="1"/>
  <c r="P1769" i="18"/>
  <c r="Q1769" i="18" s="1"/>
  <c r="P1770" i="18"/>
  <c r="Q1770" i="18" s="1"/>
  <c r="P1771" i="18"/>
  <c r="Q1771" i="18" s="1"/>
  <c r="P1772" i="18"/>
  <c r="Q1772" i="18" s="1"/>
  <c r="P1773" i="18"/>
  <c r="Q1773" i="18" s="1"/>
  <c r="P1774" i="18"/>
  <c r="Q1774" i="18" s="1"/>
  <c r="P1775" i="18"/>
  <c r="Q1775" i="18" s="1"/>
  <c r="P1776" i="18"/>
  <c r="Q1776" i="18" s="1"/>
  <c r="P1777" i="18"/>
  <c r="Q1777" i="18" s="1"/>
  <c r="P1778" i="18"/>
  <c r="Q1778" i="18" s="1"/>
  <c r="P1779" i="18"/>
  <c r="Q1779" i="18" s="1"/>
  <c r="P1780" i="18"/>
  <c r="Q1780" i="18" s="1"/>
  <c r="P1781" i="18"/>
  <c r="Q1781" i="18" s="1"/>
  <c r="P1782" i="18"/>
  <c r="Q1782" i="18" s="1"/>
  <c r="P1783" i="18"/>
  <c r="Q1783" i="18" s="1"/>
  <c r="P1784" i="18"/>
  <c r="Q1784" i="18" s="1"/>
  <c r="P1785" i="18"/>
  <c r="Q1785" i="18" s="1"/>
  <c r="P1786" i="18"/>
  <c r="Q1786" i="18" s="1"/>
  <c r="P2" i="18"/>
  <c r="J800" i="5"/>
  <c r="K800" i="5" s="1"/>
  <c r="J801" i="5"/>
  <c r="K801" i="5" s="1"/>
  <c r="J802" i="5"/>
  <c r="K802" i="5" s="1"/>
  <c r="J803" i="5"/>
  <c r="K803" i="5" s="1"/>
  <c r="J804" i="5"/>
  <c r="K804" i="5" s="1"/>
  <c r="J805" i="5"/>
  <c r="K805" i="5" s="1"/>
  <c r="J806" i="5"/>
  <c r="K806" i="5" s="1"/>
  <c r="J807" i="5"/>
  <c r="K807" i="5" s="1"/>
  <c r="J808" i="5"/>
  <c r="K808" i="5" s="1"/>
  <c r="J809" i="5"/>
  <c r="K809" i="5" s="1"/>
  <c r="J810" i="5"/>
  <c r="K810" i="5" s="1"/>
  <c r="J811" i="5"/>
  <c r="K811" i="5" s="1"/>
  <c r="J812" i="5"/>
  <c r="K812" i="5" s="1"/>
  <c r="J813" i="5"/>
  <c r="K813" i="5" s="1"/>
  <c r="J814" i="5"/>
  <c r="K814" i="5" s="1"/>
  <c r="J815" i="5"/>
  <c r="K815" i="5" s="1"/>
  <c r="J816" i="5"/>
  <c r="K816" i="5" s="1"/>
  <c r="J817" i="5"/>
  <c r="K817" i="5" s="1"/>
  <c r="J818" i="5"/>
  <c r="K818" i="5" s="1"/>
  <c r="J819" i="5"/>
  <c r="K819" i="5" s="1"/>
  <c r="J820" i="5"/>
  <c r="K820" i="5" s="1"/>
  <c r="J821" i="5"/>
  <c r="K821" i="5" s="1"/>
  <c r="J822" i="5"/>
  <c r="K822" i="5" s="1"/>
  <c r="J823" i="5"/>
  <c r="K823" i="5" s="1"/>
  <c r="J824" i="5"/>
  <c r="K824" i="5" s="1"/>
  <c r="J825" i="5"/>
  <c r="K825" i="5" s="1"/>
  <c r="J826" i="5"/>
  <c r="K826" i="5" s="1"/>
  <c r="J827" i="5"/>
  <c r="K827" i="5" s="1"/>
  <c r="J828" i="5"/>
  <c r="K828" i="5" s="1"/>
  <c r="J829" i="5"/>
  <c r="K829" i="5" s="1"/>
  <c r="J830" i="5"/>
  <c r="K830" i="5" s="1"/>
  <c r="J831" i="5"/>
  <c r="K831" i="5" s="1"/>
  <c r="J832" i="5"/>
  <c r="K832" i="5" s="1"/>
  <c r="J833" i="5"/>
  <c r="K833" i="5" s="1"/>
  <c r="J834" i="5"/>
  <c r="K834" i="5" s="1"/>
  <c r="J835" i="5"/>
  <c r="K835" i="5" s="1"/>
  <c r="J836" i="5"/>
  <c r="K836" i="5" s="1"/>
  <c r="J837" i="5"/>
  <c r="K837" i="5" s="1"/>
  <c r="J838" i="5"/>
  <c r="K838" i="5" s="1"/>
  <c r="J839" i="5"/>
  <c r="K839" i="5" s="1"/>
  <c r="J840" i="5"/>
  <c r="K840" i="5" s="1"/>
  <c r="J841" i="5"/>
  <c r="K841" i="5" s="1"/>
  <c r="J842" i="5"/>
  <c r="K842" i="5" s="1"/>
  <c r="J843" i="5"/>
  <c r="K843" i="5" s="1"/>
  <c r="J844" i="5"/>
  <c r="K844" i="5" s="1"/>
  <c r="J845" i="5"/>
  <c r="K845" i="5" s="1"/>
  <c r="J846" i="5"/>
  <c r="K846" i="5" s="1"/>
  <c r="J847" i="5"/>
  <c r="K847" i="5" s="1"/>
  <c r="J848" i="5"/>
  <c r="K848" i="5" s="1"/>
  <c r="J849" i="5"/>
  <c r="K849" i="5" s="1"/>
  <c r="J850" i="5"/>
  <c r="K850" i="5" s="1"/>
  <c r="J851" i="5"/>
  <c r="K851" i="5" s="1"/>
  <c r="J852" i="5"/>
  <c r="K852" i="5" s="1"/>
  <c r="J853" i="5"/>
  <c r="K853" i="5" s="1"/>
  <c r="J854" i="5"/>
  <c r="K854" i="5" s="1"/>
  <c r="J855" i="5"/>
  <c r="K855" i="5" s="1"/>
  <c r="J856" i="5"/>
  <c r="K856" i="5" s="1"/>
  <c r="J857" i="5"/>
  <c r="K857" i="5" s="1"/>
  <c r="J858" i="5"/>
  <c r="K858" i="5" s="1"/>
  <c r="J859" i="5"/>
  <c r="K859" i="5" s="1"/>
  <c r="J860" i="5"/>
  <c r="K860" i="5" s="1"/>
  <c r="J861" i="5"/>
  <c r="K861" i="5" s="1"/>
  <c r="J862" i="5"/>
  <c r="K862" i="5" s="1"/>
  <c r="J863" i="5"/>
  <c r="K863" i="5" s="1"/>
  <c r="J864" i="5"/>
  <c r="K864" i="5" s="1"/>
  <c r="J865" i="5"/>
  <c r="K865" i="5" s="1"/>
  <c r="J866" i="5"/>
  <c r="K866" i="5" s="1"/>
  <c r="J867" i="5"/>
  <c r="K867" i="5" s="1"/>
  <c r="J868" i="5"/>
  <c r="K868" i="5" s="1"/>
  <c r="J869" i="5"/>
  <c r="K869" i="5" s="1"/>
  <c r="J870" i="5"/>
  <c r="K870" i="5" s="1"/>
  <c r="J871" i="5"/>
  <c r="K871" i="5" s="1"/>
  <c r="J872" i="5"/>
  <c r="K872" i="5" s="1"/>
  <c r="J873" i="5"/>
  <c r="K873" i="5" s="1"/>
  <c r="J874" i="5"/>
  <c r="K874" i="5" s="1"/>
  <c r="J875" i="5"/>
  <c r="K875" i="5" s="1"/>
  <c r="J876" i="5"/>
  <c r="K876" i="5" s="1"/>
  <c r="J877" i="5"/>
  <c r="K877" i="5" s="1"/>
  <c r="J878" i="5"/>
  <c r="K878" i="5" s="1"/>
  <c r="J879" i="5"/>
  <c r="K879" i="5" s="1"/>
  <c r="J880" i="5"/>
  <c r="K880" i="5" s="1"/>
  <c r="J881" i="5"/>
  <c r="K881" i="5" s="1"/>
  <c r="J882" i="5"/>
  <c r="K882" i="5" s="1"/>
  <c r="J883" i="5"/>
  <c r="K883" i="5" s="1"/>
  <c r="J884" i="5"/>
  <c r="K884" i="5" s="1"/>
  <c r="J885" i="5"/>
  <c r="K885" i="5" s="1"/>
  <c r="J886" i="5"/>
  <c r="K886" i="5" s="1"/>
  <c r="J887" i="5"/>
  <c r="K887" i="5" s="1"/>
  <c r="J888" i="5"/>
  <c r="K888" i="5" s="1"/>
  <c r="J889" i="5"/>
  <c r="K889" i="5" s="1"/>
  <c r="J890" i="5"/>
  <c r="K890" i="5" s="1"/>
  <c r="J891" i="5"/>
  <c r="K891" i="5" s="1"/>
  <c r="J892" i="5"/>
  <c r="K892" i="5" s="1"/>
  <c r="J893" i="5"/>
  <c r="K893" i="5" s="1"/>
  <c r="J894" i="5"/>
  <c r="K894" i="5" s="1"/>
  <c r="J895" i="5"/>
  <c r="K895" i="5" s="1"/>
  <c r="J896" i="5"/>
  <c r="K896" i="5" s="1"/>
  <c r="J897" i="5"/>
  <c r="K897" i="5" s="1"/>
  <c r="J898" i="5"/>
  <c r="K898" i="5" s="1"/>
  <c r="J899" i="5"/>
  <c r="K899" i="5" s="1"/>
  <c r="J900" i="5"/>
  <c r="K900" i="5" s="1"/>
  <c r="J901" i="5"/>
  <c r="K901" i="5" s="1"/>
  <c r="J902" i="5"/>
  <c r="K902" i="5" s="1"/>
  <c r="J903" i="5"/>
  <c r="K903" i="5" s="1"/>
  <c r="J904" i="5"/>
  <c r="K904" i="5" s="1"/>
  <c r="J905" i="5"/>
  <c r="K905" i="5" s="1"/>
  <c r="J906" i="5"/>
  <c r="K906" i="5" s="1"/>
  <c r="J907" i="5"/>
  <c r="K907" i="5" s="1"/>
  <c r="J908" i="5"/>
  <c r="K908" i="5" s="1"/>
  <c r="J909" i="5"/>
  <c r="K909" i="5" s="1"/>
  <c r="J910" i="5"/>
  <c r="K910" i="5" s="1"/>
  <c r="J911" i="5"/>
  <c r="K911" i="5" s="1"/>
  <c r="J912" i="5"/>
  <c r="K912" i="5" s="1"/>
  <c r="J913" i="5"/>
  <c r="K913" i="5" s="1"/>
  <c r="J914" i="5"/>
  <c r="K914" i="5" s="1"/>
  <c r="J915" i="5"/>
  <c r="K915" i="5" s="1"/>
  <c r="J916" i="5"/>
  <c r="K916" i="5" s="1"/>
  <c r="J917" i="5"/>
  <c r="K917" i="5" s="1"/>
  <c r="J918" i="5"/>
  <c r="K918" i="5" s="1"/>
  <c r="J919" i="5"/>
  <c r="K919" i="5" s="1"/>
  <c r="J920" i="5"/>
  <c r="K920" i="5" s="1"/>
  <c r="J921" i="5"/>
  <c r="K921" i="5" s="1"/>
  <c r="J922" i="5"/>
  <c r="K922" i="5" s="1"/>
  <c r="J923" i="5"/>
  <c r="K923" i="5" s="1"/>
  <c r="J924" i="5"/>
  <c r="K924" i="5" s="1"/>
  <c r="J925" i="5"/>
  <c r="K925" i="5" s="1"/>
  <c r="J926" i="5"/>
  <c r="K926" i="5" s="1"/>
  <c r="J927" i="5"/>
  <c r="K927" i="5" s="1"/>
  <c r="J928" i="5"/>
  <c r="K928" i="5" s="1"/>
  <c r="J929" i="5"/>
  <c r="K929" i="5" s="1"/>
  <c r="J930" i="5"/>
  <c r="K930" i="5" s="1"/>
  <c r="J931" i="5"/>
  <c r="K931" i="5" s="1"/>
  <c r="J932" i="5"/>
  <c r="K932" i="5" s="1"/>
  <c r="J933" i="5"/>
  <c r="K933" i="5" s="1"/>
  <c r="J934" i="5"/>
  <c r="K934" i="5" s="1"/>
  <c r="J935" i="5"/>
  <c r="K935" i="5" s="1"/>
  <c r="J936" i="5"/>
  <c r="K936" i="5" s="1"/>
  <c r="J937" i="5"/>
  <c r="K937" i="5" s="1"/>
  <c r="J938" i="5"/>
  <c r="K938" i="5" s="1"/>
  <c r="J939" i="5"/>
  <c r="K939" i="5" s="1"/>
  <c r="J940" i="5"/>
  <c r="K940" i="5" s="1"/>
  <c r="J941" i="5"/>
  <c r="K941" i="5" s="1"/>
  <c r="J942" i="5"/>
  <c r="K942" i="5" s="1"/>
  <c r="J943" i="5"/>
  <c r="K943" i="5" s="1"/>
  <c r="J944" i="5"/>
  <c r="K944" i="5" s="1"/>
  <c r="J945" i="5"/>
  <c r="K945" i="5" s="1"/>
  <c r="J946" i="5"/>
  <c r="K946" i="5" s="1"/>
  <c r="J947" i="5"/>
  <c r="K947" i="5" s="1"/>
  <c r="J948" i="5"/>
  <c r="K948" i="5" s="1"/>
  <c r="J949" i="5"/>
  <c r="K949" i="5" s="1"/>
  <c r="J950" i="5"/>
  <c r="K950" i="5" s="1"/>
  <c r="J951" i="5"/>
  <c r="K951" i="5" s="1"/>
  <c r="J952" i="5"/>
  <c r="K952" i="5" s="1"/>
  <c r="J953" i="5"/>
  <c r="K953" i="5" s="1"/>
  <c r="J954" i="5"/>
  <c r="K954" i="5" s="1"/>
  <c r="J955" i="5"/>
  <c r="K955" i="5" s="1"/>
  <c r="J956" i="5"/>
  <c r="K956" i="5" s="1"/>
  <c r="J957" i="5"/>
  <c r="K957" i="5" s="1"/>
  <c r="J958" i="5"/>
  <c r="K958" i="5" s="1"/>
  <c r="J959" i="5"/>
  <c r="K959" i="5" s="1"/>
  <c r="J960" i="5"/>
  <c r="K960" i="5" s="1"/>
  <c r="J961" i="5"/>
  <c r="K961" i="5" s="1"/>
  <c r="J962" i="5"/>
  <c r="K962" i="5" s="1"/>
  <c r="J963" i="5"/>
  <c r="K963" i="5" s="1"/>
  <c r="J964" i="5"/>
  <c r="K964" i="5" s="1"/>
  <c r="J965" i="5"/>
  <c r="K965" i="5" s="1"/>
  <c r="J966" i="5"/>
  <c r="K966" i="5" s="1"/>
  <c r="J967" i="5"/>
  <c r="K967" i="5" s="1"/>
  <c r="J968" i="5"/>
  <c r="K968" i="5" s="1"/>
  <c r="J969" i="5"/>
  <c r="K969" i="5" s="1"/>
  <c r="J970" i="5"/>
  <c r="K970" i="5" s="1"/>
  <c r="J971" i="5"/>
  <c r="K971" i="5" s="1"/>
  <c r="J972" i="5"/>
  <c r="K972" i="5" s="1"/>
  <c r="J973" i="5"/>
  <c r="K973" i="5" s="1"/>
  <c r="J974" i="5"/>
  <c r="K974" i="5" s="1"/>
  <c r="J975" i="5"/>
  <c r="K975" i="5" s="1"/>
  <c r="J976" i="5"/>
  <c r="K976" i="5" s="1"/>
  <c r="J977" i="5"/>
  <c r="K977" i="5" s="1"/>
  <c r="J978" i="5"/>
  <c r="K978" i="5" s="1"/>
  <c r="J979" i="5"/>
  <c r="K979" i="5" s="1"/>
  <c r="J980" i="5"/>
  <c r="K980" i="5" s="1"/>
  <c r="J981" i="5"/>
  <c r="K981" i="5" s="1"/>
  <c r="J982" i="5"/>
  <c r="K982" i="5" s="1"/>
  <c r="J983" i="5"/>
  <c r="K983" i="5" s="1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K1598" i="5" s="1"/>
  <c r="J1599" i="5"/>
  <c r="K1599" i="5" s="1"/>
  <c r="J1600" i="5"/>
  <c r="K1600" i="5" s="1"/>
  <c r="J1601" i="5"/>
  <c r="K1601" i="5" s="1"/>
  <c r="J1602" i="5"/>
  <c r="K1602" i="5" s="1"/>
  <c r="J1603" i="5"/>
  <c r="K1603" i="5" s="1"/>
  <c r="J1604" i="5"/>
  <c r="K1604" i="5" s="1"/>
  <c r="J1605" i="5"/>
  <c r="K1605" i="5" s="1"/>
  <c r="J1606" i="5"/>
  <c r="K1606" i="5" s="1"/>
  <c r="J1607" i="5"/>
  <c r="K1607" i="5" s="1"/>
  <c r="J1608" i="5"/>
  <c r="K1608" i="5" s="1"/>
  <c r="J1609" i="5"/>
  <c r="K1609" i="5" s="1"/>
  <c r="J1610" i="5"/>
  <c r="K1610" i="5" s="1"/>
  <c r="J1611" i="5"/>
  <c r="K1611" i="5" s="1"/>
  <c r="J1612" i="5"/>
  <c r="K1612" i="5" s="1"/>
  <c r="J1613" i="5"/>
  <c r="K1613" i="5" s="1"/>
  <c r="J1614" i="5"/>
  <c r="K1614" i="5" s="1"/>
  <c r="J1615" i="5"/>
  <c r="K1615" i="5" s="1"/>
  <c r="J1616" i="5"/>
  <c r="K1616" i="5" s="1"/>
  <c r="J1617" i="5"/>
  <c r="K1617" i="5" s="1"/>
  <c r="J1618" i="5"/>
  <c r="K1618" i="5" s="1"/>
  <c r="J1619" i="5"/>
  <c r="K1619" i="5" s="1"/>
  <c r="J1620" i="5"/>
  <c r="K1620" i="5" s="1"/>
  <c r="J1621" i="5"/>
  <c r="K1621" i="5" s="1"/>
  <c r="J1622" i="5"/>
  <c r="K1622" i="5" s="1"/>
  <c r="J1623" i="5"/>
  <c r="K1623" i="5" s="1"/>
  <c r="J1624" i="5"/>
  <c r="K1624" i="5" s="1"/>
  <c r="J1625" i="5"/>
  <c r="K1625" i="5" s="1"/>
  <c r="J1626" i="5"/>
  <c r="K1626" i="5" s="1"/>
  <c r="J1627" i="5"/>
  <c r="K1627" i="5" s="1"/>
  <c r="J1628" i="5"/>
  <c r="K1628" i="5" s="1"/>
  <c r="J1629" i="5"/>
  <c r="K1629" i="5" s="1"/>
  <c r="J1630" i="5"/>
  <c r="K1630" i="5" s="1"/>
  <c r="J1631" i="5"/>
  <c r="K1631" i="5" s="1"/>
  <c r="J1632" i="5"/>
  <c r="K1632" i="5" s="1"/>
  <c r="J1633" i="5"/>
  <c r="K1633" i="5" s="1"/>
  <c r="J1634" i="5"/>
  <c r="K1634" i="5" s="1"/>
  <c r="J1635" i="5"/>
  <c r="K1635" i="5" s="1"/>
  <c r="J1636" i="5"/>
  <c r="K1636" i="5" s="1"/>
  <c r="J1637" i="5"/>
  <c r="K1637" i="5" s="1"/>
  <c r="J1638" i="5"/>
  <c r="K1638" i="5" s="1"/>
  <c r="J1639" i="5"/>
  <c r="K1639" i="5" s="1"/>
  <c r="J1640" i="5"/>
  <c r="K1640" i="5" s="1"/>
  <c r="J1641" i="5"/>
  <c r="K1641" i="5" s="1"/>
  <c r="J1642" i="5"/>
  <c r="K1642" i="5" s="1"/>
  <c r="J1643" i="5"/>
  <c r="K1643" i="5" s="1"/>
  <c r="J1644" i="5"/>
  <c r="K1644" i="5" s="1"/>
  <c r="J1645" i="5"/>
  <c r="K1645" i="5" s="1"/>
  <c r="J1646" i="5"/>
  <c r="K1646" i="5" s="1"/>
  <c r="J1647" i="5"/>
  <c r="K1647" i="5" s="1"/>
  <c r="J1648" i="5"/>
  <c r="K1648" i="5" s="1"/>
  <c r="J1649" i="5"/>
  <c r="K1649" i="5" s="1"/>
  <c r="J1650" i="5"/>
  <c r="K1650" i="5" s="1"/>
  <c r="J1651" i="5"/>
  <c r="K1651" i="5" s="1"/>
  <c r="J1652" i="5"/>
  <c r="K1652" i="5" s="1"/>
  <c r="J1653" i="5"/>
  <c r="K1653" i="5" s="1"/>
  <c r="J1654" i="5"/>
  <c r="K1654" i="5" s="1"/>
  <c r="J1655" i="5"/>
  <c r="K1655" i="5" s="1"/>
  <c r="J1656" i="5"/>
  <c r="K1656" i="5" s="1"/>
  <c r="J1657" i="5"/>
  <c r="K1657" i="5" s="1"/>
  <c r="J1658" i="5"/>
  <c r="K1658" i="5" s="1"/>
  <c r="J1659" i="5"/>
  <c r="K1659" i="5" s="1"/>
  <c r="J1660" i="5"/>
  <c r="K1660" i="5" s="1"/>
  <c r="J1661" i="5"/>
  <c r="K1661" i="5" s="1"/>
  <c r="J1662" i="5"/>
  <c r="K1662" i="5" s="1"/>
  <c r="J1663" i="5"/>
  <c r="K1663" i="5" s="1"/>
  <c r="J1664" i="5"/>
  <c r="K1664" i="5" s="1"/>
  <c r="J1665" i="5"/>
  <c r="K1665" i="5" s="1"/>
  <c r="J1666" i="5"/>
  <c r="K1666" i="5" s="1"/>
  <c r="J1667" i="5"/>
  <c r="K1667" i="5" s="1"/>
  <c r="J1668" i="5"/>
  <c r="K1668" i="5" s="1"/>
  <c r="J1669" i="5"/>
  <c r="K1669" i="5" s="1"/>
  <c r="J1670" i="5"/>
  <c r="K1670" i="5" s="1"/>
  <c r="J1671" i="5"/>
  <c r="K1671" i="5" s="1"/>
  <c r="J1672" i="5"/>
  <c r="K1672" i="5" s="1"/>
  <c r="J1673" i="5"/>
  <c r="K1673" i="5" s="1"/>
  <c r="J1674" i="5"/>
  <c r="K1674" i="5" s="1"/>
  <c r="J1675" i="5"/>
  <c r="K1675" i="5" s="1"/>
  <c r="J1676" i="5"/>
  <c r="K1676" i="5" s="1"/>
  <c r="J1677" i="5"/>
  <c r="K1677" i="5" s="1"/>
  <c r="J1678" i="5"/>
  <c r="K1678" i="5" s="1"/>
  <c r="J1679" i="5"/>
  <c r="K1679" i="5" s="1"/>
  <c r="J1680" i="5"/>
  <c r="K1680" i="5" s="1"/>
  <c r="J1681" i="5"/>
  <c r="K1681" i="5" s="1"/>
  <c r="J1682" i="5"/>
  <c r="K1682" i="5" s="1"/>
  <c r="J1683" i="5"/>
  <c r="K1683" i="5" s="1"/>
  <c r="J1684" i="5"/>
  <c r="K1684" i="5" s="1"/>
  <c r="J1685" i="5"/>
  <c r="K1685" i="5" s="1"/>
  <c r="J1686" i="5"/>
  <c r="K1686" i="5" s="1"/>
  <c r="J1687" i="5"/>
  <c r="K1687" i="5" s="1"/>
  <c r="J1688" i="5"/>
  <c r="K1688" i="5" s="1"/>
  <c r="J1689" i="5"/>
  <c r="K1689" i="5" s="1"/>
  <c r="J1690" i="5"/>
  <c r="K1690" i="5" s="1"/>
  <c r="J1691" i="5"/>
  <c r="K1691" i="5" s="1"/>
  <c r="J1692" i="5"/>
  <c r="K1692" i="5" s="1"/>
  <c r="J1693" i="5"/>
  <c r="K1693" i="5" s="1"/>
  <c r="J1694" i="5"/>
  <c r="K1694" i="5" s="1"/>
  <c r="J1695" i="5"/>
  <c r="K1695" i="5" s="1"/>
  <c r="J1696" i="5"/>
  <c r="K1696" i="5" s="1"/>
  <c r="J1697" i="5"/>
  <c r="K1697" i="5" s="1"/>
  <c r="J1698" i="5"/>
  <c r="K1698" i="5" s="1"/>
  <c r="J1699" i="5"/>
  <c r="K1699" i="5" s="1"/>
  <c r="J1700" i="5"/>
  <c r="K1700" i="5" s="1"/>
  <c r="J1701" i="5"/>
  <c r="K1701" i="5" s="1"/>
  <c r="J1702" i="5"/>
  <c r="K1702" i="5" s="1"/>
  <c r="J1703" i="5"/>
  <c r="K1703" i="5" s="1"/>
  <c r="J1704" i="5"/>
  <c r="K1704" i="5" s="1"/>
  <c r="J1705" i="5"/>
  <c r="K1705" i="5" s="1"/>
  <c r="J1706" i="5"/>
  <c r="K1706" i="5" s="1"/>
  <c r="J1707" i="5"/>
  <c r="K1707" i="5" s="1"/>
  <c r="J1708" i="5"/>
  <c r="K1708" i="5" s="1"/>
  <c r="J1709" i="5"/>
  <c r="K1709" i="5" s="1"/>
  <c r="J1710" i="5"/>
  <c r="K1710" i="5" s="1"/>
  <c r="J1711" i="5"/>
  <c r="K1711" i="5" s="1"/>
  <c r="J1712" i="5"/>
  <c r="K1712" i="5" s="1"/>
  <c r="J1713" i="5"/>
  <c r="K1713" i="5" s="1"/>
  <c r="J1714" i="5"/>
  <c r="K1714" i="5" s="1"/>
  <c r="J1715" i="5"/>
  <c r="K1715" i="5" s="1"/>
  <c r="J1716" i="5"/>
  <c r="K1716" i="5" s="1"/>
  <c r="J1717" i="5"/>
  <c r="K1717" i="5" s="1"/>
  <c r="J1718" i="5"/>
  <c r="K1718" i="5" s="1"/>
  <c r="J1719" i="5"/>
  <c r="K1719" i="5" s="1"/>
  <c r="J1720" i="5"/>
  <c r="K1720" i="5" s="1"/>
  <c r="J1721" i="5"/>
  <c r="K1721" i="5" s="1"/>
  <c r="J1722" i="5"/>
  <c r="K1722" i="5" s="1"/>
  <c r="J1723" i="5"/>
  <c r="K1723" i="5" s="1"/>
  <c r="J1724" i="5"/>
  <c r="K1724" i="5" s="1"/>
  <c r="J1725" i="5"/>
  <c r="K1725" i="5" s="1"/>
  <c r="J1726" i="5"/>
  <c r="K1726" i="5" s="1"/>
  <c r="J1727" i="5"/>
  <c r="K1727" i="5" s="1"/>
  <c r="J1728" i="5"/>
  <c r="K1728" i="5" s="1"/>
  <c r="J1729" i="5"/>
  <c r="K1729" i="5" s="1"/>
  <c r="J1730" i="5"/>
  <c r="K1730" i="5" s="1"/>
  <c r="J1731" i="5"/>
  <c r="K1731" i="5" s="1"/>
  <c r="J1732" i="5"/>
  <c r="K1732" i="5" s="1"/>
  <c r="J1733" i="5"/>
  <c r="K1733" i="5" s="1"/>
  <c r="J1734" i="5"/>
  <c r="K1734" i="5" s="1"/>
  <c r="J1735" i="5"/>
  <c r="K1735" i="5" s="1"/>
  <c r="J1736" i="5"/>
  <c r="K1736" i="5" s="1"/>
  <c r="J1737" i="5"/>
  <c r="K1737" i="5" s="1"/>
  <c r="J1738" i="5"/>
  <c r="K1738" i="5" s="1"/>
  <c r="J1739" i="5"/>
  <c r="K1739" i="5" s="1"/>
  <c r="J1740" i="5"/>
  <c r="K1740" i="5" s="1"/>
  <c r="J1741" i="5"/>
  <c r="K1741" i="5" s="1"/>
  <c r="J1742" i="5"/>
  <c r="K1742" i="5" s="1"/>
  <c r="J1743" i="5"/>
  <c r="K1743" i="5" s="1"/>
  <c r="J1744" i="5"/>
  <c r="K1744" i="5" s="1"/>
  <c r="J1745" i="5"/>
  <c r="K1745" i="5" s="1"/>
  <c r="J1746" i="5"/>
  <c r="K1746" i="5" s="1"/>
  <c r="J1747" i="5"/>
  <c r="K1747" i="5" s="1"/>
  <c r="J1748" i="5"/>
  <c r="K1748" i="5" s="1"/>
  <c r="J1749" i="5"/>
  <c r="K1749" i="5" s="1"/>
  <c r="J1750" i="5"/>
  <c r="K1750" i="5" s="1"/>
  <c r="J1751" i="5"/>
  <c r="K1751" i="5" s="1"/>
  <c r="J1752" i="5"/>
  <c r="K1752" i="5" s="1"/>
  <c r="J1753" i="5"/>
  <c r="K1753" i="5" s="1"/>
  <c r="J1754" i="5"/>
  <c r="K1754" i="5" s="1"/>
  <c r="J1755" i="5"/>
  <c r="K1755" i="5" s="1"/>
  <c r="J1756" i="5"/>
  <c r="K1756" i="5" s="1"/>
  <c r="J1757" i="5"/>
  <c r="K1757" i="5" s="1"/>
  <c r="J1758" i="5"/>
  <c r="K1758" i="5" s="1"/>
  <c r="J1759" i="5"/>
  <c r="K1759" i="5" s="1"/>
  <c r="J1760" i="5"/>
  <c r="K1760" i="5" s="1"/>
  <c r="J1761" i="5"/>
  <c r="K1761" i="5" s="1"/>
  <c r="J1762" i="5"/>
  <c r="K1762" i="5" s="1"/>
  <c r="J1763" i="5"/>
  <c r="K1763" i="5" s="1"/>
  <c r="J1764" i="5"/>
  <c r="K1764" i="5" s="1"/>
  <c r="J1765" i="5"/>
  <c r="K1765" i="5" s="1"/>
  <c r="J1766" i="5"/>
  <c r="K1766" i="5" s="1"/>
  <c r="J1767" i="5"/>
  <c r="K1767" i="5" s="1"/>
  <c r="J1768" i="5"/>
  <c r="K1768" i="5" s="1"/>
  <c r="J1769" i="5"/>
  <c r="K1769" i="5" s="1"/>
  <c r="J1770" i="5"/>
  <c r="K1770" i="5" s="1"/>
  <c r="J1771" i="5"/>
  <c r="K1771" i="5" s="1"/>
  <c r="J1772" i="5"/>
  <c r="K1772" i="5" s="1"/>
  <c r="J1773" i="5"/>
  <c r="K1773" i="5" s="1"/>
  <c r="J1774" i="5"/>
  <c r="K1774" i="5" s="1"/>
  <c r="J1775" i="5"/>
  <c r="K1775" i="5" s="1"/>
  <c r="J1776" i="5"/>
  <c r="K1776" i="5" s="1"/>
  <c r="J1777" i="5"/>
  <c r="K1777" i="5" s="1"/>
  <c r="J1778" i="5"/>
  <c r="K1778" i="5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3" i="5"/>
  <c r="K93" i="5" s="1"/>
  <c r="J94" i="5"/>
  <c r="K94" i="5" s="1"/>
  <c r="J95" i="5"/>
  <c r="K95" i="5" s="1"/>
  <c r="J96" i="5"/>
  <c r="K96" i="5" s="1"/>
  <c r="J97" i="5"/>
  <c r="K97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  <c r="J111" i="5"/>
  <c r="K111" i="5" s="1"/>
  <c r="J112" i="5"/>
  <c r="K112" i="5" s="1"/>
  <c r="J113" i="5"/>
  <c r="K113" i="5" s="1"/>
  <c r="J114" i="5"/>
  <c r="K114" i="5" s="1"/>
  <c r="J115" i="5"/>
  <c r="K115" i="5" s="1"/>
  <c r="J116" i="5"/>
  <c r="K116" i="5" s="1"/>
  <c r="J117" i="5"/>
  <c r="K117" i="5" s="1"/>
  <c r="J118" i="5"/>
  <c r="K118" i="5" s="1"/>
  <c r="J119" i="5"/>
  <c r="K119" i="5" s="1"/>
  <c r="J120" i="5"/>
  <c r="K120" i="5" s="1"/>
  <c r="J121" i="5"/>
  <c r="K121" i="5" s="1"/>
  <c r="J122" i="5"/>
  <c r="K122" i="5" s="1"/>
  <c r="J123" i="5"/>
  <c r="K123" i="5" s="1"/>
  <c r="J124" i="5"/>
  <c r="K124" i="5" s="1"/>
  <c r="J125" i="5"/>
  <c r="K125" i="5" s="1"/>
  <c r="J126" i="5"/>
  <c r="K126" i="5" s="1"/>
  <c r="J127" i="5"/>
  <c r="K127" i="5" s="1"/>
  <c r="J128" i="5"/>
  <c r="K128" i="5" s="1"/>
  <c r="J129" i="5"/>
  <c r="K129" i="5" s="1"/>
  <c r="J130" i="5"/>
  <c r="K130" i="5" s="1"/>
  <c r="J131" i="5"/>
  <c r="K131" i="5" s="1"/>
  <c r="J132" i="5"/>
  <c r="K132" i="5" s="1"/>
  <c r="J133" i="5"/>
  <c r="K133" i="5" s="1"/>
  <c r="J134" i="5"/>
  <c r="K134" i="5" s="1"/>
  <c r="J135" i="5"/>
  <c r="K135" i="5" s="1"/>
  <c r="J136" i="5"/>
  <c r="K136" i="5" s="1"/>
  <c r="J137" i="5"/>
  <c r="K137" i="5" s="1"/>
  <c r="J138" i="5"/>
  <c r="K138" i="5" s="1"/>
  <c r="J139" i="5"/>
  <c r="K139" i="5" s="1"/>
  <c r="J140" i="5"/>
  <c r="K140" i="5" s="1"/>
  <c r="J141" i="5"/>
  <c r="K141" i="5" s="1"/>
  <c r="J142" i="5"/>
  <c r="K142" i="5" s="1"/>
  <c r="J143" i="5"/>
  <c r="K143" i="5" s="1"/>
  <c r="J144" i="5"/>
  <c r="K144" i="5" s="1"/>
  <c r="J145" i="5"/>
  <c r="K145" i="5" s="1"/>
  <c r="J146" i="5"/>
  <c r="K146" i="5" s="1"/>
  <c r="J147" i="5"/>
  <c r="K147" i="5" s="1"/>
  <c r="J148" i="5"/>
  <c r="K148" i="5" s="1"/>
  <c r="J149" i="5"/>
  <c r="K149" i="5" s="1"/>
  <c r="J150" i="5"/>
  <c r="K150" i="5" s="1"/>
  <c r="J151" i="5"/>
  <c r="K151" i="5" s="1"/>
  <c r="J152" i="5"/>
  <c r="K152" i="5" s="1"/>
  <c r="J153" i="5"/>
  <c r="K153" i="5" s="1"/>
  <c r="J154" i="5"/>
  <c r="K154" i="5" s="1"/>
  <c r="J155" i="5"/>
  <c r="K155" i="5" s="1"/>
  <c r="J156" i="5"/>
  <c r="K156" i="5" s="1"/>
  <c r="J157" i="5"/>
  <c r="K157" i="5" s="1"/>
  <c r="J158" i="5"/>
  <c r="K158" i="5" s="1"/>
  <c r="J159" i="5"/>
  <c r="K159" i="5" s="1"/>
  <c r="J160" i="5"/>
  <c r="K160" i="5" s="1"/>
  <c r="J161" i="5"/>
  <c r="K161" i="5" s="1"/>
  <c r="J162" i="5"/>
  <c r="K162" i="5" s="1"/>
  <c r="J163" i="5"/>
  <c r="K163" i="5" s="1"/>
  <c r="J164" i="5"/>
  <c r="K164" i="5" s="1"/>
  <c r="J165" i="5"/>
  <c r="K165" i="5" s="1"/>
  <c r="J166" i="5"/>
  <c r="K166" i="5" s="1"/>
  <c r="J167" i="5"/>
  <c r="K167" i="5" s="1"/>
  <c r="J168" i="5"/>
  <c r="K168" i="5" s="1"/>
  <c r="J169" i="5"/>
  <c r="K169" i="5" s="1"/>
  <c r="J170" i="5"/>
  <c r="K170" i="5" s="1"/>
  <c r="J171" i="5"/>
  <c r="K171" i="5" s="1"/>
  <c r="J172" i="5"/>
  <c r="K172" i="5" s="1"/>
  <c r="J173" i="5"/>
  <c r="K173" i="5" s="1"/>
  <c r="J174" i="5"/>
  <c r="K174" i="5" s="1"/>
  <c r="J175" i="5"/>
  <c r="K175" i="5" s="1"/>
  <c r="J176" i="5"/>
  <c r="K176" i="5" s="1"/>
  <c r="J177" i="5"/>
  <c r="K177" i="5" s="1"/>
  <c r="J178" i="5"/>
  <c r="K178" i="5" s="1"/>
  <c r="J179" i="5"/>
  <c r="K179" i="5" s="1"/>
  <c r="J180" i="5"/>
  <c r="K180" i="5" s="1"/>
  <c r="J181" i="5"/>
  <c r="K181" i="5" s="1"/>
  <c r="J182" i="5"/>
  <c r="K182" i="5" s="1"/>
  <c r="J183" i="5"/>
  <c r="K183" i="5" s="1"/>
  <c r="J184" i="5"/>
  <c r="K184" i="5" s="1"/>
  <c r="J185" i="5"/>
  <c r="K185" i="5" s="1"/>
  <c r="N801" i="18"/>
  <c r="O801" i="18" s="1"/>
  <c r="N802" i="18"/>
  <c r="O802" i="18" s="1"/>
  <c r="N803" i="18"/>
  <c r="O803" i="18" s="1"/>
  <c r="N804" i="18"/>
  <c r="O804" i="18" s="1"/>
  <c r="N805" i="18"/>
  <c r="O805" i="18" s="1"/>
  <c r="N806" i="18"/>
  <c r="O806" i="18" s="1"/>
  <c r="N807" i="18"/>
  <c r="O807" i="18" s="1"/>
  <c r="N808" i="18"/>
  <c r="O808" i="18" s="1"/>
  <c r="N809" i="18"/>
  <c r="O809" i="18" s="1"/>
  <c r="N810" i="18"/>
  <c r="O810" i="18" s="1"/>
  <c r="N811" i="18"/>
  <c r="O811" i="18" s="1"/>
  <c r="N812" i="18"/>
  <c r="O812" i="18" s="1"/>
  <c r="N813" i="18"/>
  <c r="O813" i="18" s="1"/>
  <c r="N814" i="18"/>
  <c r="O814" i="18" s="1"/>
  <c r="N815" i="18"/>
  <c r="O815" i="18" s="1"/>
  <c r="N816" i="18"/>
  <c r="O816" i="18" s="1"/>
  <c r="N817" i="18"/>
  <c r="O817" i="18" s="1"/>
  <c r="N818" i="18"/>
  <c r="O818" i="18" s="1"/>
  <c r="N819" i="18"/>
  <c r="O819" i="18" s="1"/>
  <c r="N820" i="18"/>
  <c r="O820" i="18" s="1"/>
  <c r="N821" i="18"/>
  <c r="O821" i="18" s="1"/>
  <c r="N822" i="18"/>
  <c r="O822" i="18" s="1"/>
  <c r="N823" i="18"/>
  <c r="O823" i="18" s="1"/>
  <c r="N824" i="18"/>
  <c r="O824" i="18" s="1"/>
  <c r="N825" i="18"/>
  <c r="O825" i="18" s="1"/>
  <c r="N826" i="18"/>
  <c r="O826" i="18" s="1"/>
  <c r="N827" i="18"/>
  <c r="O827" i="18" s="1"/>
  <c r="N828" i="18"/>
  <c r="O828" i="18" s="1"/>
  <c r="N829" i="18"/>
  <c r="O829" i="18" s="1"/>
  <c r="N830" i="18"/>
  <c r="O830" i="18" s="1"/>
  <c r="N831" i="18"/>
  <c r="O831" i="18" s="1"/>
  <c r="N832" i="18"/>
  <c r="O832" i="18" s="1"/>
  <c r="N833" i="18"/>
  <c r="O833" i="18" s="1"/>
  <c r="N834" i="18"/>
  <c r="O834" i="18" s="1"/>
  <c r="N835" i="18"/>
  <c r="O835" i="18" s="1"/>
  <c r="N836" i="18"/>
  <c r="O836" i="18" s="1"/>
  <c r="N837" i="18"/>
  <c r="O837" i="18" s="1"/>
  <c r="N838" i="18"/>
  <c r="O838" i="18" s="1"/>
  <c r="N839" i="18"/>
  <c r="O839" i="18" s="1"/>
  <c r="N840" i="18"/>
  <c r="O840" i="18" s="1"/>
  <c r="N841" i="18"/>
  <c r="O841" i="18" s="1"/>
  <c r="N842" i="18"/>
  <c r="O842" i="18" s="1"/>
  <c r="N843" i="18"/>
  <c r="O843" i="18" s="1"/>
  <c r="N844" i="18"/>
  <c r="O844" i="18" s="1"/>
  <c r="N845" i="18"/>
  <c r="O845" i="18" s="1"/>
  <c r="N846" i="18"/>
  <c r="O846" i="18" s="1"/>
  <c r="N847" i="18"/>
  <c r="O847" i="18" s="1"/>
  <c r="N848" i="18"/>
  <c r="O848" i="18" s="1"/>
  <c r="N849" i="18"/>
  <c r="O849" i="18" s="1"/>
  <c r="N850" i="18"/>
  <c r="O850" i="18" s="1"/>
  <c r="N851" i="18"/>
  <c r="O851" i="18" s="1"/>
  <c r="N852" i="18"/>
  <c r="O852" i="18" s="1"/>
  <c r="N853" i="18"/>
  <c r="O853" i="18" s="1"/>
  <c r="N854" i="18"/>
  <c r="O854" i="18" s="1"/>
  <c r="N855" i="18"/>
  <c r="O855" i="18" s="1"/>
  <c r="N856" i="18"/>
  <c r="O856" i="18" s="1"/>
  <c r="N857" i="18"/>
  <c r="O857" i="18" s="1"/>
  <c r="N858" i="18"/>
  <c r="O858" i="18" s="1"/>
  <c r="N859" i="18"/>
  <c r="O859" i="18" s="1"/>
  <c r="N860" i="18"/>
  <c r="O860" i="18" s="1"/>
  <c r="N861" i="18"/>
  <c r="O861" i="18" s="1"/>
  <c r="N862" i="18"/>
  <c r="O862" i="18" s="1"/>
  <c r="N863" i="18"/>
  <c r="O863" i="18" s="1"/>
  <c r="N864" i="18"/>
  <c r="O864" i="18" s="1"/>
  <c r="N865" i="18"/>
  <c r="O865" i="18" s="1"/>
  <c r="N866" i="18"/>
  <c r="O866" i="18" s="1"/>
  <c r="N867" i="18"/>
  <c r="O867" i="18" s="1"/>
  <c r="N868" i="18"/>
  <c r="O868" i="18" s="1"/>
  <c r="N869" i="18"/>
  <c r="O869" i="18" s="1"/>
  <c r="N870" i="18"/>
  <c r="O870" i="18" s="1"/>
  <c r="N871" i="18"/>
  <c r="O871" i="18" s="1"/>
  <c r="N872" i="18"/>
  <c r="O872" i="18" s="1"/>
  <c r="N873" i="18"/>
  <c r="O873" i="18" s="1"/>
  <c r="N874" i="18"/>
  <c r="O874" i="18" s="1"/>
  <c r="N875" i="18"/>
  <c r="O875" i="18" s="1"/>
  <c r="N876" i="18"/>
  <c r="O876" i="18" s="1"/>
  <c r="N877" i="18"/>
  <c r="O877" i="18" s="1"/>
  <c r="N878" i="18"/>
  <c r="O878" i="18" s="1"/>
  <c r="N879" i="18"/>
  <c r="O879" i="18" s="1"/>
  <c r="N880" i="18"/>
  <c r="O880" i="18" s="1"/>
  <c r="N881" i="18"/>
  <c r="O881" i="18" s="1"/>
  <c r="N882" i="18"/>
  <c r="O882" i="18" s="1"/>
  <c r="N883" i="18"/>
  <c r="O883" i="18" s="1"/>
  <c r="N884" i="18"/>
  <c r="O884" i="18" s="1"/>
  <c r="N885" i="18"/>
  <c r="O885" i="18" s="1"/>
  <c r="N886" i="18"/>
  <c r="O886" i="18" s="1"/>
  <c r="N887" i="18"/>
  <c r="O887" i="18" s="1"/>
  <c r="N888" i="18"/>
  <c r="O888" i="18" s="1"/>
  <c r="N889" i="18"/>
  <c r="O889" i="18" s="1"/>
  <c r="N890" i="18"/>
  <c r="O890" i="18" s="1"/>
  <c r="N891" i="18"/>
  <c r="O891" i="18" s="1"/>
  <c r="N892" i="18"/>
  <c r="O892" i="18" s="1"/>
  <c r="N893" i="18"/>
  <c r="O893" i="18" s="1"/>
  <c r="N894" i="18"/>
  <c r="O894" i="18" s="1"/>
  <c r="N895" i="18"/>
  <c r="O895" i="18" s="1"/>
  <c r="N896" i="18"/>
  <c r="O896" i="18" s="1"/>
  <c r="N897" i="18"/>
  <c r="O897" i="18" s="1"/>
  <c r="N898" i="18"/>
  <c r="O898" i="18" s="1"/>
  <c r="N899" i="18"/>
  <c r="O899" i="18" s="1"/>
  <c r="N900" i="18"/>
  <c r="O900" i="18" s="1"/>
  <c r="N901" i="18"/>
  <c r="O901" i="18" s="1"/>
  <c r="N902" i="18"/>
  <c r="O902" i="18" s="1"/>
  <c r="N903" i="18"/>
  <c r="O903" i="18" s="1"/>
  <c r="N904" i="18"/>
  <c r="O904" i="18" s="1"/>
  <c r="N905" i="18"/>
  <c r="O905" i="18" s="1"/>
  <c r="N906" i="18"/>
  <c r="O906" i="18" s="1"/>
  <c r="N907" i="18"/>
  <c r="O907" i="18" s="1"/>
  <c r="N908" i="18"/>
  <c r="O908" i="18" s="1"/>
  <c r="N909" i="18"/>
  <c r="O909" i="18" s="1"/>
  <c r="N910" i="18"/>
  <c r="O910" i="18" s="1"/>
  <c r="N911" i="18"/>
  <c r="O911" i="18" s="1"/>
  <c r="N912" i="18"/>
  <c r="O912" i="18" s="1"/>
  <c r="N913" i="18"/>
  <c r="O913" i="18" s="1"/>
  <c r="N914" i="18"/>
  <c r="O914" i="18" s="1"/>
  <c r="N915" i="18"/>
  <c r="O915" i="18" s="1"/>
  <c r="N916" i="18"/>
  <c r="O916" i="18" s="1"/>
  <c r="N917" i="18"/>
  <c r="O917" i="18" s="1"/>
  <c r="N918" i="18"/>
  <c r="O918" i="18" s="1"/>
  <c r="N919" i="18"/>
  <c r="O919" i="18" s="1"/>
  <c r="N920" i="18"/>
  <c r="O920" i="18" s="1"/>
  <c r="N921" i="18"/>
  <c r="O921" i="18" s="1"/>
  <c r="N922" i="18"/>
  <c r="O922" i="18" s="1"/>
  <c r="N923" i="18"/>
  <c r="O923" i="18" s="1"/>
  <c r="N924" i="18"/>
  <c r="O924" i="18" s="1"/>
  <c r="N925" i="18"/>
  <c r="O925" i="18" s="1"/>
  <c r="N926" i="18"/>
  <c r="O926" i="18" s="1"/>
  <c r="N927" i="18"/>
  <c r="O927" i="18" s="1"/>
  <c r="N928" i="18"/>
  <c r="O928" i="18" s="1"/>
  <c r="N929" i="18"/>
  <c r="O929" i="18" s="1"/>
  <c r="N930" i="18"/>
  <c r="O930" i="18" s="1"/>
  <c r="N931" i="18"/>
  <c r="O931" i="18" s="1"/>
  <c r="N932" i="18"/>
  <c r="O932" i="18" s="1"/>
  <c r="N933" i="18"/>
  <c r="O933" i="18" s="1"/>
  <c r="N934" i="18"/>
  <c r="O934" i="18" s="1"/>
  <c r="N935" i="18"/>
  <c r="O935" i="18" s="1"/>
  <c r="N936" i="18"/>
  <c r="O936" i="18" s="1"/>
  <c r="N937" i="18"/>
  <c r="O937" i="18" s="1"/>
  <c r="N938" i="18"/>
  <c r="O938" i="18" s="1"/>
  <c r="N939" i="18"/>
  <c r="O939" i="18" s="1"/>
  <c r="N940" i="18"/>
  <c r="O940" i="18" s="1"/>
  <c r="N941" i="18"/>
  <c r="O941" i="18" s="1"/>
  <c r="N942" i="18"/>
  <c r="O942" i="18" s="1"/>
  <c r="N943" i="18"/>
  <c r="O943" i="18" s="1"/>
  <c r="N944" i="18"/>
  <c r="O944" i="18" s="1"/>
  <c r="N945" i="18"/>
  <c r="O945" i="18" s="1"/>
  <c r="N946" i="18"/>
  <c r="O946" i="18" s="1"/>
  <c r="N947" i="18"/>
  <c r="O947" i="18" s="1"/>
  <c r="N948" i="18"/>
  <c r="O948" i="18" s="1"/>
  <c r="N949" i="18"/>
  <c r="O949" i="18" s="1"/>
  <c r="N950" i="18"/>
  <c r="O950" i="18" s="1"/>
  <c r="N951" i="18"/>
  <c r="O951" i="18" s="1"/>
  <c r="N952" i="18"/>
  <c r="O952" i="18" s="1"/>
  <c r="N953" i="18"/>
  <c r="O953" i="18" s="1"/>
  <c r="N954" i="18"/>
  <c r="O954" i="18" s="1"/>
  <c r="N955" i="18"/>
  <c r="O955" i="18" s="1"/>
  <c r="N956" i="18"/>
  <c r="O956" i="18" s="1"/>
  <c r="N957" i="18"/>
  <c r="O957" i="18" s="1"/>
  <c r="N958" i="18"/>
  <c r="O958" i="18" s="1"/>
  <c r="N959" i="18"/>
  <c r="O959" i="18" s="1"/>
  <c r="N960" i="18"/>
  <c r="O960" i="18" s="1"/>
  <c r="N961" i="18"/>
  <c r="O961" i="18" s="1"/>
  <c r="N962" i="18"/>
  <c r="O962" i="18" s="1"/>
  <c r="N963" i="18"/>
  <c r="O963" i="18" s="1"/>
  <c r="N964" i="18"/>
  <c r="O964" i="18" s="1"/>
  <c r="N965" i="18"/>
  <c r="O965" i="18" s="1"/>
  <c r="N966" i="18"/>
  <c r="O966" i="18" s="1"/>
  <c r="N967" i="18"/>
  <c r="O967" i="18" s="1"/>
  <c r="N968" i="18"/>
  <c r="O968" i="18" s="1"/>
  <c r="N969" i="18"/>
  <c r="O969" i="18" s="1"/>
  <c r="N970" i="18"/>
  <c r="O970" i="18" s="1"/>
  <c r="N971" i="18"/>
  <c r="O971" i="18" s="1"/>
  <c r="N972" i="18"/>
  <c r="O972" i="18" s="1"/>
  <c r="N973" i="18"/>
  <c r="O973" i="18" s="1"/>
  <c r="N974" i="18"/>
  <c r="O974" i="18" s="1"/>
  <c r="N975" i="18"/>
  <c r="O975" i="18" s="1"/>
  <c r="N976" i="18"/>
  <c r="O976" i="18" s="1"/>
  <c r="N977" i="18"/>
  <c r="O977" i="18" s="1"/>
  <c r="N978" i="18"/>
  <c r="O978" i="18" s="1"/>
  <c r="N979" i="18"/>
  <c r="O979" i="18" s="1"/>
  <c r="N980" i="18"/>
  <c r="O980" i="18" s="1"/>
  <c r="N981" i="18"/>
  <c r="O981" i="18" s="1"/>
  <c r="N982" i="18"/>
  <c r="O982" i="18" s="1"/>
  <c r="N983" i="18"/>
  <c r="O983" i="18" s="1"/>
  <c r="N984" i="18"/>
  <c r="O984" i="18" s="1"/>
  <c r="N985" i="18"/>
  <c r="O985" i="18" s="1"/>
  <c r="N986" i="18"/>
  <c r="O986" i="18" s="1"/>
  <c r="N987" i="18"/>
  <c r="O987" i="18" s="1"/>
  <c r="N988" i="18"/>
  <c r="O988" i="18" s="1"/>
  <c r="N989" i="18"/>
  <c r="O989" i="18" s="1"/>
  <c r="N990" i="18"/>
  <c r="O990" i="18" s="1"/>
  <c r="N991" i="18"/>
  <c r="O991" i="18" s="1"/>
  <c r="N992" i="18"/>
  <c r="O992" i="18" s="1"/>
  <c r="N993" i="18"/>
  <c r="O993" i="18" s="1"/>
  <c r="N994" i="18"/>
  <c r="O994" i="18" s="1"/>
  <c r="N995" i="18"/>
  <c r="O995" i="18" s="1"/>
  <c r="N996" i="18"/>
  <c r="O996" i="18" s="1"/>
  <c r="N997" i="18"/>
  <c r="O997" i="18" s="1"/>
  <c r="N998" i="18"/>
  <c r="O998" i="18" s="1"/>
  <c r="N999" i="18"/>
  <c r="O999" i="18" s="1"/>
  <c r="N1000" i="18"/>
  <c r="O1000" i="18" s="1"/>
  <c r="N1001" i="18"/>
  <c r="O1001" i="18" s="1"/>
  <c r="N1002" i="18"/>
  <c r="O1002" i="18" s="1"/>
  <c r="N1003" i="18"/>
  <c r="O1003" i="18" s="1"/>
  <c r="N1004" i="18"/>
  <c r="O1004" i="18" s="1"/>
  <c r="N1005" i="18"/>
  <c r="O1005" i="18" s="1"/>
  <c r="N1006" i="18"/>
  <c r="O1006" i="18" s="1"/>
  <c r="N1007" i="18"/>
  <c r="O1007" i="18" s="1"/>
  <c r="N1008" i="18"/>
  <c r="O1008" i="18" s="1"/>
  <c r="N1009" i="18"/>
  <c r="O1009" i="18" s="1"/>
  <c r="N1010" i="18"/>
  <c r="O1010" i="18" s="1"/>
  <c r="N1011" i="18"/>
  <c r="O1011" i="18" s="1"/>
  <c r="N1012" i="18"/>
  <c r="O1012" i="18" s="1"/>
  <c r="N1013" i="18"/>
  <c r="O1013" i="18" s="1"/>
  <c r="N1014" i="18"/>
  <c r="O1014" i="18" s="1"/>
  <c r="N1015" i="18"/>
  <c r="O1015" i="18" s="1"/>
  <c r="N1016" i="18"/>
  <c r="O1016" i="18" s="1"/>
  <c r="N1017" i="18"/>
  <c r="O1017" i="18" s="1"/>
  <c r="N1018" i="18"/>
  <c r="O1018" i="18" s="1"/>
  <c r="N1019" i="18"/>
  <c r="O1019" i="18" s="1"/>
  <c r="N1020" i="18"/>
  <c r="O1020" i="18" s="1"/>
  <c r="N1021" i="18"/>
  <c r="O1021" i="18" s="1"/>
  <c r="N1022" i="18"/>
  <c r="O1022" i="18" s="1"/>
  <c r="N1023" i="18"/>
  <c r="O1023" i="18" s="1"/>
  <c r="N1024" i="18"/>
  <c r="O1024" i="18" s="1"/>
  <c r="N1025" i="18"/>
  <c r="O1025" i="18" s="1"/>
  <c r="N1026" i="18"/>
  <c r="O1026" i="18" s="1"/>
  <c r="N1027" i="18"/>
  <c r="O1027" i="18" s="1"/>
  <c r="N1028" i="18"/>
  <c r="O1028" i="18" s="1"/>
  <c r="N1029" i="18"/>
  <c r="O1029" i="18" s="1"/>
  <c r="N1030" i="18"/>
  <c r="O1030" i="18" s="1"/>
  <c r="N1031" i="18"/>
  <c r="O1031" i="18" s="1"/>
  <c r="N1032" i="18"/>
  <c r="O1032" i="18" s="1"/>
  <c r="N1033" i="18"/>
  <c r="O1033" i="18" s="1"/>
  <c r="N1034" i="18"/>
  <c r="O1034" i="18" s="1"/>
  <c r="N1035" i="18"/>
  <c r="O1035" i="18" s="1"/>
  <c r="N1036" i="18"/>
  <c r="O1036" i="18" s="1"/>
  <c r="N1037" i="18"/>
  <c r="O1037" i="18" s="1"/>
  <c r="N1038" i="18"/>
  <c r="O1038" i="18" s="1"/>
  <c r="N1039" i="18"/>
  <c r="O1039" i="18" s="1"/>
  <c r="N1040" i="18"/>
  <c r="O1040" i="18" s="1"/>
  <c r="N1041" i="18"/>
  <c r="O1041" i="18" s="1"/>
  <c r="N1042" i="18"/>
  <c r="O1042" i="18" s="1"/>
  <c r="N1043" i="18"/>
  <c r="O1043" i="18" s="1"/>
  <c r="N1044" i="18"/>
  <c r="O1044" i="18" s="1"/>
  <c r="N1045" i="18"/>
  <c r="O1045" i="18" s="1"/>
  <c r="N1046" i="18"/>
  <c r="O1046" i="18" s="1"/>
  <c r="N1047" i="18"/>
  <c r="O1047" i="18" s="1"/>
  <c r="N1048" i="18"/>
  <c r="O1048" i="18" s="1"/>
  <c r="N1049" i="18"/>
  <c r="O1049" i="18" s="1"/>
  <c r="N1050" i="18"/>
  <c r="O1050" i="18" s="1"/>
  <c r="N1051" i="18"/>
  <c r="O1051" i="18" s="1"/>
  <c r="N1052" i="18"/>
  <c r="O1052" i="18" s="1"/>
  <c r="N1053" i="18"/>
  <c r="O1053" i="18" s="1"/>
  <c r="N1054" i="18"/>
  <c r="O1054" i="18" s="1"/>
  <c r="N1055" i="18"/>
  <c r="O1055" i="18" s="1"/>
  <c r="N1056" i="18"/>
  <c r="O1056" i="18" s="1"/>
  <c r="N1057" i="18"/>
  <c r="O1057" i="18" s="1"/>
  <c r="N1058" i="18"/>
  <c r="O1058" i="18" s="1"/>
  <c r="N1059" i="18"/>
  <c r="O1059" i="18" s="1"/>
  <c r="N1060" i="18"/>
  <c r="O1060" i="18" s="1"/>
  <c r="N1061" i="18"/>
  <c r="O1061" i="18" s="1"/>
  <c r="N1062" i="18"/>
  <c r="O1062" i="18" s="1"/>
  <c r="N1063" i="18"/>
  <c r="O1063" i="18" s="1"/>
  <c r="N1064" i="18"/>
  <c r="O1064" i="18" s="1"/>
  <c r="N1065" i="18"/>
  <c r="O1065" i="18" s="1"/>
  <c r="N1066" i="18"/>
  <c r="O1066" i="18" s="1"/>
  <c r="N1067" i="18"/>
  <c r="O1067" i="18" s="1"/>
  <c r="N1068" i="18"/>
  <c r="O1068" i="18" s="1"/>
  <c r="N1069" i="18"/>
  <c r="O1069" i="18" s="1"/>
  <c r="N1070" i="18"/>
  <c r="O1070" i="18" s="1"/>
  <c r="N1071" i="18"/>
  <c r="O1071" i="18" s="1"/>
  <c r="N1072" i="18"/>
  <c r="O1072" i="18" s="1"/>
  <c r="N1073" i="18"/>
  <c r="O1073" i="18" s="1"/>
  <c r="N1074" i="18"/>
  <c r="O1074" i="18" s="1"/>
  <c r="N1075" i="18"/>
  <c r="O1075" i="18" s="1"/>
  <c r="N1076" i="18"/>
  <c r="O1076" i="18" s="1"/>
  <c r="N1077" i="18"/>
  <c r="O1077" i="18" s="1"/>
  <c r="N1078" i="18"/>
  <c r="O1078" i="18" s="1"/>
  <c r="N1079" i="18"/>
  <c r="O1079" i="18" s="1"/>
  <c r="N1080" i="18"/>
  <c r="O1080" i="18" s="1"/>
  <c r="N1081" i="18"/>
  <c r="O1081" i="18" s="1"/>
  <c r="N1082" i="18"/>
  <c r="O1082" i="18" s="1"/>
  <c r="N1083" i="18"/>
  <c r="O1083" i="18" s="1"/>
  <c r="N1084" i="18"/>
  <c r="O1084" i="18" s="1"/>
  <c r="N1085" i="18"/>
  <c r="O1085" i="18" s="1"/>
  <c r="N1086" i="18"/>
  <c r="O1086" i="18" s="1"/>
  <c r="N1087" i="18"/>
  <c r="O1087" i="18" s="1"/>
  <c r="N1088" i="18"/>
  <c r="O1088" i="18" s="1"/>
  <c r="N1089" i="18"/>
  <c r="O1089" i="18" s="1"/>
  <c r="N1090" i="18"/>
  <c r="O1090" i="18" s="1"/>
  <c r="N1091" i="18"/>
  <c r="O1091" i="18" s="1"/>
  <c r="N1092" i="18"/>
  <c r="O1092" i="18" s="1"/>
  <c r="N1093" i="18"/>
  <c r="O1093" i="18" s="1"/>
  <c r="N1094" i="18"/>
  <c r="O1094" i="18" s="1"/>
  <c r="N1095" i="18"/>
  <c r="O1095" i="18" s="1"/>
  <c r="N1096" i="18"/>
  <c r="O1096" i="18" s="1"/>
  <c r="N1097" i="18"/>
  <c r="O1097" i="18" s="1"/>
  <c r="N1098" i="18"/>
  <c r="O1098" i="18" s="1"/>
  <c r="N1099" i="18"/>
  <c r="O1099" i="18" s="1"/>
  <c r="N1100" i="18"/>
  <c r="O1100" i="18" s="1"/>
  <c r="N1101" i="18"/>
  <c r="O1101" i="18" s="1"/>
  <c r="N1102" i="18"/>
  <c r="O1102" i="18" s="1"/>
  <c r="N1103" i="18"/>
  <c r="O1103" i="18" s="1"/>
  <c r="N1104" i="18"/>
  <c r="O1104" i="18" s="1"/>
  <c r="N1105" i="18"/>
  <c r="O1105" i="18" s="1"/>
  <c r="N1106" i="18"/>
  <c r="O1106" i="18" s="1"/>
  <c r="N1107" i="18"/>
  <c r="O1107" i="18" s="1"/>
  <c r="N1108" i="18"/>
  <c r="O1108" i="18" s="1"/>
  <c r="N1109" i="18"/>
  <c r="O1109" i="18" s="1"/>
  <c r="N1110" i="18"/>
  <c r="O1110" i="18" s="1"/>
  <c r="N1111" i="18"/>
  <c r="O1111" i="18" s="1"/>
  <c r="N1112" i="18"/>
  <c r="O1112" i="18" s="1"/>
  <c r="N1113" i="18"/>
  <c r="O1113" i="18" s="1"/>
  <c r="N1114" i="18"/>
  <c r="O1114" i="18" s="1"/>
  <c r="N1115" i="18"/>
  <c r="O1115" i="18" s="1"/>
  <c r="N1116" i="18"/>
  <c r="O1116" i="18" s="1"/>
  <c r="N1117" i="18"/>
  <c r="O1117" i="18" s="1"/>
  <c r="N1118" i="18"/>
  <c r="O1118" i="18" s="1"/>
  <c r="N1119" i="18"/>
  <c r="O1119" i="18" s="1"/>
  <c r="N1120" i="18"/>
  <c r="O1120" i="18" s="1"/>
  <c r="N1121" i="18"/>
  <c r="O1121" i="18" s="1"/>
  <c r="N1122" i="18"/>
  <c r="O1122" i="18" s="1"/>
  <c r="N1123" i="18"/>
  <c r="O1123" i="18" s="1"/>
  <c r="N1124" i="18"/>
  <c r="O1124" i="18" s="1"/>
  <c r="N1125" i="18"/>
  <c r="O1125" i="18" s="1"/>
  <c r="N1126" i="18"/>
  <c r="O1126" i="18" s="1"/>
  <c r="N1127" i="18"/>
  <c r="O1127" i="18" s="1"/>
  <c r="N1128" i="18"/>
  <c r="O1128" i="18" s="1"/>
  <c r="N1129" i="18"/>
  <c r="O1129" i="18" s="1"/>
  <c r="N1130" i="18"/>
  <c r="O1130" i="18" s="1"/>
  <c r="N1131" i="18"/>
  <c r="O1131" i="18" s="1"/>
  <c r="N1132" i="18"/>
  <c r="O1132" i="18" s="1"/>
  <c r="N1133" i="18"/>
  <c r="O1133" i="18" s="1"/>
  <c r="N1134" i="18"/>
  <c r="O1134" i="18" s="1"/>
  <c r="N1135" i="18"/>
  <c r="O1135" i="18" s="1"/>
  <c r="N1136" i="18"/>
  <c r="O1136" i="18" s="1"/>
  <c r="N1137" i="18"/>
  <c r="O1137" i="18" s="1"/>
  <c r="N1138" i="18"/>
  <c r="O1138" i="18" s="1"/>
  <c r="N1139" i="18"/>
  <c r="O1139" i="18" s="1"/>
  <c r="N1140" i="18"/>
  <c r="O1140" i="18" s="1"/>
  <c r="N1141" i="18"/>
  <c r="O1141" i="18" s="1"/>
  <c r="N1142" i="18"/>
  <c r="O1142" i="18" s="1"/>
  <c r="N1143" i="18"/>
  <c r="O1143" i="18" s="1"/>
  <c r="N1144" i="18"/>
  <c r="O1144" i="18" s="1"/>
  <c r="N1145" i="18"/>
  <c r="O1145" i="18" s="1"/>
  <c r="N1146" i="18"/>
  <c r="O1146" i="18" s="1"/>
  <c r="N1147" i="18"/>
  <c r="O1147" i="18" s="1"/>
  <c r="N1148" i="18"/>
  <c r="O1148" i="18" s="1"/>
  <c r="N1149" i="18"/>
  <c r="O1149" i="18" s="1"/>
  <c r="N1150" i="18"/>
  <c r="O1150" i="18" s="1"/>
  <c r="N1151" i="18"/>
  <c r="O1151" i="18" s="1"/>
  <c r="N1152" i="18"/>
  <c r="O1152" i="18" s="1"/>
  <c r="N1153" i="18"/>
  <c r="O1153" i="18" s="1"/>
  <c r="N1154" i="18"/>
  <c r="O1154" i="18" s="1"/>
  <c r="N1155" i="18"/>
  <c r="O1155" i="18" s="1"/>
  <c r="N1156" i="18"/>
  <c r="O1156" i="18" s="1"/>
  <c r="N1157" i="18"/>
  <c r="O1157" i="18" s="1"/>
  <c r="N1158" i="18"/>
  <c r="O1158" i="18" s="1"/>
  <c r="N1159" i="18"/>
  <c r="O1159" i="18" s="1"/>
  <c r="N1160" i="18"/>
  <c r="O1160" i="18" s="1"/>
  <c r="N1161" i="18"/>
  <c r="O1161" i="18" s="1"/>
  <c r="N1162" i="18"/>
  <c r="O1162" i="18" s="1"/>
  <c r="N1163" i="18"/>
  <c r="O1163" i="18" s="1"/>
  <c r="N1164" i="18"/>
  <c r="O1164" i="18" s="1"/>
  <c r="N1165" i="18"/>
  <c r="O1165" i="18" s="1"/>
  <c r="N1166" i="18"/>
  <c r="O1166" i="18" s="1"/>
  <c r="N1167" i="18"/>
  <c r="O1167" i="18" s="1"/>
  <c r="N1168" i="18"/>
  <c r="O1168" i="18" s="1"/>
  <c r="N1169" i="18"/>
  <c r="O1169" i="18" s="1"/>
  <c r="N1170" i="18"/>
  <c r="O1170" i="18" s="1"/>
  <c r="N1171" i="18"/>
  <c r="O1171" i="18" s="1"/>
  <c r="N1172" i="18"/>
  <c r="O1172" i="18" s="1"/>
  <c r="N1173" i="18"/>
  <c r="O1173" i="18" s="1"/>
  <c r="N1174" i="18"/>
  <c r="O1174" i="18" s="1"/>
  <c r="N1175" i="18"/>
  <c r="O1175" i="18" s="1"/>
  <c r="N1176" i="18"/>
  <c r="O1176" i="18" s="1"/>
  <c r="N1177" i="18"/>
  <c r="O1177" i="18" s="1"/>
  <c r="N1178" i="18"/>
  <c r="O1178" i="18" s="1"/>
  <c r="N1179" i="18"/>
  <c r="O1179" i="18" s="1"/>
  <c r="N1180" i="18"/>
  <c r="O1180" i="18" s="1"/>
  <c r="N1181" i="18"/>
  <c r="O1181" i="18" s="1"/>
  <c r="N1182" i="18"/>
  <c r="O1182" i="18" s="1"/>
  <c r="N1183" i="18"/>
  <c r="O1183" i="18" s="1"/>
  <c r="N1184" i="18"/>
  <c r="O1184" i="18" s="1"/>
  <c r="N1185" i="18"/>
  <c r="O1185" i="18" s="1"/>
  <c r="N1186" i="18"/>
  <c r="O1186" i="18" s="1"/>
  <c r="N1187" i="18"/>
  <c r="O1187" i="18" s="1"/>
  <c r="N1188" i="18"/>
  <c r="O1188" i="18" s="1"/>
  <c r="N1189" i="18"/>
  <c r="O1189" i="18" s="1"/>
  <c r="N1190" i="18"/>
  <c r="O1190" i="18" s="1"/>
  <c r="N1191" i="18"/>
  <c r="O1191" i="18" s="1"/>
  <c r="N1192" i="18"/>
  <c r="O1192" i="18" s="1"/>
  <c r="N1193" i="18"/>
  <c r="O1193" i="18" s="1"/>
  <c r="N1194" i="18"/>
  <c r="O1194" i="18" s="1"/>
  <c r="N1195" i="18"/>
  <c r="O1195" i="18" s="1"/>
  <c r="N1196" i="18"/>
  <c r="O1196" i="18" s="1"/>
  <c r="N1197" i="18"/>
  <c r="O1197" i="18" s="1"/>
  <c r="N1198" i="18"/>
  <c r="O1198" i="18" s="1"/>
  <c r="N1199" i="18"/>
  <c r="O1199" i="18" s="1"/>
  <c r="N1200" i="18"/>
  <c r="O1200" i="18" s="1"/>
  <c r="N1201" i="18"/>
  <c r="O1201" i="18" s="1"/>
  <c r="N1202" i="18"/>
  <c r="O1202" i="18" s="1"/>
  <c r="N1203" i="18"/>
  <c r="O1203" i="18" s="1"/>
  <c r="N1204" i="18"/>
  <c r="O1204" i="18" s="1"/>
  <c r="N1205" i="18"/>
  <c r="O1205" i="18" s="1"/>
  <c r="N1206" i="18"/>
  <c r="O1206" i="18" s="1"/>
  <c r="N1207" i="18"/>
  <c r="O1207" i="18" s="1"/>
  <c r="N1208" i="18"/>
  <c r="O1208" i="18" s="1"/>
  <c r="N1209" i="18"/>
  <c r="O1209" i="18" s="1"/>
  <c r="N1210" i="18"/>
  <c r="O1210" i="18" s="1"/>
  <c r="N1211" i="18"/>
  <c r="O1211" i="18" s="1"/>
  <c r="N1212" i="18"/>
  <c r="O1212" i="18" s="1"/>
  <c r="N1213" i="18"/>
  <c r="O1213" i="18" s="1"/>
  <c r="N1214" i="18"/>
  <c r="O1214" i="18" s="1"/>
  <c r="N1215" i="18"/>
  <c r="O1215" i="18" s="1"/>
  <c r="N1216" i="18"/>
  <c r="O1216" i="18" s="1"/>
  <c r="N1217" i="18"/>
  <c r="O1217" i="18" s="1"/>
  <c r="N1218" i="18"/>
  <c r="O1218" i="18" s="1"/>
  <c r="N1219" i="18"/>
  <c r="O1219" i="18" s="1"/>
  <c r="N1220" i="18"/>
  <c r="O1220" i="18" s="1"/>
  <c r="N1221" i="18"/>
  <c r="O1221" i="18" s="1"/>
  <c r="N1222" i="18"/>
  <c r="O1222" i="18" s="1"/>
  <c r="N1223" i="18"/>
  <c r="O1223" i="18" s="1"/>
  <c r="N1224" i="18"/>
  <c r="O1224" i="18" s="1"/>
  <c r="N1225" i="18"/>
  <c r="O1225" i="18" s="1"/>
  <c r="N1226" i="18"/>
  <c r="O1226" i="18" s="1"/>
  <c r="N1227" i="18"/>
  <c r="O1227" i="18" s="1"/>
  <c r="N1228" i="18"/>
  <c r="O1228" i="18" s="1"/>
  <c r="N1229" i="18"/>
  <c r="O1229" i="18" s="1"/>
  <c r="N1230" i="18"/>
  <c r="O1230" i="18" s="1"/>
  <c r="N1231" i="18"/>
  <c r="O1231" i="18" s="1"/>
  <c r="N1232" i="18"/>
  <c r="O1232" i="18" s="1"/>
  <c r="N1233" i="18"/>
  <c r="O1233" i="18" s="1"/>
  <c r="N1234" i="18"/>
  <c r="O1234" i="18" s="1"/>
  <c r="N1235" i="18"/>
  <c r="O1235" i="18" s="1"/>
  <c r="N1236" i="18"/>
  <c r="O1236" i="18" s="1"/>
  <c r="N1237" i="18"/>
  <c r="O1237" i="18" s="1"/>
  <c r="N1238" i="18"/>
  <c r="O1238" i="18" s="1"/>
  <c r="N1239" i="18"/>
  <c r="O1239" i="18" s="1"/>
  <c r="N1240" i="18"/>
  <c r="O1240" i="18" s="1"/>
  <c r="N1241" i="18"/>
  <c r="O1241" i="18" s="1"/>
  <c r="N1242" i="18"/>
  <c r="O1242" i="18" s="1"/>
  <c r="N1243" i="18"/>
  <c r="O1243" i="18" s="1"/>
  <c r="N1244" i="18"/>
  <c r="O1244" i="18" s="1"/>
  <c r="N1245" i="18"/>
  <c r="O1245" i="18" s="1"/>
  <c r="N1246" i="18"/>
  <c r="O1246" i="18" s="1"/>
  <c r="N1247" i="18"/>
  <c r="O1247" i="18" s="1"/>
  <c r="N1248" i="18"/>
  <c r="O1248" i="18" s="1"/>
  <c r="N1249" i="18"/>
  <c r="O1249" i="18" s="1"/>
  <c r="N1250" i="18"/>
  <c r="O1250" i="18" s="1"/>
  <c r="N1251" i="18"/>
  <c r="O1251" i="18" s="1"/>
  <c r="N1252" i="18"/>
  <c r="O1252" i="18" s="1"/>
  <c r="N1253" i="18"/>
  <c r="O1253" i="18" s="1"/>
  <c r="N1254" i="18"/>
  <c r="O1254" i="18" s="1"/>
  <c r="N1255" i="18"/>
  <c r="O1255" i="18" s="1"/>
  <c r="N1256" i="18"/>
  <c r="O1256" i="18" s="1"/>
  <c r="N1257" i="18"/>
  <c r="O1257" i="18" s="1"/>
  <c r="N1258" i="18"/>
  <c r="O1258" i="18" s="1"/>
  <c r="N1259" i="18"/>
  <c r="O1259" i="18" s="1"/>
  <c r="N1260" i="18"/>
  <c r="O1260" i="18" s="1"/>
  <c r="N1261" i="18"/>
  <c r="O1261" i="18" s="1"/>
  <c r="N1262" i="18"/>
  <c r="O1262" i="18" s="1"/>
  <c r="N1263" i="18"/>
  <c r="O1263" i="18" s="1"/>
  <c r="N1264" i="18"/>
  <c r="O1264" i="18" s="1"/>
  <c r="N1265" i="18"/>
  <c r="O1265" i="18" s="1"/>
  <c r="N1266" i="18"/>
  <c r="O1266" i="18" s="1"/>
  <c r="N1267" i="18"/>
  <c r="O1267" i="18" s="1"/>
  <c r="N1268" i="18"/>
  <c r="O1268" i="18" s="1"/>
  <c r="N1269" i="18"/>
  <c r="O1269" i="18" s="1"/>
  <c r="N1270" i="18"/>
  <c r="O1270" i="18" s="1"/>
  <c r="N1271" i="18"/>
  <c r="O1271" i="18" s="1"/>
  <c r="N1272" i="18"/>
  <c r="O1272" i="18" s="1"/>
  <c r="N1273" i="18"/>
  <c r="O1273" i="18" s="1"/>
  <c r="N1274" i="18"/>
  <c r="O1274" i="18" s="1"/>
  <c r="N1275" i="18"/>
  <c r="O1275" i="18" s="1"/>
  <c r="N1276" i="18"/>
  <c r="O1276" i="18" s="1"/>
  <c r="N1277" i="18"/>
  <c r="O1277" i="18" s="1"/>
  <c r="N1278" i="18"/>
  <c r="O1278" i="18" s="1"/>
  <c r="N1279" i="18"/>
  <c r="O1279" i="18" s="1"/>
  <c r="N1280" i="18"/>
  <c r="O1280" i="18" s="1"/>
  <c r="N1281" i="18"/>
  <c r="O1281" i="18" s="1"/>
  <c r="N1282" i="18"/>
  <c r="O1282" i="18" s="1"/>
  <c r="N1283" i="18"/>
  <c r="O1283" i="18" s="1"/>
  <c r="N1284" i="18"/>
  <c r="O1284" i="18" s="1"/>
  <c r="N1285" i="18"/>
  <c r="O1285" i="18" s="1"/>
  <c r="N1286" i="18"/>
  <c r="O1286" i="18" s="1"/>
  <c r="N1287" i="18"/>
  <c r="O1287" i="18" s="1"/>
  <c r="N1288" i="18"/>
  <c r="O1288" i="18" s="1"/>
  <c r="N1289" i="18"/>
  <c r="O1289" i="18" s="1"/>
  <c r="N1290" i="18"/>
  <c r="O1290" i="18" s="1"/>
  <c r="N1291" i="18"/>
  <c r="O1291" i="18" s="1"/>
  <c r="N1292" i="18"/>
  <c r="O1292" i="18" s="1"/>
  <c r="N1293" i="18"/>
  <c r="O1293" i="18" s="1"/>
  <c r="N1294" i="18"/>
  <c r="O1294" i="18" s="1"/>
  <c r="N1295" i="18"/>
  <c r="O1295" i="18" s="1"/>
  <c r="N1296" i="18"/>
  <c r="O1296" i="18" s="1"/>
  <c r="N1297" i="18"/>
  <c r="O1297" i="18" s="1"/>
  <c r="N1298" i="18"/>
  <c r="O1298" i="18" s="1"/>
  <c r="N1299" i="18"/>
  <c r="O1299" i="18" s="1"/>
  <c r="N1300" i="18"/>
  <c r="O1300" i="18" s="1"/>
  <c r="N1301" i="18"/>
  <c r="O1301" i="18" s="1"/>
  <c r="N1302" i="18"/>
  <c r="O1302" i="18" s="1"/>
  <c r="N1303" i="18"/>
  <c r="O1303" i="18" s="1"/>
  <c r="N1304" i="18"/>
  <c r="O1304" i="18" s="1"/>
  <c r="N1305" i="18"/>
  <c r="O1305" i="18" s="1"/>
  <c r="N1306" i="18"/>
  <c r="O1306" i="18" s="1"/>
  <c r="N1307" i="18"/>
  <c r="O1307" i="18" s="1"/>
  <c r="N1308" i="18"/>
  <c r="O1308" i="18" s="1"/>
  <c r="N1309" i="18"/>
  <c r="O1309" i="18" s="1"/>
  <c r="N1310" i="18"/>
  <c r="O1310" i="18" s="1"/>
  <c r="N1311" i="18"/>
  <c r="O1311" i="18" s="1"/>
  <c r="N1312" i="18"/>
  <c r="O1312" i="18" s="1"/>
  <c r="N1313" i="18"/>
  <c r="O1313" i="18" s="1"/>
  <c r="N1314" i="18"/>
  <c r="O1314" i="18" s="1"/>
  <c r="N1315" i="18"/>
  <c r="O1315" i="18" s="1"/>
  <c r="N1316" i="18"/>
  <c r="O1316" i="18" s="1"/>
  <c r="N1317" i="18"/>
  <c r="O1317" i="18" s="1"/>
  <c r="N1318" i="18"/>
  <c r="O1318" i="18" s="1"/>
  <c r="N1319" i="18"/>
  <c r="O1319" i="18" s="1"/>
  <c r="N1320" i="18"/>
  <c r="O1320" i="18" s="1"/>
  <c r="N1321" i="18"/>
  <c r="O1321" i="18" s="1"/>
  <c r="N1322" i="18"/>
  <c r="O1322" i="18" s="1"/>
  <c r="N1323" i="18"/>
  <c r="O1323" i="18" s="1"/>
  <c r="N1324" i="18"/>
  <c r="O1324" i="18" s="1"/>
  <c r="N1325" i="18"/>
  <c r="O1325" i="18" s="1"/>
  <c r="N1326" i="18"/>
  <c r="O1326" i="18" s="1"/>
  <c r="N1327" i="18"/>
  <c r="O1327" i="18" s="1"/>
  <c r="N1328" i="18"/>
  <c r="O1328" i="18" s="1"/>
  <c r="N1329" i="18"/>
  <c r="O1329" i="18" s="1"/>
  <c r="N1330" i="18"/>
  <c r="O1330" i="18" s="1"/>
  <c r="N1331" i="18"/>
  <c r="O1331" i="18" s="1"/>
  <c r="N1332" i="18"/>
  <c r="O1332" i="18" s="1"/>
  <c r="N1333" i="18"/>
  <c r="O1333" i="18" s="1"/>
  <c r="N1334" i="18"/>
  <c r="O1334" i="18" s="1"/>
  <c r="N1335" i="18"/>
  <c r="O1335" i="18" s="1"/>
  <c r="N1336" i="18"/>
  <c r="O1336" i="18" s="1"/>
  <c r="N1337" i="18"/>
  <c r="O1337" i="18" s="1"/>
  <c r="N1338" i="18"/>
  <c r="O1338" i="18" s="1"/>
  <c r="N1339" i="18"/>
  <c r="O1339" i="18" s="1"/>
  <c r="N1340" i="18"/>
  <c r="O1340" i="18" s="1"/>
  <c r="N1341" i="18"/>
  <c r="O1341" i="18" s="1"/>
  <c r="N1342" i="18"/>
  <c r="O1342" i="18" s="1"/>
  <c r="N1343" i="18"/>
  <c r="O1343" i="18" s="1"/>
  <c r="N1344" i="18"/>
  <c r="O1344" i="18" s="1"/>
  <c r="N1345" i="18"/>
  <c r="O1345" i="18" s="1"/>
  <c r="N1346" i="18"/>
  <c r="O1346" i="18" s="1"/>
  <c r="N1347" i="18"/>
  <c r="O1347" i="18" s="1"/>
  <c r="N1348" i="18"/>
  <c r="O1348" i="18" s="1"/>
  <c r="N1349" i="18"/>
  <c r="O1349" i="18" s="1"/>
  <c r="N1350" i="18"/>
  <c r="O1350" i="18" s="1"/>
  <c r="N1351" i="18"/>
  <c r="O1351" i="18" s="1"/>
  <c r="N1352" i="18"/>
  <c r="O1352" i="18" s="1"/>
  <c r="N1353" i="18"/>
  <c r="O1353" i="18" s="1"/>
  <c r="N1354" i="18"/>
  <c r="O1354" i="18" s="1"/>
  <c r="N1355" i="18"/>
  <c r="O1355" i="18" s="1"/>
  <c r="N1356" i="18"/>
  <c r="O1356" i="18" s="1"/>
  <c r="N1357" i="18"/>
  <c r="O1357" i="18" s="1"/>
  <c r="N1358" i="18"/>
  <c r="O1358" i="18" s="1"/>
  <c r="N1359" i="18"/>
  <c r="O1359" i="18" s="1"/>
  <c r="N1360" i="18"/>
  <c r="O1360" i="18" s="1"/>
  <c r="N1361" i="18"/>
  <c r="O1361" i="18" s="1"/>
  <c r="N1362" i="18"/>
  <c r="O1362" i="18" s="1"/>
  <c r="N1363" i="18"/>
  <c r="O1363" i="18" s="1"/>
  <c r="N1364" i="18"/>
  <c r="O1364" i="18" s="1"/>
  <c r="N1365" i="18"/>
  <c r="O1365" i="18" s="1"/>
  <c r="N1366" i="18"/>
  <c r="O1366" i="18" s="1"/>
  <c r="N1367" i="18"/>
  <c r="O1367" i="18" s="1"/>
  <c r="N1368" i="18"/>
  <c r="O1368" i="18" s="1"/>
  <c r="N1369" i="18"/>
  <c r="O1369" i="18" s="1"/>
  <c r="N1370" i="18"/>
  <c r="O1370" i="18" s="1"/>
  <c r="N1371" i="18"/>
  <c r="O1371" i="18" s="1"/>
  <c r="N1372" i="18"/>
  <c r="O1372" i="18" s="1"/>
  <c r="N1373" i="18"/>
  <c r="O1373" i="18" s="1"/>
  <c r="N1374" i="18"/>
  <c r="O1374" i="18" s="1"/>
  <c r="N1375" i="18"/>
  <c r="O1375" i="18" s="1"/>
  <c r="N1376" i="18"/>
  <c r="O1376" i="18" s="1"/>
  <c r="N1377" i="18"/>
  <c r="O1377" i="18" s="1"/>
  <c r="N1378" i="18"/>
  <c r="O1378" i="18" s="1"/>
  <c r="N1379" i="18"/>
  <c r="O1379" i="18" s="1"/>
  <c r="N1380" i="18"/>
  <c r="O1380" i="18" s="1"/>
  <c r="N1381" i="18"/>
  <c r="O1381" i="18" s="1"/>
  <c r="N1382" i="18"/>
  <c r="O1382" i="18" s="1"/>
  <c r="N1383" i="18"/>
  <c r="O1383" i="18" s="1"/>
  <c r="N1384" i="18"/>
  <c r="O1384" i="18" s="1"/>
  <c r="N1385" i="18"/>
  <c r="O1385" i="18" s="1"/>
  <c r="N1386" i="18"/>
  <c r="O1386" i="18" s="1"/>
  <c r="N1387" i="18"/>
  <c r="O1387" i="18" s="1"/>
  <c r="N1388" i="18"/>
  <c r="O1388" i="18" s="1"/>
  <c r="N1389" i="18"/>
  <c r="O1389" i="18" s="1"/>
  <c r="N1390" i="18"/>
  <c r="O1390" i="18" s="1"/>
  <c r="N1391" i="18"/>
  <c r="O1391" i="18" s="1"/>
  <c r="N1392" i="18"/>
  <c r="O1392" i="18" s="1"/>
  <c r="N1393" i="18"/>
  <c r="O1393" i="18" s="1"/>
  <c r="N1394" i="18"/>
  <c r="O1394" i="18" s="1"/>
  <c r="N1395" i="18"/>
  <c r="O1395" i="18" s="1"/>
  <c r="N1396" i="18"/>
  <c r="O1396" i="18" s="1"/>
  <c r="N1397" i="18"/>
  <c r="O1397" i="18" s="1"/>
  <c r="N1398" i="18"/>
  <c r="O1398" i="18" s="1"/>
  <c r="N1399" i="18"/>
  <c r="O1399" i="18" s="1"/>
  <c r="N1400" i="18"/>
  <c r="O1400" i="18" s="1"/>
  <c r="N1401" i="18"/>
  <c r="O1401" i="18" s="1"/>
  <c r="N1402" i="18"/>
  <c r="O1402" i="18" s="1"/>
  <c r="N1403" i="18"/>
  <c r="O1403" i="18" s="1"/>
  <c r="N1404" i="18"/>
  <c r="O1404" i="18" s="1"/>
  <c r="N1405" i="18"/>
  <c r="O1405" i="18" s="1"/>
  <c r="N1406" i="18"/>
  <c r="O1406" i="18" s="1"/>
  <c r="N1407" i="18"/>
  <c r="O1407" i="18" s="1"/>
  <c r="N1408" i="18"/>
  <c r="O1408" i="18" s="1"/>
  <c r="N1409" i="18"/>
  <c r="O1409" i="18" s="1"/>
  <c r="N1410" i="18"/>
  <c r="O1410" i="18" s="1"/>
  <c r="N1411" i="18"/>
  <c r="O1411" i="18" s="1"/>
  <c r="N1412" i="18"/>
  <c r="O1412" i="18" s="1"/>
  <c r="N1413" i="18"/>
  <c r="O1413" i="18" s="1"/>
  <c r="N1414" i="18"/>
  <c r="O1414" i="18" s="1"/>
  <c r="N1415" i="18"/>
  <c r="O1415" i="18" s="1"/>
  <c r="N1416" i="18"/>
  <c r="O1416" i="18" s="1"/>
  <c r="N1417" i="18"/>
  <c r="O1417" i="18" s="1"/>
  <c r="N1418" i="18"/>
  <c r="O1418" i="18" s="1"/>
  <c r="N1419" i="18"/>
  <c r="O1419" i="18" s="1"/>
  <c r="N1420" i="18"/>
  <c r="O1420" i="18" s="1"/>
  <c r="N1421" i="18"/>
  <c r="O1421" i="18" s="1"/>
  <c r="N1422" i="18"/>
  <c r="O1422" i="18" s="1"/>
  <c r="N1423" i="18"/>
  <c r="O1423" i="18" s="1"/>
  <c r="N1424" i="18"/>
  <c r="O1424" i="18" s="1"/>
  <c r="N1425" i="18"/>
  <c r="O1425" i="18" s="1"/>
  <c r="N1426" i="18"/>
  <c r="O1426" i="18" s="1"/>
  <c r="N1427" i="18"/>
  <c r="O1427" i="18" s="1"/>
  <c r="N1428" i="18"/>
  <c r="O1428" i="18" s="1"/>
  <c r="N1429" i="18"/>
  <c r="O1429" i="18" s="1"/>
  <c r="N1430" i="18"/>
  <c r="O1430" i="18" s="1"/>
  <c r="N1431" i="18"/>
  <c r="O1431" i="18" s="1"/>
  <c r="N1432" i="18"/>
  <c r="O1432" i="18" s="1"/>
  <c r="N1433" i="18"/>
  <c r="O1433" i="18" s="1"/>
  <c r="N1434" i="18"/>
  <c r="O1434" i="18" s="1"/>
  <c r="N1435" i="18"/>
  <c r="O1435" i="18" s="1"/>
  <c r="N1436" i="18"/>
  <c r="O1436" i="18" s="1"/>
  <c r="N1437" i="18"/>
  <c r="O1437" i="18" s="1"/>
  <c r="N1438" i="18"/>
  <c r="O1438" i="18" s="1"/>
  <c r="N1439" i="18"/>
  <c r="O1439" i="18" s="1"/>
  <c r="N1440" i="18"/>
  <c r="O1440" i="18" s="1"/>
  <c r="N1441" i="18"/>
  <c r="O1441" i="18" s="1"/>
  <c r="N1442" i="18"/>
  <c r="O1442" i="18" s="1"/>
  <c r="N1443" i="18"/>
  <c r="O1443" i="18" s="1"/>
  <c r="N1444" i="18"/>
  <c r="O1444" i="18" s="1"/>
  <c r="N1445" i="18"/>
  <c r="O1445" i="18" s="1"/>
  <c r="N1446" i="18"/>
  <c r="O1446" i="18" s="1"/>
  <c r="N1447" i="18"/>
  <c r="O1447" i="18" s="1"/>
  <c r="N1448" i="18"/>
  <c r="O1448" i="18" s="1"/>
  <c r="N1449" i="18"/>
  <c r="O1449" i="18" s="1"/>
  <c r="N1450" i="18"/>
  <c r="O1450" i="18" s="1"/>
  <c r="N1451" i="18"/>
  <c r="O1451" i="18" s="1"/>
  <c r="N1452" i="18"/>
  <c r="O1452" i="18" s="1"/>
  <c r="N1453" i="18"/>
  <c r="O1453" i="18" s="1"/>
  <c r="N1454" i="18"/>
  <c r="O1454" i="18" s="1"/>
  <c r="N1455" i="18"/>
  <c r="O1455" i="18" s="1"/>
  <c r="N1456" i="18"/>
  <c r="O1456" i="18" s="1"/>
  <c r="N1457" i="18"/>
  <c r="O1457" i="18" s="1"/>
  <c r="N1458" i="18"/>
  <c r="O1458" i="18" s="1"/>
  <c r="N1459" i="18"/>
  <c r="O1459" i="18" s="1"/>
  <c r="N1460" i="18"/>
  <c r="O1460" i="18" s="1"/>
  <c r="N1461" i="18"/>
  <c r="O1461" i="18" s="1"/>
  <c r="N1462" i="18"/>
  <c r="O1462" i="18" s="1"/>
  <c r="N1463" i="18"/>
  <c r="O1463" i="18" s="1"/>
  <c r="N1464" i="18"/>
  <c r="O1464" i="18" s="1"/>
  <c r="N1465" i="18"/>
  <c r="O1465" i="18" s="1"/>
  <c r="N1466" i="18"/>
  <c r="O1466" i="18" s="1"/>
  <c r="N1467" i="18"/>
  <c r="O1467" i="18" s="1"/>
  <c r="N1468" i="18"/>
  <c r="O1468" i="18" s="1"/>
  <c r="N1469" i="18"/>
  <c r="O1469" i="18" s="1"/>
  <c r="N1470" i="18"/>
  <c r="O1470" i="18" s="1"/>
  <c r="N1471" i="18"/>
  <c r="O1471" i="18" s="1"/>
  <c r="N1472" i="18"/>
  <c r="O1472" i="18" s="1"/>
  <c r="N1473" i="18"/>
  <c r="O1473" i="18" s="1"/>
  <c r="N1474" i="18"/>
  <c r="O1474" i="18" s="1"/>
  <c r="N1475" i="18"/>
  <c r="O1475" i="18" s="1"/>
  <c r="N1476" i="18"/>
  <c r="O1476" i="18" s="1"/>
  <c r="N1477" i="18"/>
  <c r="O1477" i="18" s="1"/>
  <c r="N1478" i="18"/>
  <c r="O1478" i="18" s="1"/>
  <c r="N1479" i="18"/>
  <c r="O1479" i="18" s="1"/>
  <c r="N1480" i="18"/>
  <c r="O1480" i="18" s="1"/>
  <c r="N1481" i="18"/>
  <c r="O1481" i="18" s="1"/>
  <c r="N1482" i="18"/>
  <c r="O1482" i="18" s="1"/>
  <c r="N1483" i="18"/>
  <c r="O1483" i="18" s="1"/>
  <c r="N1484" i="18"/>
  <c r="O1484" i="18"/>
  <c r="N1485" i="18"/>
  <c r="O1485" i="18" s="1"/>
  <c r="N1486" i="18"/>
  <c r="O1486" i="18" s="1"/>
  <c r="N1487" i="18"/>
  <c r="O1487" i="18" s="1"/>
  <c r="N1488" i="18"/>
  <c r="O1488" i="18" s="1"/>
  <c r="N1489" i="18"/>
  <c r="O1489" i="18" s="1"/>
  <c r="N1490" i="18"/>
  <c r="O1490" i="18" s="1"/>
  <c r="N1491" i="18"/>
  <c r="O1491" i="18" s="1"/>
  <c r="N1492" i="18"/>
  <c r="O1492" i="18" s="1"/>
  <c r="N1493" i="18"/>
  <c r="O1493" i="18" s="1"/>
  <c r="N1494" i="18"/>
  <c r="O1494" i="18" s="1"/>
  <c r="N1495" i="18"/>
  <c r="O1495" i="18" s="1"/>
  <c r="N1496" i="18"/>
  <c r="O1496" i="18" s="1"/>
  <c r="N1497" i="18"/>
  <c r="O1497" i="18" s="1"/>
  <c r="N1498" i="18"/>
  <c r="O1498" i="18" s="1"/>
  <c r="N1499" i="18"/>
  <c r="O1499" i="18" s="1"/>
  <c r="N1500" i="18"/>
  <c r="O1500" i="18" s="1"/>
  <c r="N1501" i="18"/>
  <c r="O1501" i="18" s="1"/>
  <c r="N1502" i="18"/>
  <c r="O1502" i="18" s="1"/>
  <c r="N1503" i="18"/>
  <c r="O1503" i="18" s="1"/>
  <c r="N1504" i="18"/>
  <c r="O1504" i="18" s="1"/>
  <c r="N1505" i="18"/>
  <c r="O1505" i="18" s="1"/>
  <c r="N1506" i="18"/>
  <c r="O1506" i="18" s="1"/>
  <c r="N1507" i="18"/>
  <c r="O1507" i="18" s="1"/>
  <c r="N1508" i="18"/>
  <c r="O1508" i="18" s="1"/>
  <c r="N1509" i="18"/>
  <c r="O1509" i="18" s="1"/>
  <c r="N1510" i="18"/>
  <c r="O1510" i="18" s="1"/>
  <c r="N1511" i="18"/>
  <c r="O1511" i="18" s="1"/>
  <c r="N1512" i="18"/>
  <c r="O1512" i="18" s="1"/>
  <c r="N1513" i="18"/>
  <c r="O1513" i="18" s="1"/>
  <c r="N1514" i="18"/>
  <c r="O1514" i="18" s="1"/>
  <c r="N1515" i="18"/>
  <c r="O1515" i="18" s="1"/>
  <c r="N1516" i="18"/>
  <c r="O1516" i="18" s="1"/>
  <c r="N1517" i="18"/>
  <c r="O1517" i="18" s="1"/>
  <c r="N1518" i="18"/>
  <c r="O1518" i="18" s="1"/>
  <c r="N1519" i="18"/>
  <c r="O1519" i="18" s="1"/>
  <c r="N1520" i="18"/>
  <c r="O1520" i="18" s="1"/>
  <c r="N1521" i="18"/>
  <c r="O1521" i="18" s="1"/>
  <c r="N1522" i="18"/>
  <c r="O1522" i="18" s="1"/>
  <c r="N1523" i="18"/>
  <c r="O1523" i="18" s="1"/>
  <c r="N1524" i="18"/>
  <c r="O1524" i="18" s="1"/>
  <c r="N1525" i="18"/>
  <c r="O1525" i="18" s="1"/>
  <c r="N1526" i="18"/>
  <c r="O1526" i="18" s="1"/>
  <c r="N1527" i="18"/>
  <c r="O1527" i="18" s="1"/>
  <c r="N1528" i="18"/>
  <c r="O1528" i="18" s="1"/>
  <c r="N1529" i="18"/>
  <c r="O1529" i="18" s="1"/>
  <c r="N1530" i="18"/>
  <c r="O1530" i="18" s="1"/>
  <c r="N1531" i="18"/>
  <c r="O1531" i="18" s="1"/>
  <c r="N1532" i="18"/>
  <c r="O1532" i="18" s="1"/>
  <c r="N1533" i="18"/>
  <c r="O1533" i="18" s="1"/>
  <c r="N1534" i="18"/>
  <c r="O1534" i="18" s="1"/>
  <c r="N1535" i="18"/>
  <c r="O1535" i="18" s="1"/>
  <c r="N1536" i="18"/>
  <c r="O1536" i="18" s="1"/>
  <c r="N1537" i="18"/>
  <c r="O1537" i="18" s="1"/>
  <c r="N1538" i="18"/>
  <c r="O1538" i="18" s="1"/>
  <c r="N1539" i="18"/>
  <c r="O1539" i="18" s="1"/>
  <c r="N1540" i="18"/>
  <c r="O1540" i="18" s="1"/>
  <c r="N1541" i="18"/>
  <c r="O1541" i="18" s="1"/>
  <c r="N1542" i="18"/>
  <c r="O1542" i="18" s="1"/>
  <c r="N1543" i="18"/>
  <c r="O1543" i="18" s="1"/>
  <c r="N1544" i="18"/>
  <c r="O1544" i="18" s="1"/>
  <c r="N1545" i="18"/>
  <c r="O1545" i="18" s="1"/>
  <c r="N1546" i="18"/>
  <c r="O1546" i="18" s="1"/>
  <c r="N1547" i="18"/>
  <c r="O1547" i="18" s="1"/>
  <c r="N1548" i="18"/>
  <c r="O1548" i="18" s="1"/>
  <c r="N1549" i="18"/>
  <c r="O1549" i="18" s="1"/>
  <c r="N1550" i="18"/>
  <c r="O1550" i="18" s="1"/>
  <c r="N1551" i="18"/>
  <c r="O1551" i="18" s="1"/>
  <c r="N1552" i="18"/>
  <c r="O1552" i="18" s="1"/>
  <c r="N1553" i="18"/>
  <c r="O1553" i="18" s="1"/>
  <c r="N1554" i="18"/>
  <c r="O1554" i="18" s="1"/>
  <c r="N1555" i="18"/>
  <c r="O1555" i="18" s="1"/>
  <c r="N1556" i="18"/>
  <c r="O1556" i="18" s="1"/>
  <c r="N1557" i="18"/>
  <c r="O1557" i="18" s="1"/>
  <c r="N1558" i="18"/>
  <c r="O1558" i="18" s="1"/>
  <c r="N1559" i="18"/>
  <c r="O1559" i="18" s="1"/>
  <c r="N1560" i="18"/>
  <c r="O1560" i="18" s="1"/>
  <c r="N1561" i="18"/>
  <c r="O1561" i="18" s="1"/>
  <c r="N1562" i="18"/>
  <c r="O1562" i="18" s="1"/>
  <c r="N1563" i="18"/>
  <c r="O1563" i="18" s="1"/>
  <c r="N1564" i="18"/>
  <c r="O1564" i="18" s="1"/>
  <c r="N1565" i="18"/>
  <c r="O1565" i="18" s="1"/>
  <c r="N1566" i="18"/>
  <c r="O1566" i="18" s="1"/>
  <c r="N1567" i="18"/>
  <c r="O1567" i="18" s="1"/>
  <c r="N1568" i="18"/>
  <c r="O1568" i="18" s="1"/>
  <c r="N1569" i="18"/>
  <c r="O1569" i="18" s="1"/>
  <c r="N1570" i="18"/>
  <c r="O1570" i="18" s="1"/>
  <c r="N1571" i="18"/>
  <c r="O1571" i="18" s="1"/>
  <c r="N1572" i="18"/>
  <c r="O1572" i="18" s="1"/>
  <c r="N1573" i="18"/>
  <c r="O1573" i="18" s="1"/>
  <c r="N1574" i="18"/>
  <c r="O1574" i="18" s="1"/>
  <c r="N1575" i="18"/>
  <c r="O1575" i="18" s="1"/>
  <c r="N1576" i="18"/>
  <c r="O1576" i="18" s="1"/>
  <c r="N1577" i="18"/>
  <c r="O1577" i="18" s="1"/>
  <c r="N1578" i="18"/>
  <c r="O1578" i="18" s="1"/>
  <c r="N1579" i="18"/>
  <c r="O1579" i="18" s="1"/>
  <c r="N1580" i="18"/>
  <c r="O1580" i="18" s="1"/>
  <c r="N1581" i="18"/>
  <c r="O1581" i="18" s="1"/>
  <c r="N1582" i="18"/>
  <c r="O1582" i="18" s="1"/>
  <c r="N1583" i="18"/>
  <c r="O1583" i="18" s="1"/>
  <c r="N1584" i="18"/>
  <c r="O1584" i="18" s="1"/>
  <c r="N1585" i="18"/>
  <c r="O1585" i="18" s="1"/>
  <c r="N1586" i="18"/>
  <c r="O1586" i="18" s="1"/>
  <c r="N1587" i="18"/>
  <c r="O1587" i="18" s="1"/>
  <c r="N1588" i="18"/>
  <c r="O1588" i="18" s="1"/>
  <c r="N1589" i="18"/>
  <c r="O1589" i="18" s="1"/>
  <c r="N1590" i="18"/>
  <c r="O1590" i="18" s="1"/>
  <c r="N1591" i="18"/>
  <c r="O1591" i="18" s="1"/>
  <c r="N1592" i="18"/>
  <c r="O1592" i="18" s="1"/>
  <c r="N1593" i="18"/>
  <c r="O1593" i="18" s="1"/>
  <c r="N1594" i="18"/>
  <c r="O1594" i="18" s="1"/>
  <c r="N1595" i="18"/>
  <c r="O1595" i="18" s="1"/>
  <c r="N1596" i="18"/>
  <c r="O1596" i="18" s="1"/>
  <c r="N1597" i="18"/>
  <c r="O1597" i="18" s="1"/>
  <c r="N1598" i="18"/>
  <c r="O1598" i="18" s="1"/>
  <c r="N1599" i="18"/>
  <c r="O1599" i="18" s="1"/>
  <c r="N1600" i="18"/>
  <c r="O1600" i="18" s="1"/>
  <c r="N1601" i="18"/>
  <c r="O1601" i="18" s="1"/>
  <c r="N1602" i="18"/>
  <c r="O1602" i="18" s="1"/>
  <c r="N1603" i="18"/>
  <c r="O1603" i="18" s="1"/>
  <c r="N1604" i="18"/>
  <c r="O1604" i="18" s="1"/>
  <c r="N1605" i="18"/>
  <c r="O1605" i="18" s="1"/>
  <c r="N1606" i="18"/>
  <c r="O1606" i="18" s="1"/>
  <c r="N1607" i="18"/>
  <c r="O1607" i="18" s="1"/>
  <c r="N1608" i="18"/>
  <c r="O1608" i="18" s="1"/>
  <c r="N1609" i="18"/>
  <c r="O1609" i="18" s="1"/>
  <c r="N1610" i="18"/>
  <c r="O1610" i="18" s="1"/>
  <c r="N1611" i="18"/>
  <c r="O1611" i="18" s="1"/>
  <c r="N1612" i="18"/>
  <c r="O1612" i="18" s="1"/>
  <c r="N1613" i="18"/>
  <c r="O1613" i="18" s="1"/>
  <c r="N1614" i="18"/>
  <c r="O1614" i="18" s="1"/>
  <c r="N1615" i="18"/>
  <c r="O1615" i="18" s="1"/>
  <c r="N1616" i="18"/>
  <c r="O1616" i="18" s="1"/>
  <c r="N1617" i="18"/>
  <c r="O1617" i="18" s="1"/>
  <c r="N1618" i="18"/>
  <c r="O1618" i="18" s="1"/>
  <c r="N1619" i="18"/>
  <c r="O1619" i="18" s="1"/>
  <c r="N1620" i="18"/>
  <c r="O1620" i="18" s="1"/>
  <c r="N1621" i="18"/>
  <c r="O1621" i="18" s="1"/>
  <c r="N1622" i="18"/>
  <c r="O1622" i="18" s="1"/>
  <c r="N1623" i="18"/>
  <c r="O1623" i="18" s="1"/>
  <c r="N1624" i="18"/>
  <c r="O1624" i="18" s="1"/>
  <c r="N1625" i="18"/>
  <c r="O1625" i="18" s="1"/>
  <c r="N1626" i="18"/>
  <c r="O1626" i="18" s="1"/>
  <c r="N1627" i="18"/>
  <c r="O1627" i="18" s="1"/>
  <c r="N1628" i="18"/>
  <c r="O1628" i="18"/>
  <c r="N1629" i="18"/>
  <c r="O1629" i="18" s="1"/>
  <c r="N1630" i="18"/>
  <c r="O1630" i="18" s="1"/>
  <c r="N1631" i="18"/>
  <c r="O1631" i="18" s="1"/>
  <c r="N1632" i="18"/>
  <c r="O1632" i="18" s="1"/>
  <c r="N1633" i="18"/>
  <c r="O1633" i="18" s="1"/>
  <c r="N1634" i="18"/>
  <c r="O1634" i="18" s="1"/>
  <c r="N1635" i="18"/>
  <c r="O1635" i="18" s="1"/>
  <c r="N1636" i="18"/>
  <c r="O1636" i="18" s="1"/>
  <c r="N1637" i="18"/>
  <c r="O1637" i="18" s="1"/>
  <c r="N1638" i="18"/>
  <c r="O1638" i="18" s="1"/>
  <c r="N1639" i="18"/>
  <c r="O1639" i="18" s="1"/>
  <c r="N1640" i="18"/>
  <c r="O1640" i="18" s="1"/>
  <c r="N1641" i="18"/>
  <c r="O1641" i="18" s="1"/>
  <c r="N1642" i="18"/>
  <c r="O1642" i="18" s="1"/>
  <c r="N1643" i="18"/>
  <c r="O1643" i="18" s="1"/>
  <c r="N1644" i="18"/>
  <c r="O1644" i="18" s="1"/>
  <c r="N1645" i="18"/>
  <c r="O1645" i="18" s="1"/>
  <c r="N1646" i="18"/>
  <c r="O1646" i="18" s="1"/>
  <c r="N1647" i="18"/>
  <c r="O1647" i="18" s="1"/>
  <c r="N1648" i="18"/>
  <c r="O1648" i="18" s="1"/>
  <c r="N1649" i="18"/>
  <c r="O1649" i="18" s="1"/>
  <c r="N1650" i="18"/>
  <c r="O1650" i="18" s="1"/>
  <c r="N1651" i="18"/>
  <c r="O1651" i="18" s="1"/>
  <c r="N1652" i="18"/>
  <c r="O1652" i="18" s="1"/>
  <c r="N1653" i="18"/>
  <c r="O1653" i="18" s="1"/>
  <c r="N1654" i="18"/>
  <c r="O1654" i="18" s="1"/>
  <c r="N1655" i="18"/>
  <c r="O1655" i="18" s="1"/>
  <c r="N1656" i="18"/>
  <c r="O1656" i="18" s="1"/>
  <c r="N1657" i="18"/>
  <c r="O1657" i="18" s="1"/>
  <c r="N1658" i="18"/>
  <c r="O1658" i="18" s="1"/>
  <c r="N1659" i="18"/>
  <c r="O1659" i="18" s="1"/>
  <c r="N1660" i="18"/>
  <c r="O1660" i="18" s="1"/>
  <c r="N1661" i="18"/>
  <c r="O1661" i="18" s="1"/>
  <c r="N1662" i="18"/>
  <c r="O1662" i="18" s="1"/>
  <c r="N1663" i="18"/>
  <c r="O1663" i="18" s="1"/>
  <c r="N1664" i="18"/>
  <c r="O1664" i="18" s="1"/>
  <c r="N1665" i="18"/>
  <c r="O1665" i="18" s="1"/>
  <c r="N1666" i="18"/>
  <c r="O1666" i="18" s="1"/>
  <c r="N1667" i="18"/>
  <c r="O1667" i="18" s="1"/>
  <c r="N1668" i="18"/>
  <c r="O1668" i="18" s="1"/>
  <c r="N1669" i="18"/>
  <c r="O1669" i="18" s="1"/>
  <c r="N1670" i="18"/>
  <c r="O1670" i="18" s="1"/>
  <c r="N1671" i="18"/>
  <c r="O1671" i="18" s="1"/>
  <c r="N1672" i="18"/>
  <c r="O1672" i="18" s="1"/>
  <c r="N1673" i="18"/>
  <c r="O1673" i="18" s="1"/>
  <c r="N1674" i="18"/>
  <c r="O1674" i="18" s="1"/>
  <c r="N1675" i="18"/>
  <c r="O1675" i="18" s="1"/>
  <c r="N1676" i="18"/>
  <c r="O1676" i="18" s="1"/>
  <c r="N1677" i="18"/>
  <c r="O1677" i="18" s="1"/>
  <c r="N1678" i="18"/>
  <c r="O1678" i="18" s="1"/>
  <c r="N1679" i="18"/>
  <c r="O1679" i="18" s="1"/>
  <c r="N1680" i="18"/>
  <c r="O1680" i="18" s="1"/>
  <c r="N1681" i="18"/>
  <c r="O1681" i="18" s="1"/>
  <c r="N1682" i="18"/>
  <c r="O1682" i="18" s="1"/>
  <c r="N1683" i="18"/>
  <c r="O1683" i="18" s="1"/>
  <c r="N1684" i="18"/>
  <c r="O1684" i="18" s="1"/>
  <c r="N1685" i="18"/>
  <c r="O1685" i="18" s="1"/>
  <c r="N1686" i="18"/>
  <c r="O1686" i="18" s="1"/>
  <c r="N1687" i="18"/>
  <c r="O1687" i="18" s="1"/>
  <c r="N1688" i="18"/>
  <c r="O1688" i="18" s="1"/>
  <c r="N1689" i="18"/>
  <c r="O1689" i="18" s="1"/>
  <c r="N1690" i="18"/>
  <c r="O1690" i="18" s="1"/>
  <c r="N1691" i="18"/>
  <c r="O1691" i="18" s="1"/>
  <c r="N1692" i="18"/>
  <c r="O1692" i="18" s="1"/>
  <c r="N1693" i="18"/>
  <c r="O1693" i="18" s="1"/>
  <c r="N1694" i="18"/>
  <c r="O1694" i="18" s="1"/>
  <c r="N1695" i="18"/>
  <c r="O1695" i="18" s="1"/>
  <c r="N1696" i="18"/>
  <c r="O1696" i="18" s="1"/>
  <c r="N1697" i="18"/>
  <c r="O1697" i="18" s="1"/>
  <c r="N1698" i="18"/>
  <c r="O1698" i="18" s="1"/>
  <c r="N1699" i="18"/>
  <c r="O1699" i="18" s="1"/>
  <c r="N1700" i="18"/>
  <c r="O1700" i="18" s="1"/>
  <c r="N1701" i="18"/>
  <c r="O1701" i="18" s="1"/>
  <c r="N1702" i="18"/>
  <c r="O1702" i="18" s="1"/>
  <c r="N1703" i="18"/>
  <c r="O1703" i="18" s="1"/>
  <c r="N1704" i="18"/>
  <c r="O1704" i="18" s="1"/>
  <c r="N1705" i="18"/>
  <c r="O1705" i="18" s="1"/>
  <c r="N1706" i="18"/>
  <c r="O1706" i="18" s="1"/>
  <c r="N1707" i="18"/>
  <c r="O1707" i="18" s="1"/>
  <c r="N1708" i="18"/>
  <c r="O1708" i="18" s="1"/>
  <c r="N1709" i="18"/>
  <c r="O1709" i="18" s="1"/>
  <c r="N1710" i="18"/>
  <c r="O1710" i="18" s="1"/>
  <c r="N1711" i="18"/>
  <c r="O1711" i="18" s="1"/>
  <c r="N1712" i="18"/>
  <c r="O1712" i="18" s="1"/>
  <c r="N1713" i="18"/>
  <c r="O1713" i="18" s="1"/>
  <c r="N1714" i="18"/>
  <c r="O1714" i="18" s="1"/>
  <c r="N1715" i="18"/>
  <c r="O1715" i="18" s="1"/>
  <c r="N1716" i="18"/>
  <c r="O1716" i="18" s="1"/>
  <c r="N1717" i="18"/>
  <c r="O1717" i="18" s="1"/>
  <c r="N1718" i="18"/>
  <c r="O1718" i="18" s="1"/>
  <c r="N1719" i="18"/>
  <c r="O1719" i="18" s="1"/>
  <c r="N1720" i="18"/>
  <c r="O1720" i="18" s="1"/>
  <c r="N1721" i="18"/>
  <c r="O1721" i="18" s="1"/>
  <c r="N1722" i="18"/>
  <c r="O1722" i="18" s="1"/>
  <c r="N1723" i="18"/>
  <c r="O1723" i="18" s="1"/>
  <c r="N1724" i="18"/>
  <c r="O1724" i="18" s="1"/>
  <c r="N1725" i="18"/>
  <c r="O1725" i="18" s="1"/>
  <c r="N1726" i="18"/>
  <c r="O1726" i="18" s="1"/>
  <c r="N1727" i="18"/>
  <c r="O1727" i="18" s="1"/>
  <c r="N1728" i="18"/>
  <c r="O1728" i="18" s="1"/>
  <c r="N1729" i="18"/>
  <c r="O1729" i="18" s="1"/>
  <c r="N1730" i="18"/>
  <c r="O1730" i="18" s="1"/>
  <c r="N1731" i="18"/>
  <c r="O1731" i="18" s="1"/>
  <c r="N1732" i="18"/>
  <c r="O1732" i="18" s="1"/>
  <c r="N1733" i="18"/>
  <c r="O1733" i="18" s="1"/>
  <c r="N1734" i="18"/>
  <c r="O1734" i="18" s="1"/>
  <c r="N1735" i="18"/>
  <c r="O1735" i="18" s="1"/>
  <c r="N1736" i="18"/>
  <c r="O1736" i="18" s="1"/>
  <c r="N1737" i="18"/>
  <c r="O1737" i="18" s="1"/>
  <c r="N1738" i="18"/>
  <c r="O1738" i="18" s="1"/>
  <c r="N1739" i="18"/>
  <c r="O1739" i="18" s="1"/>
  <c r="N1740" i="18"/>
  <c r="O1740" i="18" s="1"/>
  <c r="N1741" i="18"/>
  <c r="O1741" i="18" s="1"/>
  <c r="N1742" i="18"/>
  <c r="O1742" i="18" s="1"/>
  <c r="N1743" i="18"/>
  <c r="O1743" i="18" s="1"/>
  <c r="N1744" i="18"/>
  <c r="O1744" i="18" s="1"/>
  <c r="N1745" i="18"/>
  <c r="O1745" i="18" s="1"/>
  <c r="N1746" i="18"/>
  <c r="O1746" i="18" s="1"/>
  <c r="N1747" i="18"/>
  <c r="O1747" i="18" s="1"/>
  <c r="N1748" i="18"/>
  <c r="O1748" i="18" s="1"/>
  <c r="N1749" i="18"/>
  <c r="O1749" i="18" s="1"/>
  <c r="N1750" i="18"/>
  <c r="O1750" i="18" s="1"/>
  <c r="N1751" i="18"/>
  <c r="O1751" i="18" s="1"/>
  <c r="N1752" i="18"/>
  <c r="O1752" i="18" s="1"/>
  <c r="N1753" i="18"/>
  <c r="O1753" i="18" s="1"/>
  <c r="N1754" i="18"/>
  <c r="O1754" i="18" s="1"/>
  <c r="N1755" i="18"/>
  <c r="O1755" i="18" s="1"/>
  <c r="N1756" i="18"/>
  <c r="O1756" i="18" s="1"/>
  <c r="N1757" i="18"/>
  <c r="O1757" i="18" s="1"/>
  <c r="N1758" i="18"/>
  <c r="O1758" i="18" s="1"/>
  <c r="N1759" i="18"/>
  <c r="O1759" i="18" s="1"/>
  <c r="N1760" i="18"/>
  <c r="O1760" i="18" s="1"/>
  <c r="N1761" i="18"/>
  <c r="O1761" i="18" s="1"/>
  <c r="N1762" i="18"/>
  <c r="O1762" i="18" s="1"/>
  <c r="N1763" i="18"/>
  <c r="O1763" i="18" s="1"/>
  <c r="N1764" i="18"/>
  <c r="O1764" i="18" s="1"/>
  <c r="N1765" i="18"/>
  <c r="O1765" i="18" s="1"/>
  <c r="N1766" i="18"/>
  <c r="O1766" i="18" s="1"/>
  <c r="N1767" i="18"/>
  <c r="O1767" i="18" s="1"/>
  <c r="N1768" i="18"/>
  <c r="O1768" i="18" s="1"/>
  <c r="N1769" i="18"/>
  <c r="O1769" i="18" s="1"/>
  <c r="N1770" i="18"/>
  <c r="O1770" i="18" s="1"/>
  <c r="N1771" i="18"/>
  <c r="O1771" i="18" s="1"/>
  <c r="N1772" i="18"/>
  <c r="O1772" i="18" s="1"/>
  <c r="N1773" i="18"/>
  <c r="O1773" i="18" s="1"/>
  <c r="N1774" i="18"/>
  <c r="O1774" i="18" s="1"/>
  <c r="N1775" i="18"/>
  <c r="O1775" i="18" s="1"/>
  <c r="N1776" i="18"/>
  <c r="O1776" i="18" s="1"/>
  <c r="N1777" i="18"/>
  <c r="O1777" i="18" s="1"/>
  <c r="N1778" i="18"/>
  <c r="O1778" i="18" s="1"/>
  <c r="N1779" i="18"/>
  <c r="O1779" i="18" s="1"/>
  <c r="N1780" i="18"/>
  <c r="O1780" i="18" s="1"/>
  <c r="N1781" i="18"/>
  <c r="O1781" i="18" s="1"/>
  <c r="N1782" i="18"/>
  <c r="O1782" i="18" s="1"/>
  <c r="N1783" i="18"/>
  <c r="O1783" i="18" s="1"/>
  <c r="N1784" i="18"/>
  <c r="O1784" i="18" s="1"/>
  <c r="N1785" i="18"/>
  <c r="O1785" i="18" s="1"/>
  <c r="N1786" i="18"/>
  <c r="O1786" i="18" s="1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B140" i="9"/>
  <c r="B127" i="9"/>
  <c r="B114" i="9"/>
  <c r="B101" i="9"/>
  <c r="B88" i="9"/>
  <c r="B75" i="9"/>
  <c r="B62" i="9"/>
  <c r="B36" i="9"/>
  <c r="B23" i="9"/>
  <c r="B10" i="9"/>
  <c r="N692" i="18"/>
  <c r="O692" i="18" s="1"/>
  <c r="N693" i="18"/>
  <c r="O693" i="18" s="1"/>
  <c r="N694" i="18"/>
  <c r="O694" i="18" s="1"/>
  <c r="N695" i="18"/>
  <c r="O695" i="18" s="1"/>
  <c r="N696" i="18"/>
  <c r="O696" i="18" s="1"/>
  <c r="N697" i="18"/>
  <c r="O697" i="18" s="1"/>
  <c r="N698" i="18"/>
  <c r="O698" i="18"/>
  <c r="N699" i="18"/>
  <c r="O699" i="18" s="1"/>
  <c r="N700" i="18"/>
  <c r="O700" i="18" s="1"/>
  <c r="N701" i="18"/>
  <c r="O701" i="18" s="1"/>
  <c r="N702" i="18"/>
  <c r="O702" i="18" s="1"/>
  <c r="N703" i="18"/>
  <c r="O703" i="18" s="1"/>
  <c r="N704" i="18"/>
  <c r="O704" i="18" s="1"/>
  <c r="N705" i="18"/>
  <c r="O705" i="18" s="1"/>
  <c r="N706" i="18"/>
  <c r="O706" i="18" s="1"/>
  <c r="N707" i="18"/>
  <c r="O707" i="18" s="1"/>
  <c r="N708" i="18"/>
  <c r="O708" i="18" s="1"/>
  <c r="N709" i="18"/>
  <c r="O709" i="18" s="1"/>
  <c r="N710" i="18"/>
  <c r="O710" i="18" s="1"/>
  <c r="N711" i="18"/>
  <c r="O711" i="18" s="1"/>
  <c r="N712" i="18"/>
  <c r="O712" i="18" s="1"/>
  <c r="N713" i="18"/>
  <c r="O713" i="18" s="1"/>
  <c r="N714" i="18"/>
  <c r="O714" i="18" s="1"/>
  <c r="N715" i="18"/>
  <c r="O715" i="18" s="1"/>
  <c r="N716" i="18"/>
  <c r="O716" i="18" s="1"/>
  <c r="N717" i="18"/>
  <c r="O717" i="18" s="1"/>
  <c r="N718" i="18"/>
  <c r="O718" i="18" s="1"/>
  <c r="N719" i="18"/>
  <c r="O719" i="18" s="1"/>
  <c r="N720" i="18"/>
  <c r="O720" i="18" s="1"/>
  <c r="N721" i="18"/>
  <c r="O721" i="18" s="1"/>
  <c r="N722" i="18"/>
  <c r="O722" i="18"/>
  <c r="N723" i="18"/>
  <c r="O723" i="18" s="1"/>
  <c r="N724" i="18"/>
  <c r="O724" i="18" s="1"/>
  <c r="N725" i="18"/>
  <c r="O725" i="18" s="1"/>
  <c r="N726" i="18"/>
  <c r="O726" i="18" s="1"/>
  <c r="N727" i="18"/>
  <c r="O727" i="18" s="1"/>
  <c r="N728" i="18"/>
  <c r="O728" i="18" s="1"/>
  <c r="N729" i="18"/>
  <c r="O729" i="18" s="1"/>
  <c r="N730" i="18"/>
  <c r="O730" i="18" s="1"/>
  <c r="N731" i="18"/>
  <c r="O731" i="18" s="1"/>
  <c r="N732" i="18"/>
  <c r="O732" i="18" s="1"/>
  <c r="N733" i="18"/>
  <c r="O733" i="18" s="1"/>
  <c r="N734" i="18"/>
  <c r="O734" i="18" s="1"/>
  <c r="N735" i="18"/>
  <c r="O735" i="18" s="1"/>
  <c r="N736" i="18"/>
  <c r="O736" i="18" s="1"/>
  <c r="N737" i="18"/>
  <c r="O737" i="18" s="1"/>
  <c r="N738" i="18"/>
  <c r="O738" i="18" s="1"/>
  <c r="N739" i="18"/>
  <c r="O739" i="18" s="1"/>
  <c r="N740" i="18"/>
  <c r="O740" i="18" s="1"/>
  <c r="N741" i="18"/>
  <c r="O741" i="18" s="1"/>
  <c r="N742" i="18"/>
  <c r="O742" i="18" s="1"/>
  <c r="N743" i="18"/>
  <c r="O743" i="18" s="1"/>
  <c r="N744" i="18"/>
  <c r="O744" i="18" s="1"/>
  <c r="N745" i="18"/>
  <c r="O745" i="18" s="1"/>
  <c r="N746" i="18"/>
  <c r="O746" i="18" s="1"/>
  <c r="N747" i="18"/>
  <c r="O747" i="18" s="1"/>
  <c r="N748" i="18"/>
  <c r="O748" i="18" s="1"/>
  <c r="N749" i="18"/>
  <c r="O749" i="18" s="1"/>
  <c r="N750" i="18"/>
  <c r="O750" i="18" s="1"/>
  <c r="N751" i="18"/>
  <c r="O751" i="18" s="1"/>
  <c r="N752" i="18"/>
  <c r="O752" i="18" s="1"/>
  <c r="N753" i="18"/>
  <c r="O753" i="18" s="1"/>
  <c r="N754" i="18"/>
  <c r="O754" i="18" s="1"/>
  <c r="N755" i="18"/>
  <c r="O755" i="18" s="1"/>
  <c r="N756" i="18"/>
  <c r="O756" i="18" s="1"/>
  <c r="N757" i="18"/>
  <c r="O757" i="18" s="1"/>
  <c r="N758" i="18"/>
  <c r="O758" i="18" s="1"/>
  <c r="N759" i="18"/>
  <c r="O759" i="18" s="1"/>
  <c r="N760" i="18"/>
  <c r="O760" i="18" s="1"/>
  <c r="N761" i="18"/>
  <c r="O761" i="18" s="1"/>
  <c r="N762" i="18"/>
  <c r="O762" i="18" s="1"/>
  <c r="N763" i="18"/>
  <c r="O763" i="18" s="1"/>
  <c r="N764" i="18"/>
  <c r="O764" i="18" s="1"/>
  <c r="N765" i="18"/>
  <c r="O765" i="18" s="1"/>
  <c r="N766" i="18"/>
  <c r="O766" i="18" s="1"/>
  <c r="N767" i="18"/>
  <c r="O767" i="18" s="1"/>
  <c r="N768" i="18"/>
  <c r="O768" i="18" s="1"/>
  <c r="N769" i="18"/>
  <c r="O769" i="18" s="1"/>
  <c r="N770" i="18"/>
  <c r="O770" i="18" s="1"/>
  <c r="N771" i="18"/>
  <c r="O771" i="18" s="1"/>
  <c r="N772" i="18"/>
  <c r="O772" i="18" s="1"/>
  <c r="N773" i="18"/>
  <c r="O773" i="18" s="1"/>
  <c r="N774" i="18"/>
  <c r="O774" i="18" s="1"/>
  <c r="N775" i="18"/>
  <c r="O775" i="18" s="1"/>
  <c r="N776" i="18"/>
  <c r="O776" i="18" s="1"/>
  <c r="N777" i="18"/>
  <c r="O777" i="18" s="1"/>
  <c r="N778" i="18"/>
  <c r="O778" i="18" s="1"/>
  <c r="N779" i="18"/>
  <c r="O779" i="18" s="1"/>
  <c r="N780" i="18"/>
  <c r="O780" i="18" s="1"/>
  <c r="N781" i="18"/>
  <c r="O781" i="18" s="1"/>
  <c r="N782" i="18"/>
  <c r="O782" i="18" s="1"/>
  <c r="N783" i="18"/>
  <c r="O783" i="18" s="1"/>
  <c r="N784" i="18"/>
  <c r="O784" i="18" s="1"/>
  <c r="N785" i="18"/>
  <c r="O785" i="18" s="1"/>
  <c r="N786" i="18"/>
  <c r="O786" i="18" s="1"/>
  <c r="N787" i="18"/>
  <c r="O787" i="18" s="1"/>
  <c r="N788" i="18"/>
  <c r="O788" i="18" s="1"/>
  <c r="N789" i="18"/>
  <c r="O789" i="18" s="1"/>
  <c r="N790" i="18"/>
  <c r="O790" i="18" s="1"/>
  <c r="N791" i="18"/>
  <c r="O791" i="18" s="1"/>
  <c r="N792" i="18"/>
  <c r="O792" i="18" s="1"/>
  <c r="N793" i="18"/>
  <c r="O793" i="18" s="1"/>
  <c r="N794" i="18"/>
  <c r="O794" i="18" s="1"/>
  <c r="N795" i="18"/>
  <c r="O795" i="18" s="1"/>
  <c r="N796" i="18"/>
  <c r="O796" i="18" s="1"/>
  <c r="N797" i="18"/>
  <c r="O797" i="18" s="1"/>
  <c r="N798" i="18"/>
  <c r="O798" i="18" s="1"/>
  <c r="N799" i="18"/>
  <c r="O799" i="18" s="1"/>
  <c r="N800" i="18"/>
  <c r="O800" i="18" s="1"/>
  <c r="E135" i="9"/>
  <c r="E140" i="9" s="1"/>
  <c r="H140" i="9" s="1"/>
  <c r="E137" i="9"/>
  <c r="E45" i="9"/>
  <c r="E122" i="9"/>
  <c r="E124" i="9"/>
  <c r="E109" i="9"/>
  <c r="E114" i="9" s="1"/>
  <c r="H114" i="9" s="1"/>
  <c r="E111" i="9"/>
  <c r="E96" i="9"/>
  <c r="E98" i="9"/>
  <c r="E83" i="9"/>
  <c r="E88" i="9" s="1"/>
  <c r="H88" i="9" s="1"/>
  <c r="E85" i="9"/>
  <c r="E70" i="9"/>
  <c r="E75" i="9" s="1"/>
  <c r="H75" i="9" s="1"/>
  <c r="E72" i="9"/>
  <c r="E57" i="9"/>
  <c r="E62" i="9" s="1"/>
  <c r="E59" i="9"/>
  <c r="E44" i="9"/>
  <c r="E49" i="9" s="1"/>
  <c r="H49" i="9" s="1"/>
  <c r="E31" i="9"/>
  <c r="E33" i="9"/>
  <c r="E18" i="9"/>
  <c r="E20" i="9"/>
  <c r="N263" i="18"/>
  <c r="O263" i="18" s="1"/>
  <c r="N264" i="18"/>
  <c r="O264" i="18" s="1"/>
  <c r="N265" i="18"/>
  <c r="O265" i="18" s="1"/>
  <c r="N266" i="18"/>
  <c r="O266" i="18" s="1"/>
  <c r="N267" i="18"/>
  <c r="O267" i="18" s="1"/>
  <c r="N268" i="18"/>
  <c r="O268" i="18" s="1"/>
  <c r="N269" i="18"/>
  <c r="O269" i="18" s="1"/>
  <c r="N270" i="18"/>
  <c r="O270" i="18" s="1"/>
  <c r="N271" i="18"/>
  <c r="O271" i="18" s="1"/>
  <c r="N272" i="18"/>
  <c r="O272" i="18" s="1"/>
  <c r="N273" i="18"/>
  <c r="O273" i="18" s="1"/>
  <c r="N274" i="18"/>
  <c r="O274" i="18" s="1"/>
  <c r="N275" i="18"/>
  <c r="O275" i="18" s="1"/>
  <c r="N276" i="18"/>
  <c r="O276" i="18" s="1"/>
  <c r="N277" i="18"/>
  <c r="O277" i="18" s="1"/>
  <c r="N278" i="18"/>
  <c r="O278" i="18" s="1"/>
  <c r="N279" i="18"/>
  <c r="O279" i="18" s="1"/>
  <c r="N280" i="18"/>
  <c r="O280" i="18" s="1"/>
  <c r="N281" i="18"/>
  <c r="O281" i="18" s="1"/>
  <c r="N282" i="18"/>
  <c r="O282" i="18" s="1"/>
  <c r="N283" i="18"/>
  <c r="O283" i="18" s="1"/>
  <c r="N284" i="18"/>
  <c r="O284" i="18" s="1"/>
  <c r="N285" i="18"/>
  <c r="O285" i="18" s="1"/>
  <c r="N286" i="18"/>
  <c r="O286" i="18" s="1"/>
  <c r="N287" i="18"/>
  <c r="O287" i="18" s="1"/>
  <c r="N288" i="18"/>
  <c r="O288" i="18" s="1"/>
  <c r="N289" i="18"/>
  <c r="O289" i="18" s="1"/>
  <c r="N290" i="18"/>
  <c r="O290" i="18" s="1"/>
  <c r="N291" i="18"/>
  <c r="O291" i="18" s="1"/>
  <c r="N292" i="18"/>
  <c r="O292" i="18" s="1"/>
  <c r="N293" i="18"/>
  <c r="O293" i="18" s="1"/>
  <c r="N294" i="18"/>
  <c r="O294" i="18" s="1"/>
  <c r="N295" i="18"/>
  <c r="O295" i="18" s="1"/>
  <c r="N296" i="18"/>
  <c r="O296" i="18" s="1"/>
  <c r="N297" i="18"/>
  <c r="O297" i="18" s="1"/>
  <c r="N298" i="18"/>
  <c r="O298" i="18" s="1"/>
  <c r="N299" i="18"/>
  <c r="O299" i="18" s="1"/>
  <c r="N300" i="18"/>
  <c r="O300" i="18" s="1"/>
  <c r="N301" i="18"/>
  <c r="O301" i="18" s="1"/>
  <c r="N302" i="18"/>
  <c r="O302" i="18" s="1"/>
  <c r="N303" i="18"/>
  <c r="O303" i="18" s="1"/>
  <c r="N304" i="18"/>
  <c r="O304" i="18" s="1"/>
  <c r="N305" i="18"/>
  <c r="O305" i="18" s="1"/>
  <c r="N306" i="18"/>
  <c r="O306" i="18" s="1"/>
  <c r="N307" i="18"/>
  <c r="O307" i="18" s="1"/>
  <c r="N308" i="18"/>
  <c r="O308" i="18" s="1"/>
  <c r="N309" i="18"/>
  <c r="O309" i="18" s="1"/>
  <c r="N310" i="18"/>
  <c r="O310" i="18" s="1"/>
  <c r="N311" i="18"/>
  <c r="O311" i="18" s="1"/>
  <c r="N312" i="18"/>
  <c r="O312" i="18" s="1"/>
  <c r="N313" i="18"/>
  <c r="O313" i="18" s="1"/>
  <c r="N314" i="18"/>
  <c r="O314" i="18" s="1"/>
  <c r="N315" i="18"/>
  <c r="O315" i="18" s="1"/>
  <c r="N316" i="18"/>
  <c r="O316" i="18" s="1"/>
  <c r="N317" i="18"/>
  <c r="O317" i="18" s="1"/>
  <c r="N318" i="18"/>
  <c r="O318" i="18" s="1"/>
  <c r="N319" i="18"/>
  <c r="O319" i="18" s="1"/>
  <c r="N320" i="18"/>
  <c r="O320" i="18" s="1"/>
  <c r="N321" i="18"/>
  <c r="O321" i="18" s="1"/>
  <c r="N322" i="18"/>
  <c r="O322" i="18" s="1"/>
  <c r="N323" i="18"/>
  <c r="O323" i="18" s="1"/>
  <c r="N324" i="18"/>
  <c r="O324" i="18" s="1"/>
  <c r="N325" i="18"/>
  <c r="O325" i="18" s="1"/>
  <c r="N326" i="18"/>
  <c r="O326" i="18" s="1"/>
  <c r="N327" i="18"/>
  <c r="O327" i="18" s="1"/>
  <c r="N328" i="18"/>
  <c r="O328" i="18" s="1"/>
  <c r="N329" i="18"/>
  <c r="O329" i="18" s="1"/>
  <c r="N330" i="18"/>
  <c r="O330" i="18" s="1"/>
  <c r="N331" i="18"/>
  <c r="O331" i="18" s="1"/>
  <c r="N332" i="18"/>
  <c r="O332" i="18" s="1"/>
  <c r="N333" i="18"/>
  <c r="O333" i="18"/>
  <c r="N334" i="18"/>
  <c r="O334" i="18" s="1"/>
  <c r="N335" i="18"/>
  <c r="O335" i="18" s="1"/>
  <c r="N336" i="18"/>
  <c r="O336" i="18" s="1"/>
  <c r="N337" i="18"/>
  <c r="O337" i="18" s="1"/>
  <c r="N338" i="18"/>
  <c r="O338" i="18" s="1"/>
  <c r="N339" i="18"/>
  <c r="O339" i="18" s="1"/>
  <c r="N340" i="18"/>
  <c r="O340" i="18" s="1"/>
  <c r="N341" i="18"/>
  <c r="O341" i="18" s="1"/>
  <c r="N342" i="18"/>
  <c r="O342" i="18" s="1"/>
  <c r="N343" i="18"/>
  <c r="O343" i="18" s="1"/>
  <c r="N344" i="18"/>
  <c r="O344" i="18" s="1"/>
  <c r="N345" i="18"/>
  <c r="O345" i="18" s="1"/>
  <c r="N346" i="18"/>
  <c r="O346" i="18" s="1"/>
  <c r="N347" i="18"/>
  <c r="O347" i="18" s="1"/>
  <c r="N348" i="18"/>
  <c r="O348" i="18" s="1"/>
  <c r="N349" i="18"/>
  <c r="O349" i="18" s="1"/>
  <c r="N350" i="18"/>
  <c r="O350" i="18" s="1"/>
  <c r="N351" i="18"/>
  <c r="O351" i="18" s="1"/>
  <c r="N352" i="18"/>
  <c r="O352" i="18" s="1"/>
  <c r="N353" i="18"/>
  <c r="O353" i="18" s="1"/>
  <c r="N354" i="18"/>
  <c r="O354" i="18" s="1"/>
  <c r="N355" i="18"/>
  <c r="O355" i="18" s="1"/>
  <c r="N356" i="18"/>
  <c r="O356" i="18" s="1"/>
  <c r="N357" i="18"/>
  <c r="O357" i="18" s="1"/>
  <c r="N358" i="18"/>
  <c r="O358" i="18" s="1"/>
  <c r="N359" i="18"/>
  <c r="O359" i="18" s="1"/>
  <c r="N360" i="18"/>
  <c r="O360" i="18" s="1"/>
  <c r="N361" i="18"/>
  <c r="O361" i="18" s="1"/>
  <c r="N362" i="18"/>
  <c r="O362" i="18" s="1"/>
  <c r="N363" i="18"/>
  <c r="O363" i="18" s="1"/>
  <c r="N364" i="18"/>
  <c r="O364" i="18" s="1"/>
  <c r="N365" i="18"/>
  <c r="O365" i="18" s="1"/>
  <c r="N366" i="18"/>
  <c r="O366" i="18" s="1"/>
  <c r="N367" i="18"/>
  <c r="O367" i="18" s="1"/>
  <c r="N368" i="18"/>
  <c r="O368" i="18" s="1"/>
  <c r="N369" i="18"/>
  <c r="O369" i="18" s="1"/>
  <c r="N370" i="18"/>
  <c r="O370" i="18" s="1"/>
  <c r="N371" i="18"/>
  <c r="O371" i="18" s="1"/>
  <c r="N372" i="18"/>
  <c r="O372" i="18" s="1"/>
  <c r="N373" i="18"/>
  <c r="O373" i="18" s="1"/>
  <c r="N374" i="18"/>
  <c r="O374" i="18" s="1"/>
  <c r="N375" i="18"/>
  <c r="O375" i="18" s="1"/>
  <c r="N376" i="18"/>
  <c r="O376" i="18" s="1"/>
  <c r="N377" i="18"/>
  <c r="O377" i="18" s="1"/>
  <c r="N378" i="18"/>
  <c r="O378" i="18" s="1"/>
  <c r="N379" i="18"/>
  <c r="O379" i="18" s="1"/>
  <c r="N380" i="18"/>
  <c r="O380" i="18" s="1"/>
  <c r="N381" i="18"/>
  <c r="O381" i="18" s="1"/>
  <c r="N382" i="18"/>
  <c r="O382" i="18" s="1"/>
  <c r="N383" i="18"/>
  <c r="O383" i="18" s="1"/>
  <c r="N384" i="18"/>
  <c r="O384" i="18" s="1"/>
  <c r="N385" i="18"/>
  <c r="O385" i="18" s="1"/>
  <c r="N386" i="18"/>
  <c r="O386" i="18" s="1"/>
  <c r="N387" i="18"/>
  <c r="O387" i="18" s="1"/>
  <c r="N388" i="18"/>
  <c r="O388" i="18" s="1"/>
  <c r="N389" i="18"/>
  <c r="O389" i="18" s="1"/>
  <c r="N390" i="18"/>
  <c r="O390" i="18" s="1"/>
  <c r="N391" i="18"/>
  <c r="O391" i="18" s="1"/>
  <c r="N392" i="18"/>
  <c r="O392" i="18" s="1"/>
  <c r="N393" i="18"/>
  <c r="O393" i="18" s="1"/>
  <c r="N394" i="18"/>
  <c r="O394" i="18" s="1"/>
  <c r="N395" i="18"/>
  <c r="O395" i="18" s="1"/>
  <c r="N396" i="18"/>
  <c r="O396" i="18" s="1"/>
  <c r="N397" i="18"/>
  <c r="O397" i="18" s="1"/>
  <c r="N398" i="18"/>
  <c r="O398" i="18" s="1"/>
  <c r="N399" i="18"/>
  <c r="O399" i="18" s="1"/>
  <c r="N400" i="18"/>
  <c r="O400" i="18" s="1"/>
  <c r="N401" i="18"/>
  <c r="O401" i="18" s="1"/>
  <c r="N402" i="18"/>
  <c r="O402" i="18" s="1"/>
  <c r="N403" i="18"/>
  <c r="O403" i="18" s="1"/>
  <c r="N404" i="18"/>
  <c r="O404" i="18" s="1"/>
  <c r="N405" i="18"/>
  <c r="O405" i="18" s="1"/>
  <c r="N406" i="18"/>
  <c r="O406" i="18" s="1"/>
  <c r="N407" i="18"/>
  <c r="O407" i="18" s="1"/>
  <c r="N408" i="18"/>
  <c r="O408" i="18" s="1"/>
  <c r="N409" i="18"/>
  <c r="O409" i="18" s="1"/>
  <c r="N410" i="18"/>
  <c r="O410" i="18" s="1"/>
  <c r="N411" i="18"/>
  <c r="O411" i="18" s="1"/>
  <c r="N412" i="18"/>
  <c r="O412" i="18" s="1"/>
  <c r="N413" i="18"/>
  <c r="O413" i="18" s="1"/>
  <c r="N414" i="18"/>
  <c r="O414" i="18" s="1"/>
  <c r="N415" i="18"/>
  <c r="O415" i="18" s="1"/>
  <c r="N416" i="18"/>
  <c r="O416" i="18"/>
  <c r="N417" i="18"/>
  <c r="O417" i="18" s="1"/>
  <c r="N418" i="18"/>
  <c r="O418" i="18" s="1"/>
  <c r="N419" i="18"/>
  <c r="O419" i="18" s="1"/>
  <c r="N420" i="18"/>
  <c r="O420" i="18" s="1"/>
  <c r="N421" i="18"/>
  <c r="O421" i="18" s="1"/>
  <c r="N422" i="18"/>
  <c r="O422" i="18" s="1"/>
  <c r="N423" i="18"/>
  <c r="O423" i="18" s="1"/>
  <c r="N424" i="18"/>
  <c r="O424" i="18" s="1"/>
  <c r="N425" i="18"/>
  <c r="O425" i="18" s="1"/>
  <c r="N426" i="18"/>
  <c r="O426" i="18" s="1"/>
  <c r="N427" i="18"/>
  <c r="O427" i="18" s="1"/>
  <c r="N428" i="18"/>
  <c r="O428" i="18" s="1"/>
  <c r="N429" i="18"/>
  <c r="O429" i="18" s="1"/>
  <c r="N430" i="18"/>
  <c r="O430" i="18" s="1"/>
  <c r="N431" i="18"/>
  <c r="O431" i="18" s="1"/>
  <c r="N432" i="18"/>
  <c r="O432" i="18" s="1"/>
  <c r="N433" i="18"/>
  <c r="O433" i="18" s="1"/>
  <c r="N434" i="18"/>
  <c r="O434" i="18" s="1"/>
  <c r="N435" i="18"/>
  <c r="O435" i="18" s="1"/>
  <c r="N436" i="18"/>
  <c r="O436" i="18" s="1"/>
  <c r="N437" i="18"/>
  <c r="O437" i="18" s="1"/>
  <c r="N438" i="18"/>
  <c r="O438" i="18" s="1"/>
  <c r="N439" i="18"/>
  <c r="O439" i="18" s="1"/>
  <c r="N440" i="18"/>
  <c r="O440" i="18" s="1"/>
  <c r="N441" i="18"/>
  <c r="O441" i="18" s="1"/>
  <c r="N442" i="18"/>
  <c r="O442" i="18" s="1"/>
  <c r="N443" i="18"/>
  <c r="O443" i="18" s="1"/>
  <c r="N444" i="18"/>
  <c r="O444" i="18" s="1"/>
  <c r="N445" i="18"/>
  <c r="O445" i="18" s="1"/>
  <c r="N446" i="18"/>
  <c r="O446" i="18" s="1"/>
  <c r="N447" i="18"/>
  <c r="O447" i="18" s="1"/>
  <c r="N448" i="18"/>
  <c r="O448" i="18" s="1"/>
  <c r="N449" i="18"/>
  <c r="O449" i="18" s="1"/>
  <c r="N450" i="18"/>
  <c r="O450" i="18" s="1"/>
  <c r="N451" i="18"/>
  <c r="O451" i="18" s="1"/>
  <c r="N452" i="18"/>
  <c r="O452" i="18" s="1"/>
  <c r="N453" i="18"/>
  <c r="O453" i="18" s="1"/>
  <c r="N454" i="18"/>
  <c r="O454" i="18" s="1"/>
  <c r="N455" i="18"/>
  <c r="O455" i="18" s="1"/>
  <c r="N456" i="18"/>
  <c r="O456" i="18" s="1"/>
  <c r="N457" i="18"/>
  <c r="O457" i="18" s="1"/>
  <c r="N458" i="18"/>
  <c r="O458" i="18" s="1"/>
  <c r="N459" i="18"/>
  <c r="O459" i="18" s="1"/>
  <c r="N460" i="18"/>
  <c r="O460" i="18" s="1"/>
  <c r="N461" i="18"/>
  <c r="O461" i="18" s="1"/>
  <c r="N462" i="18"/>
  <c r="O462" i="18" s="1"/>
  <c r="N463" i="18"/>
  <c r="O463" i="18" s="1"/>
  <c r="N464" i="18"/>
  <c r="O464" i="18" s="1"/>
  <c r="N465" i="18"/>
  <c r="O465" i="18" s="1"/>
  <c r="N466" i="18"/>
  <c r="O466" i="18" s="1"/>
  <c r="N467" i="18"/>
  <c r="O467" i="18" s="1"/>
  <c r="N468" i="18"/>
  <c r="O468" i="18" s="1"/>
  <c r="N469" i="18"/>
  <c r="O469" i="18" s="1"/>
  <c r="N470" i="18"/>
  <c r="O470" i="18" s="1"/>
  <c r="N471" i="18"/>
  <c r="O471" i="18" s="1"/>
  <c r="N472" i="18"/>
  <c r="O472" i="18" s="1"/>
  <c r="N473" i="18"/>
  <c r="O473" i="18" s="1"/>
  <c r="N474" i="18"/>
  <c r="O474" i="18" s="1"/>
  <c r="N475" i="18"/>
  <c r="O475" i="18" s="1"/>
  <c r="N476" i="18"/>
  <c r="O476" i="18" s="1"/>
  <c r="N477" i="18"/>
  <c r="O477" i="18" s="1"/>
  <c r="N478" i="18"/>
  <c r="O478" i="18" s="1"/>
  <c r="N479" i="18"/>
  <c r="O479" i="18" s="1"/>
  <c r="N480" i="18"/>
  <c r="O480" i="18" s="1"/>
  <c r="N481" i="18"/>
  <c r="O481" i="18" s="1"/>
  <c r="N482" i="18"/>
  <c r="O482" i="18" s="1"/>
  <c r="N483" i="18"/>
  <c r="O483" i="18" s="1"/>
  <c r="N484" i="18"/>
  <c r="O484" i="18" s="1"/>
  <c r="N485" i="18"/>
  <c r="O485" i="18" s="1"/>
  <c r="N486" i="18"/>
  <c r="O486" i="18" s="1"/>
  <c r="N487" i="18"/>
  <c r="O487" i="18" s="1"/>
  <c r="N488" i="18"/>
  <c r="O488" i="18" s="1"/>
  <c r="N489" i="18"/>
  <c r="O489" i="18" s="1"/>
  <c r="N490" i="18"/>
  <c r="O490" i="18" s="1"/>
  <c r="N491" i="18"/>
  <c r="O491" i="18" s="1"/>
  <c r="N492" i="18"/>
  <c r="O492" i="18" s="1"/>
  <c r="N493" i="18"/>
  <c r="O493" i="18" s="1"/>
  <c r="N494" i="18"/>
  <c r="O494" i="18" s="1"/>
  <c r="N495" i="18"/>
  <c r="O495" i="18" s="1"/>
  <c r="N496" i="18"/>
  <c r="O496" i="18" s="1"/>
  <c r="N497" i="18"/>
  <c r="O497" i="18" s="1"/>
  <c r="N498" i="18"/>
  <c r="O498" i="18" s="1"/>
  <c r="N499" i="18"/>
  <c r="O499" i="18" s="1"/>
  <c r="N500" i="18"/>
  <c r="O500" i="18" s="1"/>
  <c r="N501" i="18"/>
  <c r="O501" i="18" s="1"/>
  <c r="N502" i="18"/>
  <c r="O502" i="18" s="1"/>
  <c r="N503" i="18"/>
  <c r="O503" i="18" s="1"/>
  <c r="N504" i="18"/>
  <c r="O504" i="18" s="1"/>
  <c r="N505" i="18"/>
  <c r="O505" i="18" s="1"/>
  <c r="N506" i="18"/>
  <c r="O506" i="18" s="1"/>
  <c r="N507" i="18"/>
  <c r="O507" i="18" s="1"/>
  <c r="N508" i="18"/>
  <c r="O508" i="18" s="1"/>
  <c r="N509" i="18"/>
  <c r="O509" i="18" s="1"/>
  <c r="N510" i="18"/>
  <c r="O510" i="18" s="1"/>
  <c r="N511" i="18"/>
  <c r="O511" i="18" s="1"/>
  <c r="N512" i="18"/>
  <c r="O512" i="18" s="1"/>
  <c r="N513" i="18"/>
  <c r="O513" i="18" s="1"/>
  <c r="N514" i="18"/>
  <c r="O514" i="18" s="1"/>
  <c r="N515" i="18"/>
  <c r="O515" i="18" s="1"/>
  <c r="N516" i="18"/>
  <c r="O516" i="18" s="1"/>
  <c r="N517" i="18"/>
  <c r="O517" i="18" s="1"/>
  <c r="N518" i="18"/>
  <c r="O518" i="18" s="1"/>
  <c r="N519" i="18"/>
  <c r="O519" i="18" s="1"/>
  <c r="N520" i="18"/>
  <c r="O520" i="18" s="1"/>
  <c r="N521" i="18"/>
  <c r="O521" i="18" s="1"/>
  <c r="N522" i="18"/>
  <c r="O522" i="18" s="1"/>
  <c r="N523" i="18"/>
  <c r="O523" i="18" s="1"/>
  <c r="N524" i="18"/>
  <c r="O524" i="18" s="1"/>
  <c r="N525" i="18"/>
  <c r="O525" i="18" s="1"/>
  <c r="N526" i="18"/>
  <c r="O526" i="18" s="1"/>
  <c r="N527" i="18"/>
  <c r="O527" i="18" s="1"/>
  <c r="N528" i="18"/>
  <c r="O528" i="18" s="1"/>
  <c r="N529" i="18"/>
  <c r="O529" i="18" s="1"/>
  <c r="N530" i="18"/>
  <c r="O530" i="18" s="1"/>
  <c r="N531" i="18"/>
  <c r="O531" i="18" s="1"/>
  <c r="N532" i="18"/>
  <c r="O532" i="18" s="1"/>
  <c r="N533" i="18"/>
  <c r="O533" i="18" s="1"/>
  <c r="N534" i="18"/>
  <c r="O534" i="18" s="1"/>
  <c r="N535" i="18"/>
  <c r="O535" i="18" s="1"/>
  <c r="N536" i="18"/>
  <c r="O536" i="18" s="1"/>
  <c r="N537" i="18"/>
  <c r="O537" i="18" s="1"/>
  <c r="N538" i="18"/>
  <c r="O538" i="18" s="1"/>
  <c r="N539" i="18"/>
  <c r="O539" i="18" s="1"/>
  <c r="N540" i="18"/>
  <c r="O540" i="18" s="1"/>
  <c r="N541" i="18"/>
  <c r="O541" i="18" s="1"/>
  <c r="N542" i="18"/>
  <c r="O542" i="18" s="1"/>
  <c r="N543" i="18"/>
  <c r="O543" i="18" s="1"/>
  <c r="N544" i="18"/>
  <c r="O544" i="18" s="1"/>
  <c r="N545" i="18"/>
  <c r="O545" i="18" s="1"/>
  <c r="N546" i="18"/>
  <c r="O546" i="18" s="1"/>
  <c r="N547" i="18"/>
  <c r="O547" i="18" s="1"/>
  <c r="N548" i="18"/>
  <c r="O548" i="18" s="1"/>
  <c r="N549" i="18"/>
  <c r="O549" i="18" s="1"/>
  <c r="N550" i="18"/>
  <c r="O550" i="18" s="1"/>
  <c r="N551" i="18"/>
  <c r="O551" i="18" s="1"/>
  <c r="N552" i="18"/>
  <c r="O552" i="18" s="1"/>
  <c r="N553" i="18"/>
  <c r="O553" i="18" s="1"/>
  <c r="N554" i="18"/>
  <c r="O554" i="18" s="1"/>
  <c r="N555" i="18"/>
  <c r="O555" i="18" s="1"/>
  <c r="N556" i="18"/>
  <c r="O556" i="18" s="1"/>
  <c r="N557" i="18"/>
  <c r="O557" i="18" s="1"/>
  <c r="N558" i="18"/>
  <c r="O558" i="18" s="1"/>
  <c r="N559" i="18"/>
  <c r="O559" i="18" s="1"/>
  <c r="N560" i="18"/>
  <c r="O560" i="18" s="1"/>
  <c r="N561" i="18"/>
  <c r="O561" i="18" s="1"/>
  <c r="N562" i="18"/>
  <c r="O562" i="18" s="1"/>
  <c r="N563" i="18"/>
  <c r="O563" i="18" s="1"/>
  <c r="N564" i="18"/>
  <c r="O564" i="18" s="1"/>
  <c r="N565" i="18"/>
  <c r="O565" i="18" s="1"/>
  <c r="N566" i="18"/>
  <c r="O566" i="18" s="1"/>
  <c r="N567" i="18"/>
  <c r="O567" i="18" s="1"/>
  <c r="N568" i="18"/>
  <c r="O568" i="18" s="1"/>
  <c r="N569" i="18"/>
  <c r="O569" i="18" s="1"/>
  <c r="N570" i="18"/>
  <c r="O570" i="18" s="1"/>
  <c r="N571" i="18"/>
  <c r="O571" i="18" s="1"/>
  <c r="N572" i="18"/>
  <c r="O572" i="18" s="1"/>
  <c r="N573" i="18"/>
  <c r="O573" i="18" s="1"/>
  <c r="N574" i="18"/>
  <c r="O574" i="18" s="1"/>
  <c r="N575" i="18"/>
  <c r="O575" i="18" s="1"/>
  <c r="N576" i="18"/>
  <c r="O576" i="18" s="1"/>
  <c r="N577" i="18"/>
  <c r="O577" i="18" s="1"/>
  <c r="N578" i="18"/>
  <c r="O578" i="18" s="1"/>
  <c r="N579" i="18"/>
  <c r="O579" i="18" s="1"/>
  <c r="N580" i="18"/>
  <c r="O580" i="18" s="1"/>
  <c r="N581" i="18"/>
  <c r="O581" i="18" s="1"/>
  <c r="N582" i="18"/>
  <c r="O582" i="18" s="1"/>
  <c r="N583" i="18"/>
  <c r="O583" i="18" s="1"/>
  <c r="N584" i="18"/>
  <c r="O584" i="18" s="1"/>
  <c r="N585" i="18"/>
  <c r="O585" i="18" s="1"/>
  <c r="N586" i="18"/>
  <c r="O586" i="18" s="1"/>
  <c r="N587" i="18"/>
  <c r="O587" i="18" s="1"/>
  <c r="N588" i="18"/>
  <c r="O588" i="18" s="1"/>
  <c r="N589" i="18"/>
  <c r="O589" i="18" s="1"/>
  <c r="N590" i="18"/>
  <c r="O590" i="18" s="1"/>
  <c r="N591" i="18"/>
  <c r="O591" i="18" s="1"/>
  <c r="N592" i="18"/>
  <c r="O592" i="18" s="1"/>
  <c r="N593" i="18"/>
  <c r="O593" i="18" s="1"/>
  <c r="N594" i="18"/>
  <c r="O594" i="18" s="1"/>
  <c r="N595" i="18"/>
  <c r="O595" i="18" s="1"/>
  <c r="N596" i="18"/>
  <c r="O596" i="18" s="1"/>
  <c r="N597" i="18"/>
  <c r="O597" i="18" s="1"/>
  <c r="N598" i="18"/>
  <c r="O598" i="18" s="1"/>
  <c r="N599" i="18"/>
  <c r="O599" i="18" s="1"/>
  <c r="N600" i="18"/>
  <c r="O600" i="18" s="1"/>
  <c r="N601" i="18"/>
  <c r="O601" i="18" s="1"/>
  <c r="N602" i="18"/>
  <c r="O602" i="18" s="1"/>
  <c r="N603" i="18"/>
  <c r="O603" i="18" s="1"/>
  <c r="N604" i="18"/>
  <c r="O604" i="18" s="1"/>
  <c r="N605" i="18"/>
  <c r="O605" i="18" s="1"/>
  <c r="N606" i="18"/>
  <c r="O606" i="18" s="1"/>
  <c r="N607" i="18"/>
  <c r="O607" i="18" s="1"/>
  <c r="N608" i="18"/>
  <c r="O608" i="18" s="1"/>
  <c r="N609" i="18"/>
  <c r="O609" i="18" s="1"/>
  <c r="N610" i="18"/>
  <c r="O610" i="18" s="1"/>
  <c r="N611" i="18"/>
  <c r="O611" i="18" s="1"/>
  <c r="N612" i="18"/>
  <c r="O612" i="18" s="1"/>
  <c r="N613" i="18"/>
  <c r="O613" i="18" s="1"/>
  <c r="N614" i="18"/>
  <c r="O614" i="18" s="1"/>
  <c r="N615" i="18"/>
  <c r="O615" i="18" s="1"/>
  <c r="N616" i="18"/>
  <c r="O616" i="18" s="1"/>
  <c r="N617" i="18"/>
  <c r="O617" i="18" s="1"/>
  <c r="N618" i="18"/>
  <c r="O618" i="18" s="1"/>
  <c r="N619" i="18"/>
  <c r="O619" i="18" s="1"/>
  <c r="N620" i="18"/>
  <c r="O620" i="18" s="1"/>
  <c r="N621" i="18"/>
  <c r="O621" i="18" s="1"/>
  <c r="N622" i="18"/>
  <c r="O622" i="18" s="1"/>
  <c r="N623" i="18"/>
  <c r="O623" i="18" s="1"/>
  <c r="N624" i="18"/>
  <c r="O624" i="18" s="1"/>
  <c r="N625" i="18"/>
  <c r="O625" i="18" s="1"/>
  <c r="N626" i="18"/>
  <c r="O626" i="18" s="1"/>
  <c r="N627" i="18"/>
  <c r="O627" i="18" s="1"/>
  <c r="N628" i="18"/>
  <c r="O628" i="18" s="1"/>
  <c r="N629" i="18"/>
  <c r="O629" i="18" s="1"/>
  <c r="N630" i="18"/>
  <c r="O630" i="18" s="1"/>
  <c r="N631" i="18"/>
  <c r="O631" i="18" s="1"/>
  <c r="N632" i="18"/>
  <c r="O632" i="18" s="1"/>
  <c r="N633" i="18"/>
  <c r="O633" i="18" s="1"/>
  <c r="N634" i="18"/>
  <c r="O634" i="18" s="1"/>
  <c r="N635" i="18"/>
  <c r="O635" i="18" s="1"/>
  <c r="N636" i="18"/>
  <c r="O636" i="18" s="1"/>
  <c r="N637" i="18"/>
  <c r="O637" i="18" s="1"/>
  <c r="N638" i="18"/>
  <c r="O638" i="18" s="1"/>
  <c r="N639" i="18"/>
  <c r="O639" i="18" s="1"/>
  <c r="N640" i="18"/>
  <c r="O640" i="18" s="1"/>
  <c r="N641" i="18"/>
  <c r="O641" i="18" s="1"/>
  <c r="N642" i="18"/>
  <c r="O642" i="18" s="1"/>
  <c r="N643" i="18"/>
  <c r="O643" i="18" s="1"/>
  <c r="N644" i="18"/>
  <c r="O644" i="18" s="1"/>
  <c r="N645" i="18"/>
  <c r="O645" i="18" s="1"/>
  <c r="N646" i="18"/>
  <c r="O646" i="18" s="1"/>
  <c r="N647" i="18"/>
  <c r="O647" i="18" s="1"/>
  <c r="N648" i="18"/>
  <c r="O648" i="18" s="1"/>
  <c r="N649" i="18"/>
  <c r="O649" i="18" s="1"/>
  <c r="N650" i="18"/>
  <c r="O650" i="18" s="1"/>
  <c r="N651" i="18"/>
  <c r="O651" i="18" s="1"/>
  <c r="N652" i="18"/>
  <c r="O652" i="18" s="1"/>
  <c r="N653" i="18"/>
  <c r="O653" i="18" s="1"/>
  <c r="N654" i="18"/>
  <c r="O654" i="18" s="1"/>
  <c r="N655" i="18"/>
  <c r="O655" i="18" s="1"/>
  <c r="N656" i="18"/>
  <c r="O656" i="18" s="1"/>
  <c r="N657" i="18"/>
  <c r="O657" i="18" s="1"/>
  <c r="N658" i="18"/>
  <c r="O658" i="18" s="1"/>
  <c r="N659" i="18"/>
  <c r="O659" i="18" s="1"/>
  <c r="N660" i="18"/>
  <c r="O660" i="18" s="1"/>
  <c r="N661" i="18"/>
  <c r="O661" i="18" s="1"/>
  <c r="N662" i="18"/>
  <c r="O662" i="18" s="1"/>
  <c r="N663" i="18"/>
  <c r="O663" i="18" s="1"/>
  <c r="N664" i="18"/>
  <c r="O664" i="18" s="1"/>
  <c r="N665" i="18"/>
  <c r="O665" i="18" s="1"/>
  <c r="N666" i="18"/>
  <c r="O666" i="18" s="1"/>
  <c r="N667" i="18"/>
  <c r="O667" i="18" s="1"/>
  <c r="N668" i="18"/>
  <c r="O668" i="18" s="1"/>
  <c r="N669" i="18"/>
  <c r="O669" i="18" s="1"/>
  <c r="N670" i="18"/>
  <c r="O670" i="18" s="1"/>
  <c r="N671" i="18"/>
  <c r="O671" i="18" s="1"/>
  <c r="N672" i="18"/>
  <c r="O672" i="18" s="1"/>
  <c r="N673" i="18"/>
  <c r="O673" i="18" s="1"/>
  <c r="N674" i="18"/>
  <c r="O674" i="18" s="1"/>
  <c r="N675" i="18"/>
  <c r="O675" i="18" s="1"/>
  <c r="N676" i="18"/>
  <c r="O676" i="18" s="1"/>
  <c r="N677" i="18"/>
  <c r="O677" i="18" s="1"/>
  <c r="N678" i="18"/>
  <c r="O678" i="18" s="1"/>
  <c r="N679" i="18"/>
  <c r="O679" i="18" s="1"/>
  <c r="N680" i="18"/>
  <c r="O680" i="18" s="1"/>
  <c r="N681" i="18"/>
  <c r="O681" i="18" s="1"/>
  <c r="N682" i="18"/>
  <c r="O682" i="18" s="1"/>
  <c r="N683" i="18"/>
  <c r="O683" i="18" s="1"/>
  <c r="N684" i="18"/>
  <c r="O684" i="18" s="1"/>
  <c r="N685" i="18"/>
  <c r="O685" i="18" s="1"/>
  <c r="N686" i="18"/>
  <c r="O686" i="18" s="1"/>
  <c r="N687" i="18"/>
  <c r="O687" i="18" s="1"/>
  <c r="N688" i="18"/>
  <c r="O688" i="18" s="1"/>
  <c r="N689" i="18"/>
  <c r="O689" i="18" s="1"/>
  <c r="N690" i="18"/>
  <c r="O690" i="18" s="1"/>
  <c r="N691" i="18"/>
  <c r="O691" i="18" s="1"/>
  <c r="N3" i="18"/>
  <c r="O3" i="18" s="1"/>
  <c r="N4" i="18"/>
  <c r="O4" i="18" s="1"/>
  <c r="N5" i="18"/>
  <c r="O5" i="18" s="1"/>
  <c r="N6" i="18"/>
  <c r="O6" i="18" s="1"/>
  <c r="N7" i="18"/>
  <c r="O7" i="18" s="1"/>
  <c r="N8" i="18"/>
  <c r="O8" i="18" s="1"/>
  <c r="N9" i="18"/>
  <c r="O9" i="18" s="1"/>
  <c r="N10" i="18"/>
  <c r="O10" i="18" s="1"/>
  <c r="N11" i="18"/>
  <c r="O11" i="18" s="1"/>
  <c r="N12" i="18"/>
  <c r="O12" i="18" s="1"/>
  <c r="N13" i="18"/>
  <c r="O13" i="18" s="1"/>
  <c r="N14" i="18"/>
  <c r="O14" i="18" s="1"/>
  <c r="N15" i="18"/>
  <c r="O15" i="18" s="1"/>
  <c r="N16" i="18"/>
  <c r="O16" i="18" s="1"/>
  <c r="N17" i="18"/>
  <c r="O17" i="18" s="1"/>
  <c r="N18" i="18"/>
  <c r="O18" i="18" s="1"/>
  <c r="N19" i="18"/>
  <c r="O19" i="18" s="1"/>
  <c r="N20" i="18"/>
  <c r="O20" i="18" s="1"/>
  <c r="N21" i="18"/>
  <c r="O21" i="18" s="1"/>
  <c r="N22" i="18"/>
  <c r="O22" i="18" s="1"/>
  <c r="N23" i="18"/>
  <c r="O23" i="18" s="1"/>
  <c r="N24" i="18"/>
  <c r="O24" i="18" s="1"/>
  <c r="N25" i="18"/>
  <c r="O25" i="18" s="1"/>
  <c r="N26" i="18"/>
  <c r="O26" i="18" s="1"/>
  <c r="N27" i="18"/>
  <c r="O27" i="18" s="1"/>
  <c r="N28" i="18"/>
  <c r="O28" i="18" s="1"/>
  <c r="N29" i="18"/>
  <c r="O29" i="18" s="1"/>
  <c r="N30" i="18"/>
  <c r="O30" i="18" s="1"/>
  <c r="N31" i="18"/>
  <c r="O31" i="18" s="1"/>
  <c r="N32" i="18"/>
  <c r="O32" i="18" s="1"/>
  <c r="N33" i="18"/>
  <c r="O33" i="18" s="1"/>
  <c r="N34" i="18"/>
  <c r="O34" i="18" s="1"/>
  <c r="N35" i="18"/>
  <c r="O35" i="18" s="1"/>
  <c r="N36" i="18"/>
  <c r="O36" i="18" s="1"/>
  <c r="N37" i="18"/>
  <c r="O37" i="18" s="1"/>
  <c r="N38" i="18"/>
  <c r="O38" i="18" s="1"/>
  <c r="N39" i="18"/>
  <c r="O39" i="18" s="1"/>
  <c r="N40" i="18"/>
  <c r="O40" i="18" s="1"/>
  <c r="N41" i="18"/>
  <c r="O41" i="18" s="1"/>
  <c r="N42" i="18"/>
  <c r="O42" i="18" s="1"/>
  <c r="N43" i="18"/>
  <c r="O43" i="18" s="1"/>
  <c r="N44" i="18"/>
  <c r="O44" i="18" s="1"/>
  <c r="N45" i="18"/>
  <c r="O45" i="18" s="1"/>
  <c r="N46" i="18"/>
  <c r="O46" i="18" s="1"/>
  <c r="N47" i="18"/>
  <c r="O47" i="18" s="1"/>
  <c r="N48" i="18"/>
  <c r="O48" i="18" s="1"/>
  <c r="N49" i="18"/>
  <c r="O49" i="18" s="1"/>
  <c r="N50" i="18"/>
  <c r="O50" i="18" s="1"/>
  <c r="N51" i="18"/>
  <c r="O51" i="18" s="1"/>
  <c r="N52" i="18"/>
  <c r="O52" i="18" s="1"/>
  <c r="N53" i="18"/>
  <c r="O53" i="18" s="1"/>
  <c r="N54" i="18"/>
  <c r="O54" i="18" s="1"/>
  <c r="N55" i="18"/>
  <c r="O55" i="18" s="1"/>
  <c r="N56" i="18"/>
  <c r="O56" i="18" s="1"/>
  <c r="N57" i="18"/>
  <c r="O57" i="18" s="1"/>
  <c r="N58" i="18"/>
  <c r="O58" i="18" s="1"/>
  <c r="N59" i="18"/>
  <c r="O59" i="18" s="1"/>
  <c r="N60" i="18"/>
  <c r="O60" i="18" s="1"/>
  <c r="N61" i="18"/>
  <c r="O61" i="18" s="1"/>
  <c r="N62" i="18"/>
  <c r="O62" i="18" s="1"/>
  <c r="N63" i="18"/>
  <c r="O63" i="18" s="1"/>
  <c r="N64" i="18"/>
  <c r="O64" i="18" s="1"/>
  <c r="N65" i="18"/>
  <c r="O65" i="18" s="1"/>
  <c r="N66" i="18"/>
  <c r="O66" i="18" s="1"/>
  <c r="N67" i="18"/>
  <c r="O67" i="18" s="1"/>
  <c r="N68" i="18"/>
  <c r="O68" i="18" s="1"/>
  <c r="N69" i="18"/>
  <c r="O69" i="18" s="1"/>
  <c r="N70" i="18"/>
  <c r="O70" i="18" s="1"/>
  <c r="N71" i="18"/>
  <c r="O71" i="18" s="1"/>
  <c r="N72" i="18"/>
  <c r="O72" i="18" s="1"/>
  <c r="N73" i="18"/>
  <c r="O73" i="18" s="1"/>
  <c r="N74" i="18"/>
  <c r="O74" i="18"/>
  <c r="N75" i="18"/>
  <c r="O75" i="18" s="1"/>
  <c r="N76" i="18"/>
  <c r="O76" i="18" s="1"/>
  <c r="N77" i="18"/>
  <c r="O77" i="18" s="1"/>
  <c r="N78" i="18"/>
  <c r="O78" i="18" s="1"/>
  <c r="N79" i="18"/>
  <c r="O79" i="18" s="1"/>
  <c r="N80" i="18"/>
  <c r="O80" i="18" s="1"/>
  <c r="N81" i="18"/>
  <c r="O81" i="18" s="1"/>
  <c r="N82" i="18"/>
  <c r="O82" i="18" s="1"/>
  <c r="N83" i="18"/>
  <c r="O83" i="18" s="1"/>
  <c r="N84" i="18"/>
  <c r="O84" i="18" s="1"/>
  <c r="N85" i="18"/>
  <c r="O85" i="18" s="1"/>
  <c r="N86" i="18"/>
  <c r="O86" i="18" s="1"/>
  <c r="N87" i="18"/>
  <c r="O87" i="18" s="1"/>
  <c r="N88" i="18"/>
  <c r="O88" i="18" s="1"/>
  <c r="N89" i="18"/>
  <c r="O89" i="18" s="1"/>
  <c r="N90" i="18"/>
  <c r="O90" i="18" s="1"/>
  <c r="N91" i="18"/>
  <c r="O91" i="18" s="1"/>
  <c r="N92" i="18"/>
  <c r="O92" i="18" s="1"/>
  <c r="N93" i="18"/>
  <c r="O93" i="18" s="1"/>
  <c r="N94" i="18"/>
  <c r="O94" i="18" s="1"/>
  <c r="N95" i="18"/>
  <c r="O95" i="18" s="1"/>
  <c r="N96" i="18"/>
  <c r="O96" i="18" s="1"/>
  <c r="N97" i="18"/>
  <c r="O97" i="18" s="1"/>
  <c r="N98" i="18"/>
  <c r="O98" i="18" s="1"/>
  <c r="N99" i="18"/>
  <c r="O99" i="18" s="1"/>
  <c r="N100" i="18"/>
  <c r="O100" i="18" s="1"/>
  <c r="N101" i="18"/>
  <c r="O101" i="18" s="1"/>
  <c r="N102" i="18"/>
  <c r="O102" i="18" s="1"/>
  <c r="N103" i="18"/>
  <c r="O103" i="18" s="1"/>
  <c r="N104" i="18"/>
  <c r="O104" i="18" s="1"/>
  <c r="N105" i="18"/>
  <c r="O105" i="18" s="1"/>
  <c r="N106" i="18"/>
  <c r="O106" i="18" s="1"/>
  <c r="N107" i="18"/>
  <c r="O107" i="18" s="1"/>
  <c r="N108" i="18"/>
  <c r="O108" i="18" s="1"/>
  <c r="N109" i="18"/>
  <c r="O109" i="18" s="1"/>
  <c r="N110" i="18"/>
  <c r="O110" i="18" s="1"/>
  <c r="N111" i="18"/>
  <c r="O111" i="18" s="1"/>
  <c r="N112" i="18"/>
  <c r="O112" i="18" s="1"/>
  <c r="N113" i="18"/>
  <c r="O113" i="18" s="1"/>
  <c r="N114" i="18"/>
  <c r="O114" i="18" s="1"/>
  <c r="N115" i="18"/>
  <c r="O115" i="18" s="1"/>
  <c r="N116" i="18"/>
  <c r="O116" i="18" s="1"/>
  <c r="N117" i="18"/>
  <c r="O117" i="18" s="1"/>
  <c r="N118" i="18"/>
  <c r="O118" i="18" s="1"/>
  <c r="N119" i="18"/>
  <c r="O119" i="18" s="1"/>
  <c r="N120" i="18"/>
  <c r="O120" i="18" s="1"/>
  <c r="N121" i="18"/>
  <c r="O121" i="18" s="1"/>
  <c r="N122" i="18"/>
  <c r="O122" i="18" s="1"/>
  <c r="N123" i="18"/>
  <c r="O123" i="18" s="1"/>
  <c r="N124" i="18"/>
  <c r="O124" i="18" s="1"/>
  <c r="N125" i="18"/>
  <c r="O125" i="18" s="1"/>
  <c r="N126" i="18"/>
  <c r="O126" i="18" s="1"/>
  <c r="N127" i="18"/>
  <c r="O127" i="18" s="1"/>
  <c r="N128" i="18"/>
  <c r="O128" i="18" s="1"/>
  <c r="N129" i="18"/>
  <c r="O129" i="18" s="1"/>
  <c r="N130" i="18"/>
  <c r="O130" i="18" s="1"/>
  <c r="N131" i="18"/>
  <c r="O131" i="18" s="1"/>
  <c r="N132" i="18"/>
  <c r="O132" i="18" s="1"/>
  <c r="N133" i="18"/>
  <c r="O133" i="18" s="1"/>
  <c r="N134" i="18"/>
  <c r="O134" i="18" s="1"/>
  <c r="N135" i="18"/>
  <c r="O135" i="18" s="1"/>
  <c r="N136" i="18"/>
  <c r="O136" i="18" s="1"/>
  <c r="N137" i="18"/>
  <c r="O137" i="18" s="1"/>
  <c r="N138" i="18"/>
  <c r="O138" i="18" s="1"/>
  <c r="N139" i="18"/>
  <c r="O139" i="18" s="1"/>
  <c r="N140" i="18"/>
  <c r="O140" i="18" s="1"/>
  <c r="N141" i="18"/>
  <c r="O141" i="18" s="1"/>
  <c r="N142" i="18"/>
  <c r="O142" i="18" s="1"/>
  <c r="N143" i="18"/>
  <c r="O143" i="18" s="1"/>
  <c r="N144" i="18"/>
  <c r="O144" i="18" s="1"/>
  <c r="N145" i="18"/>
  <c r="O145" i="18" s="1"/>
  <c r="N146" i="18"/>
  <c r="O146" i="18" s="1"/>
  <c r="N147" i="18"/>
  <c r="O147" i="18" s="1"/>
  <c r="N148" i="18"/>
  <c r="O148" i="18" s="1"/>
  <c r="N149" i="18"/>
  <c r="O149" i="18" s="1"/>
  <c r="N150" i="18"/>
  <c r="O150" i="18" s="1"/>
  <c r="N151" i="18"/>
  <c r="O151" i="18" s="1"/>
  <c r="N152" i="18"/>
  <c r="O152" i="18" s="1"/>
  <c r="N153" i="18"/>
  <c r="O153" i="18" s="1"/>
  <c r="N154" i="18"/>
  <c r="O154" i="18" s="1"/>
  <c r="N155" i="18"/>
  <c r="O155" i="18" s="1"/>
  <c r="N156" i="18"/>
  <c r="O156" i="18" s="1"/>
  <c r="N157" i="18"/>
  <c r="O157" i="18" s="1"/>
  <c r="N158" i="18"/>
  <c r="O158" i="18" s="1"/>
  <c r="N159" i="18"/>
  <c r="O159" i="18" s="1"/>
  <c r="N160" i="18"/>
  <c r="O160" i="18" s="1"/>
  <c r="N161" i="18"/>
  <c r="O161" i="18" s="1"/>
  <c r="N162" i="18"/>
  <c r="O162" i="18" s="1"/>
  <c r="N163" i="18"/>
  <c r="O163" i="18" s="1"/>
  <c r="N164" i="18"/>
  <c r="O164" i="18" s="1"/>
  <c r="N165" i="18"/>
  <c r="O165" i="18" s="1"/>
  <c r="N166" i="18"/>
  <c r="O166" i="18" s="1"/>
  <c r="N167" i="18"/>
  <c r="O167" i="18" s="1"/>
  <c r="N168" i="18"/>
  <c r="O168" i="18" s="1"/>
  <c r="N169" i="18"/>
  <c r="O169" i="18" s="1"/>
  <c r="N170" i="18"/>
  <c r="O170" i="18" s="1"/>
  <c r="N171" i="18"/>
  <c r="O171" i="18" s="1"/>
  <c r="N172" i="18"/>
  <c r="O172" i="18" s="1"/>
  <c r="N173" i="18"/>
  <c r="O173" i="18" s="1"/>
  <c r="N174" i="18"/>
  <c r="O174" i="18" s="1"/>
  <c r="N175" i="18"/>
  <c r="O175" i="18" s="1"/>
  <c r="N176" i="18"/>
  <c r="O176" i="18" s="1"/>
  <c r="N177" i="18"/>
  <c r="O177" i="18" s="1"/>
  <c r="N178" i="18"/>
  <c r="O178" i="18" s="1"/>
  <c r="N179" i="18"/>
  <c r="O179" i="18" s="1"/>
  <c r="N180" i="18"/>
  <c r="O180" i="18" s="1"/>
  <c r="N181" i="18"/>
  <c r="O181" i="18" s="1"/>
  <c r="N182" i="18"/>
  <c r="O182" i="18" s="1"/>
  <c r="N183" i="18"/>
  <c r="O183" i="18" s="1"/>
  <c r="N184" i="18"/>
  <c r="O184" i="18" s="1"/>
  <c r="N185" i="18"/>
  <c r="O185" i="18" s="1"/>
  <c r="N186" i="18"/>
  <c r="O186" i="18" s="1"/>
  <c r="N187" i="18"/>
  <c r="O187" i="18" s="1"/>
  <c r="N188" i="18"/>
  <c r="O188" i="18" s="1"/>
  <c r="N189" i="18"/>
  <c r="O189" i="18" s="1"/>
  <c r="N190" i="18"/>
  <c r="O190" i="18" s="1"/>
  <c r="N191" i="18"/>
  <c r="O191" i="18" s="1"/>
  <c r="N192" i="18"/>
  <c r="O192" i="18" s="1"/>
  <c r="N193" i="18"/>
  <c r="O193" i="18" s="1"/>
  <c r="N194" i="18"/>
  <c r="O194" i="18" s="1"/>
  <c r="N195" i="18"/>
  <c r="O195" i="18" s="1"/>
  <c r="N196" i="18"/>
  <c r="O196" i="18" s="1"/>
  <c r="N197" i="18"/>
  <c r="O197" i="18" s="1"/>
  <c r="N198" i="18"/>
  <c r="O198" i="18" s="1"/>
  <c r="N199" i="18"/>
  <c r="O199" i="18" s="1"/>
  <c r="N200" i="18"/>
  <c r="O200" i="18" s="1"/>
  <c r="N201" i="18"/>
  <c r="O201" i="18" s="1"/>
  <c r="N202" i="18"/>
  <c r="O202" i="18" s="1"/>
  <c r="N203" i="18"/>
  <c r="O203" i="18" s="1"/>
  <c r="N204" i="18"/>
  <c r="O204" i="18" s="1"/>
  <c r="N205" i="18"/>
  <c r="O205" i="18" s="1"/>
  <c r="N206" i="18"/>
  <c r="O206" i="18" s="1"/>
  <c r="N207" i="18"/>
  <c r="O207" i="18" s="1"/>
  <c r="N208" i="18"/>
  <c r="O208" i="18" s="1"/>
  <c r="N209" i="18"/>
  <c r="O209" i="18" s="1"/>
  <c r="N210" i="18"/>
  <c r="O210" i="18" s="1"/>
  <c r="N211" i="18"/>
  <c r="O211" i="18" s="1"/>
  <c r="N212" i="18"/>
  <c r="O212" i="18" s="1"/>
  <c r="N213" i="18"/>
  <c r="O213" i="18" s="1"/>
  <c r="N214" i="18"/>
  <c r="O214" i="18" s="1"/>
  <c r="N215" i="18"/>
  <c r="O215" i="18" s="1"/>
  <c r="N216" i="18"/>
  <c r="O216" i="18" s="1"/>
  <c r="N217" i="18"/>
  <c r="O217" i="18" s="1"/>
  <c r="N218" i="18"/>
  <c r="O218" i="18" s="1"/>
  <c r="N219" i="18"/>
  <c r="O219" i="18" s="1"/>
  <c r="N220" i="18"/>
  <c r="O220" i="18" s="1"/>
  <c r="N221" i="18"/>
  <c r="O221" i="18" s="1"/>
  <c r="N222" i="18"/>
  <c r="O222" i="18" s="1"/>
  <c r="N223" i="18"/>
  <c r="O223" i="18" s="1"/>
  <c r="N224" i="18"/>
  <c r="O224" i="18" s="1"/>
  <c r="N225" i="18"/>
  <c r="O225" i="18" s="1"/>
  <c r="N226" i="18"/>
  <c r="O226" i="18" s="1"/>
  <c r="N227" i="18"/>
  <c r="O227" i="18" s="1"/>
  <c r="N228" i="18"/>
  <c r="O228" i="18" s="1"/>
  <c r="N229" i="18"/>
  <c r="O229" i="18" s="1"/>
  <c r="N230" i="18"/>
  <c r="O230" i="18" s="1"/>
  <c r="N231" i="18"/>
  <c r="O231" i="18" s="1"/>
  <c r="N232" i="18"/>
  <c r="O232" i="18" s="1"/>
  <c r="N233" i="18"/>
  <c r="O233" i="18" s="1"/>
  <c r="N234" i="18"/>
  <c r="O234" i="18" s="1"/>
  <c r="N235" i="18"/>
  <c r="O235" i="18" s="1"/>
  <c r="N236" i="18"/>
  <c r="O236" i="18" s="1"/>
  <c r="N237" i="18"/>
  <c r="O237" i="18" s="1"/>
  <c r="N238" i="18"/>
  <c r="O238" i="18" s="1"/>
  <c r="N239" i="18"/>
  <c r="O239" i="18" s="1"/>
  <c r="N240" i="18"/>
  <c r="O240" i="18" s="1"/>
  <c r="N241" i="18"/>
  <c r="O241" i="18" s="1"/>
  <c r="N242" i="18"/>
  <c r="O242" i="18" s="1"/>
  <c r="N243" i="18"/>
  <c r="O243" i="18" s="1"/>
  <c r="N244" i="18"/>
  <c r="O244" i="18" s="1"/>
  <c r="N245" i="18"/>
  <c r="O245" i="18" s="1"/>
  <c r="N246" i="18"/>
  <c r="O246" i="18" s="1"/>
  <c r="N247" i="18"/>
  <c r="O247" i="18" s="1"/>
  <c r="N248" i="18"/>
  <c r="O248" i="18" s="1"/>
  <c r="N249" i="18"/>
  <c r="O249" i="18" s="1"/>
  <c r="N250" i="18"/>
  <c r="O250" i="18" s="1"/>
  <c r="N251" i="18"/>
  <c r="O251" i="18" s="1"/>
  <c r="N252" i="18"/>
  <c r="O252" i="18" s="1"/>
  <c r="N253" i="18"/>
  <c r="O253" i="18" s="1"/>
  <c r="N254" i="18"/>
  <c r="O254" i="18" s="1"/>
  <c r="N255" i="18"/>
  <c r="O255" i="18" s="1"/>
  <c r="N256" i="18"/>
  <c r="O256" i="18" s="1"/>
  <c r="N257" i="18"/>
  <c r="O257" i="18" s="1"/>
  <c r="N258" i="18"/>
  <c r="O258" i="18" s="1"/>
  <c r="N259" i="18"/>
  <c r="O259" i="18" s="1"/>
  <c r="N260" i="18"/>
  <c r="O260" i="18" s="1"/>
  <c r="N261" i="18"/>
  <c r="O261" i="18" s="1"/>
  <c r="N262" i="18"/>
  <c r="O262" i="18" s="1"/>
  <c r="J2" i="5"/>
  <c r="K2" i="5" s="1"/>
  <c r="Q2" i="18"/>
  <c r="N2" i="18"/>
  <c r="O2" i="18" s="1"/>
  <c r="E5" i="9"/>
  <c r="E10" i="9" s="1"/>
  <c r="H10" i="9" s="1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  <c r="E23" i="9" l="1"/>
  <c r="H23" i="9" s="1"/>
  <c r="E36" i="9"/>
  <c r="H36" i="9" s="1"/>
  <c r="E101" i="9"/>
  <c r="H101" i="9" s="1"/>
  <c r="E127" i="9"/>
  <c r="H127" i="9" s="1"/>
  <c r="H179" i="9"/>
  <c r="E218" i="9"/>
  <c r="H218" i="9" s="1"/>
</calcChain>
</file>

<file path=xl/sharedStrings.xml><?xml version="1.0" encoding="utf-8"?>
<sst xmlns="http://schemas.openxmlformats.org/spreadsheetml/2006/main" count="73444" uniqueCount="19919">
  <si>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</si>
  <si>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</si>
  <si>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</si>
  <si>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</si>
  <si>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</si>
  <si>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</si>
  <si>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</si>
  <si>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</si>
  <si>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</si>
  <si>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</si>
  <si>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</si>
  <si>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</si>
  <si>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</si>
  <si>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</si>
  <si>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</si>
  <si>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</si>
  <si>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</si>
  <si>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</si>
  <si>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</si>
  <si>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</si>
  <si>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</si>
  <si>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</si>
  <si>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</si>
  <si>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</si>
  <si>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</si>
  <si>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</si>
  <si>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</si>
  <si>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</si>
  <si>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</si>
  <si>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自助机入HIS在途</t>
    <phoneticPr fontId="3" type="noConversion"/>
  </si>
  <si>
    <t>调节后总发生额</t>
    <phoneticPr fontId="3" type="noConversion"/>
  </si>
  <si>
    <t>调节后总发生额</t>
    <phoneticPr fontId="3" type="noConversion"/>
  </si>
  <si>
    <t>统计时间差</t>
    <phoneticPr fontId="3" type="noConversion"/>
  </si>
  <si>
    <t>自助机前日在途计入</t>
    <phoneticPr fontId="3" type="noConversion"/>
  </si>
  <si>
    <t>0308</t>
  </si>
  <si>
    <t>交易时间</t>
  </si>
  <si>
    <t>病人编号</t>
  </si>
  <si>
    <t>病人姓名</t>
  </si>
  <si>
    <t>金额</t>
  </si>
  <si>
    <t>渠道</t>
  </si>
  <si>
    <t>机器</t>
  </si>
  <si>
    <t>预存ID</t>
  </si>
  <si>
    <t>第三方交易ID</t>
  </si>
  <si>
    <t>银行</t>
  </si>
  <si>
    <t>第三方交易流水</t>
  </si>
  <si>
    <t>结算状态</t>
  </si>
  <si>
    <t>订单状态</t>
  </si>
  <si>
    <t>结算类型</t>
  </si>
  <si>
    <t>0</t>
  </si>
  <si>
    <t>SETTLE_NO</t>
  </si>
  <si>
    <t>ORDER_NO</t>
  </si>
  <si>
    <t>自助机招商012</t>
  </si>
  <si>
    <t>1000013517</t>
  </si>
  <si>
    <t>刘兵清</t>
  </si>
  <si>
    <t>1000004582</t>
  </si>
  <si>
    <t>张玉双</t>
  </si>
  <si>
    <t>吴艳</t>
  </si>
  <si>
    <t>住院POS业务</t>
    <phoneticPr fontId="3" type="noConversion"/>
  </si>
  <si>
    <t>状态</t>
  </si>
  <si>
    <t>0306</t>
  </si>
  <si>
    <t>1</t>
  </si>
  <si>
    <t>自助机广发041</t>
  </si>
  <si>
    <t>自助机广发039</t>
  </si>
  <si>
    <t>自助机广发025</t>
  </si>
  <si>
    <t>自助机广发014</t>
  </si>
  <si>
    <t>自助机广发026</t>
  </si>
  <si>
    <t>自助机广发008</t>
  </si>
  <si>
    <t>自助机广发032</t>
  </si>
  <si>
    <t>自助机广发022</t>
  </si>
  <si>
    <t>自助机广发030</t>
  </si>
  <si>
    <t>自助机广发015</t>
  </si>
  <si>
    <t>自助机广发005</t>
  </si>
  <si>
    <t>自助机广发006</t>
  </si>
  <si>
    <t>自助机广发002</t>
  </si>
  <si>
    <t>自助机广发021</t>
  </si>
  <si>
    <t>自助机广发036</t>
  </si>
  <si>
    <t>自助机广发007</t>
  </si>
  <si>
    <t>自助机广发009</t>
  </si>
  <si>
    <t>自助机广发040</t>
  </si>
  <si>
    <t>自助机广发020</t>
  </si>
  <si>
    <t>自助机广发034</t>
  </si>
  <si>
    <t>自助机广发031</t>
  </si>
  <si>
    <t>自助机广发024</t>
  </si>
  <si>
    <t>自助机广发003</t>
  </si>
  <si>
    <t>自助机广发018</t>
  </si>
  <si>
    <t>自助机广发016</t>
  </si>
  <si>
    <t>自助机广发027</t>
  </si>
  <si>
    <t>自助机广发011</t>
  </si>
  <si>
    <t>自助机广发038</t>
  </si>
  <si>
    <t>自助机广发013</t>
  </si>
  <si>
    <t>自助机广发019</t>
  </si>
  <si>
    <t>自助机广发035</t>
  </si>
  <si>
    <t>自助机广发029</t>
  </si>
  <si>
    <t>自助机广发028</t>
  </si>
  <si>
    <t>自助机广发037</t>
  </si>
  <si>
    <t>自助机广发010</t>
  </si>
  <si>
    <t>自助机广发033</t>
  </si>
  <si>
    <t>自助机广发012</t>
  </si>
  <si>
    <t>9</t>
  </si>
  <si>
    <t>7</t>
  </si>
  <si>
    <t>OR</t>
  </si>
  <si>
    <t>6</t>
  </si>
  <si>
    <t>A</t>
  </si>
  <si>
    <t>唐明成</t>
  </si>
  <si>
    <t>是否平</t>
    <phoneticPr fontId="3" type="noConversion"/>
  </si>
  <si>
    <t>自助机金额</t>
    <phoneticPr fontId="3" type="noConversion"/>
  </si>
  <si>
    <t>HIS金额</t>
    <phoneticPr fontId="3" type="noConversion"/>
  </si>
  <si>
    <t>是否平</t>
    <phoneticPr fontId="3" type="noConversion"/>
  </si>
  <si>
    <t>是否平</t>
    <phoneticPr fontId="3" type="noConversion"/>
  </si>
  <si>
    <t>本日银行清算转出</t>
    <phoneticPr fontId="3" type="noConversion"/>
  </si>
  <si>
    <t>2017.6.3-7</t>
    <phoneticPr fontId="3" type="noConversion"/>
  </si>
  <si>
    <t>50000403162017060301185981585</t>
  </si>
  <si>
    <t>9998</t>
  </si>
  <si>
    <t>SR17060300000023</t>
  </si>
  <si>
    <t>OR17060300019420</t>
  </si>
  <si>
    <t>50000702952017060301190508246</t>
  </si>
  <si>
    <t>1000028058</t>
  </si>
  <si>
    <t>SR17060300000028</t>
  </si>
  <si>
    <t>OR17060300023581</t>
  </si>
  <si>
    <t>50000102892017060401193907076</t>
  </si>
  <si>
    <t>SR17060400000034</t>
  </si>
  <si>
    <t>OR17060400025179</t>
  </si>
  <si>
    <t>50000703192017060401195334140</t>
  </si>
  <si>
    <t>SR17060400000035</t>
  </si>
  <si>
    <t>OR17060400025563</t>
  </si>
  <si>
    <t>4007542001201706054324372110</t>
  </si>
  <si>
    <t>SR17060500000042</t>
  </si>
  <si>
    <t>OR17060500025585</t>
  </si>
  <si>
    <t>SR17060500000043</t>
  </si>
  <si>
    <t>OR17060500025587</t>
  </si>
  <si>
    <t>SR17060500000044</t>
  </si>
  <si>
    <t>OR17060500025597</t>
  </si>
  <si>
    <t>50000603022017060501195418497</t>
  </si>
  <si>
    <t>SR17060500000045</t>
  </si>
  <si>
    <t>OR17060500025598</t>
  </si>
  <si>
    <t>SR17060500000046</t>
  </si>
  <si>
    <t>OR17060500025599</t>
  </si>
  <si>
    <t>50000603022017060501196002865</t>
  </si>
  <si>
    <t>SR17060500000047</t>
  </si>
  <si>
    <t>OR17060500025600</t>
  </si>
  <si>
    <t>50000402922017060501197014575</t>
  </si>
  <si>
    <t>1000031890</t>
  </si>
  <si>
    <t>SR17060500000048</t>
  </si>
  <si>
    <t>OR17060500027095</t>
  </si>
  <si>
    <t>50000703032017060501197316207</t>
  </si>
  <si>
    <t>1000024244</t>
  </si>
  <si>
    <t>SR17060500000049</t>
  </si>
  <si>
    <t>OR17060500027115</t>
  </si>
  <si>
    <t>50000002962017060501197019931</t>
  </si>
  <si>
    <t>1000031256</t>
  </si>
  <si>
    <t>SR17060500000050</t>
  </si>
  <si>
    <t>OR17060500027145</t>
  </si>
  <si>
    <t>50000403162017060501197349009</t>
  </si>
  <si>
    <t>1000031619</t>
  </si>
  <si>
    <t>SR17060500000051</t>
  </si>
  <si>
    <t>OR17060500027690</t>
  </si>
  <si>
    <t>50000503172017060501197072216</t>
  </si>
  <si>
    <t>1000022927</t>
  </si>
  <si>
    <t>SR17060500000053</t>
  </si>
  <si>
    <t>OR17060500028062</t>
  </si>
  <si>
    <t>50000603102017060501196823010</t>
  </si>
  <si>
    <t>SR17060500000054</t>
  </si>
  <si>
    <t>OR17060500028067</t>
  </si>
  <si>
    <t>50000002962017060501197382823</t>
  </si>
  <si>
    <t>1000032438</t>
  </si>
  <si>
    <t>SR17060500000055</t>
  </si>
  <si>
    <t>OR17060500028143</t>
  </si>
  <si>
    <t>50000503012017060501197380520</t>
  </si>
  <si>
    <t>1000032780</t>
  </si>
  <si>
    <t>SR17060500000056</t>
  </si>
  <si>
    <t>OR17060500028156</t>
  </si>
  <si>
    <t>50000302912017060501196853488</t>
  </si>
  <si>
    <t>1000033548</t>
  </si>
  <si>
    <t>SR17060500000057</t>
  </si>
  <si>
    <t>OR17060500028365</t>
  </si>
  <si>
    <t>50000303072017060501196860194</t>
  </si>
  <si>
    <t>1000030729</t>
  </si>
  <si>
    <t>SR17060500000058</t>
  </si>
  <si>
    <t>OR17060500028482</t>
  </si>
  <si>
    <t>50000603182017060501197110598</t>
  </si>
  <si>
    <t>1000017130</t>
  </si>
  <si>
    <t>SR17060500000060</t>
  </si>
  <si>
    <t>OR17060500028756</t>
  </si>
  <si>
    <t>50000402922017060501196885379</t>
  </si>
  <si>
    <t>1000031764</t>
  </si>
  <si>
    <t>SR17060500000061</t>
  </si>
  <si>
    <t>OR17060500028807</t>
  </si>
  <si>
    <t>50000202902017060501197142615</t>
  </si>
  <si>
    <t>1000023462</t>
  </si>
  <si>
    <t>SR17060500000062</t>
  </si>
  <si>
    <t>OR17060500029072</t>
  </si>
  <si>
    <t>50000002962017060501197441742</t>
  </si>
  <si>
    <t>1000034341</t>
  </si>
  <si>
    <t>SR17060500000063</t>
  </si>
  <si>
    <t>OR17060500029094</t>
  </si>
  <si>
    <t>50000103052017060501196907365</t>
  </si>
  <si>
    <t>1000035129</t>
  </si>
  <si>
    <t>SR17060500000064</t>
  </si>
  <si>
    <t>OR17060500029103</t>
  </si>
  <si>
    <t>50000503092017060501197142975</t>
  </si>
  <si>
    <t>1000031468</t>
  </si>
  <si>
    <t>SR17060500000065</t>
  </si>
  <si>
    <t>OR17060500029147</t>
  </si>
  <si>
    <t>50000702952017060501197454466</t>
  </si>
  <si>
    <t>1000032320</t>
  </si>
  <si>
    <t>SR17060500000066</t>
  </si>
  <si>
    <t>OR17060500029260</t>
  </si>
  <si>
    <t>50000403162017060501197460412</t>
  </si>
  <si>
    <t>1000031850</t>
  </si>
  <si>
    <t>SR17060500000067</t>
  </si>
  <si>
    <t>OR17060500029309</t>
  </si>
  <si>
    <t>50000202982017060501197162753</t>
  </si>
  <si>
    <t>1000034513</t>
  </si>
  <si>
    <t>SR17060500000069</t>
  </si>
  <si>
    <t>OR17060500029387</t>
  </si>
  <si>
    <t>50000403002017060501197163740</t>
  </si>
  <si>
    <t>1000033773</t>
  </si>
  <si>
    <t>SR17060500000070</t>
  </si>
  <si>
    <t>OR17060500029395</t>
  </si>
  <si>
    <t>50000102892017060501197163984</t>
  </si>
  <si>
    <t>0122026265</t>
  </si>
  <si>
    <t>SR17060500000071</t>
  </si>
  <si>
    <t>OR17060500029406</t>
  </si>
  <si>
    <t>50000303152017060501197177112</t>
  </si>
  <si>
    <t>1000028445</t>
  </si>
  <si>
    <t>SR17060500000072</t>
  </si>
  <si>
    <t>OR17060500029564</t>
  </si>
  <si>
    <t>50000403082017060501196942489</t>
  </si>
  <si>
    <t>1000017168</t>
  </si>
  <si>
    <t>SR17060500000073</t>
  </si>
  <si>
    <t>OR17060500029575</t>
  </si>
  <si>
    <t>4009522001201706054364088807</t>
  </si>
  <si>
    <t>1000035296</t>
  </si>
  <si>
    <t>SR17060500000077</t>
  </si>
  <si>
    <t>OR17060500029845</t>
  </si>
  <si>
    <t>50000002882017060501197212593</t>
  </si>
  <si>
    <t>1000025674</t>
  </si>
  <si>
    <t>SR17060500000078</t>
  </si>
  <si>
    <t>OR17060500029858</t>
  </si>
  <si>
    <t>50000302992017060501196979424</t>
  </si>
  <si>
    <t>1000027736</t>
  </si>
  <si>
    <t>SR17060500000079</t>
  </si>
  <si>
    <t>OR17060500029872</t>
  </si>
  <si>
    <t>50000403002017060501196697791</t>
  </si>
  <si>
    <t>1000027684</t>
  </si>
  <si>
    <t>SR17060500000080</t>
  </si>
  <si>
    <t>OR17060500029883</t>
  </si>
  <si>
    <t>50000603182017060501196981567</t>
  </si>
  <si>
    <t>1000035362</t>
  </si>
  <si>
    <t>SR17060500000081</t>
  </si>
  <si>
    <t>OR17060500029896</t>
  </si>
  <si>
    <t>50000303072017060501197529451</t>
  </si>
  <si>
    <t>1000020430</t>
  </si>
  <si>
    <t>SR17060500000083</t>
  </si>
  <si>
    <t>OR17060500029926</t>
  </si>
  <si>
    <t>50000503012017060501197529361</t>
  </si>
  <si>
    <t>1000005503</t>
  </si>
  <si>
    <t>SR17060500000084</t>
  </si>
  <si>
    <t>OR17060500029929</t>
  </si>
  <si>
    <t>50000203142017060501197625875</t>
  </si>
  <si>
    <t>1000034622</t>
  </si>
  <si>
    <t>SR17060500000085</t>
  </si>
  <si>
    <t>OR17060500029962</t>
  </si>
  <si>
    <t>50000102972017060501197911463</t>
  </si>
  <si>
    <t>1000027165</t>
  </si>
  <si>
    <t>SR17060500000086</t>
  </si>
  <si>
    <t>OR17060500029972</t>
  </si>
  <si>
    <t>50000003122017060501197567198</t>
  </si>
  <si>
    <t>1000013388</t>
  </si>
  <si>
    <t>SR17060500000087</t>
  </si>
  <si>
    <t>OR17060500030037</t>
  </si>
  <si>
    <t>50000103052017060501197568633</t>
  </si>
  <si>
    <t>1000018384</t>
  </si>
  <si>
    <t>SR17060500000088</t>
  </si>
  <si>
    <t>OR17060500030062</t>
  </si>
  <si>
    <t>50000403082017060501197582856</t>
  </si>
  <si>
    <t>0111213028</t>
  </si>
  <si>
    <t>SR17060500000091</t>
  </si>
  <si>
    <t>OR17060500030146</t>
  </si>
  <si>
    <t>50000202982017060501197955520</t>
  </si>
  <si>
    <t>1000020269</t>
  </si>
  <si>
    <t>SR17060500000092</t>
  </si>
  <si>
    <t>OR17060500030191</t>
  </si>
  <si>
    <t>50000502932017060501197676941</t>
  </si>
  <si>
    <t>1000036440</t>
  </si>
  <si>
    <t>SR17060500000093</t>
  </si>
  <si>
    <t>OR17060500030199</t>
  </si>
  <si>
    <t>50000702952017060501197728936</t>
  </si>
  <si>
    <t>1000035795</t>
  </si>
  <si>
    <t>SR17060500000097</t>
  </si>
  <si>
    <t>OR17060500030403</t>
  </si>
  <si>
    <t>50000503012017060501198567599</t>
  </si>
  <si>
    <t>1000026598</t>
  </si>
  <si>
    <t>SR17060500000098</t>
  </si>
  <si>
    <t>OR17060500030529</t>
  </si>
  <si>
    <t>50000003122017060501198317193</t>
  </si>
  <si>
    <t>1000019539</t>
  </si>
  <si>
    <t>SR17060500000101</t>
  </si>
  <si>
    <t>OR17060500030916</t>
  </si>
  <si>
    <t>50000403002017060501198327149</t>
  </si>
  <si>
    <t>1000034616</t>
  </si>
  <si>
    <t>SR17060500000103</t>
  </si>
  <si>
    <t>OR17060500031009</t>
  </si>
  <si>
    <t>50000403002017060501198333304</t>
  </si>
  <si>
    <t>1000037417</t>
  </si>
  <si>
    <t>SR17060500000105</t>
  </si>
  <si>
    <t>OR17060500031057</t>
  </si>
  <si>
    <t>50000503092017060501198335133</t>
  </si>
  <si>
    <t>1000036813</t>
  </si>
  <si>
    <t>SR17060500000106</t>
  </si>
  <si>
    <t>OR17060500031087</t>
  </si>
  <si>
    <t>50000502932017060501198120610</t>
  </si>
  <si>
    <t>1000034490</t>
  </si>
  <si>
    <t>SR17060500000107</t>
  </si>
  <si>
    <t>OR17060500031190</t>
  </si>
  <si>
    <t>50000102892017060501198669009</t>
  </si>
  <si>
    <t>1000030045</t>
  </si>
  <si>
    <t>SR17060500000108</t>
  </si>
  <si>
    <t>OR17060500031312</t>
  </si>
  <si>
    <t>50000102892017060501197854204</t>
  </si>
  <si>
    <t>0153027524</t>
  </si>
  <si>
    <t>SR17060500000109</t>
  </si>
  <si>
    <t>OR17060500031369</t>
  </si>
  <si>
    <t>50000202902017060501198671379</t>
  </si>
  <si>
    <t>1000033844</t>
  </si>
  <si>
    <t>SR17060500000110</t>
  </si>
  <si>
    <t>OR17060500031370</t>
  </si>
  <si>
    <t>50000703112017060501198147257</t>
  </si>
  <si>
    <t>1000020134</t>
  </si>
  <si>
    <t>SR17060500000112</t>
  </si>
  <si>
    <t>OR17060500031387</t>
  </si>
  <si>
    <t>50000003122017060501198376722</t>
  </si>
  <si>
    <t>1000036349</t>
  </si>
  <si>
    <t>SR17060500000113</t>
  </si>
  <si>
    <t>OR17060500031427</t>
  </si>
  <si>
    <t>50000503012017060501198156321</t>
  </si>
  <si>
    <t>1000008018</t>
  </si>
  <si>
    <t>SR17060500000115</t>
  </si>
  <si>
    <t>OR17060500031456</t>
  </si>
  <si>
    <t>50000203142017060501198390191</t>
  </si>
  <si>
    <t>0154011394</t>
  </si>
  <si>
    <t>SR17060500000116</t>
  </si>
  <si>
    <t>OR17060500031536</t>
  </si>
  <si>
    <t>50000102892017060501198702607</t>
  </si>
  <si>
    <t>1000023008</t>
  </si>
  <si>
    <t>SR17060500000117</t>
  </si>
  <si>
    <t>OR17060500031543</t>
  </si>
  <si>
    <t>50000503092017060501198171345</t>
  </si>
  <si>
    <t>1000034756</t>
  </si>
  <si>
    <t>SR17060500000118</t>
  </si>
  <si>
    <t>OR17060500031558</t>
  </si>
  <si>
    <t>50000202902017060501198173114</t>
  </si>
  <si>
    <t>1000030996</t>
  </si>
  <si>
    <t>SR17060500000120</t>
  </si>
  <si>
    <t>OR17060500031577</t>
  </si>
  <si>
    <t>50000402922017060501198408334</t>
  </si>
  <si>
    <t>1000035177</t>
  </si>
  <si>
    <t>SR17060500000122</t>
  </si>
  <si>
    <t>OR17060500031661</t>
  </si>
  <si>
    <t>50000002882017060501198728460</t>
  </si>
  <si>
    <t>1000023382</t>
  </si>
  <si>
    <t>SR17060500000123</t>
  </si>
  <si>
    <t>OR17060500031735</t>
  </si>
  <si>
    <t>50000002962017060501198809928</t>
  </si>
  <si>
    <t>1000030658</t>
  </si>
  <si>
    <t>SR17060500000124</t>
  </si>
  <si>
    <t>OR17060500031753</t>
  </si>
  <si>
    <t>50000502932017060501198434073</t>
  </si>
  <si>
    <t>1000034866</t>
  </si>
  <si>
    <t>SR17060500000127</t>
  </si>
  <si>
    <t>OR17060500031867</t>
  </si>
  <si>
    <t>50000403162017060501198440055</t>
  </si>
  <si>
    <t>1000030095</t>
  </si>
  <si>
    <t>SR17060500000128</t>
  </si>
  <si>
    <t>OR17060500031876</t>
  </si>
  <si>
    <t>50000102972017060501198834094</t>
  </si>
  <si>
    <t>1000037011</t>
  </si>
  <si>
    <t>SR17060500000129</t>
  </si>
  <si>
    <t>OR17060500031911</t>
  </si>
  <si>
    <t>50000403162017060501198450120</t>
  </si>
  <si>
    <t>SR17060500000130</t>
  </si>
  <si>
    <t>OR17060500031913</t>
  </si>
  <si>
    <t>50000202982017060501199127474</t>
  </si>
  <si>
    <t>1000038426</t>
  </si>
  <si>
    <t>SR17060500000131</t>
  </si>
  <si>
    <t>OR17060500031917</t>
  </si>
  <si>
    <t>50000002962017060501198461712</t>
  </si>
  <si>
    <t>1000030462</t>
  </si>
  <si>
    <t>SR17060500000132</t>
  </si>
  <si>
    <t>OR17060500031985</t>
  </si>
  <si>
    <t>50000603102017060501198853778</t>
  </si>
  <si>
    <t>1000034729</t>
  </si>
  <si>
    <t>SR17060500000134</t>
  </si>
  <si>
    <t>OR17060500032065</t>
  </si>
  <si>
    <t>50000202982017060501199145375</t>
  </si>
  <si>
    <t>1000038342</t>
  </si>
  <si>
    <t>SR17060500000135</t>
  </si>
  <si>
    <t>OR17060500032069</t>
  </si>
  <si>
    <t>50000402922017060501198860190</t>
  </si>
  <si>
    <t>1000037783</t>
  </si>
  <si>
    <t>SR17060500000136</t>
  </si>
  <si>
    <t>OR17060500032095</t>
  </si>
  <si>
    <t>50000102972017060501198791606</t>
  </si>
  <si>
    <t>1000028378</t>
  </si>
  <si>
    <t>SR17060500000138</t>
  </si>
  <si>
    <t>OR17060500032127</t>
  </si>
  <si>
    <t>50000603182017060501198483200</t>
  </si>
  <si>
    <t>1000023869</t>
  </si>
  <si>
    <t>SR17060500000139</t>
  </si>
  <si>
    <t>OR17060500032131</t>
  </si>
  <si>
    <t>50000003042017060501198799195</t>
  </si>
  <si>
    <t>1000007641</t>
  </si>
  <si>
    <t>SR17060500000140</t>
  </si>
  <si>
    <t>OR17060500032160</t>
  </si>
  <si>
    <t>50000002962017060501199167891</t>
  </si>
  <si>
    <t>SR17060500000141</t>
  </si>
  <si>
    <t>OR17060500032165</t>
  </si>
  <si>
    <t>50000603102017060501198876573</t>
  </si>
  <si>
    <t>1000030769</t>
  </si>
  <si>
    <t>SR17060500000142</t>
  </si>
  <si>
    <t>OR17060500032189</t>
  </si>
  <si>
    <t>50000602942017060501198878162</t>
  </si>
  <si>
    <t>1000037312</t>
  </si>
  <si>
    <t>SR17060500000143</t>
  </si>
  <si>
    <t>OR17060500032199</t>
  </si>
  <si>
    <t>50000102972017060501199173914</t>
  </si>
  <si>
    <t>1000015516</t>
  </si>
  <si>
    <t>SR17060500000144</t>
  </si>
  <si>
    <t>OR17060500032204</t>
  </si>
  <si>
    <t>50000102892017060501199419683</t>
  </si>
  <si>
    <t>SR17060500000145</t>
  </si>
  <si>
    <t>OR17060500032245</t>
  </si>
  <si>
    <t>50000703112017060501198886815</t>
  </si>
  <si>
    <t>1000036603</t>
  </si>
  <si>
    <t>SR17060500000146</t>
  </si>
  <si>
    <t>OR17060500032258</t>
  </si>
  <si>
    <t>50000202982017060501199424892</t>
  </si>
  <si>
    <t>1000034350</t>
  </si>
  <si>
    <t>SR17060500000148</t>
  </si>
  <si>
    <t>OR17060500032278</t>
  </si>
  <si>
    <t>50000603182017060501199703311</t>
  </si>
  <si>
    <t>SR17060500000149</t>
  </si>
  <si>
    <t>OR17060500032280</t>
  </si>
  <si>
    <t>50000003042017060501198891837</t>
  </si>
  <si>
    <t>1000020231</t>
  </si>
  <si>
    <t>SR17060500000150</t>
  </si>
  <si>
    <t>OR17060500032281</t>
  </si>
  <si>
    <t>50000302912017060501198904805</t>
  </si>
  <si>
    <t>1000036726</t>
  </si>
  <si>
    <t>SR17060500000152</t>
  </si>
  <si>
    <t>OR17060500032325</t>
  </si>
  <si>
    <t>50000602942017060501199214731</t>
  </si>
  <si>
    <t>1000038308</t>
  </si>
  <si>
    <t>SR17060500000153</t>
  </si>
  <si>
    <t>OR17060500032359</t>
  </si>
  <si>
    <t>50000402922017060501198918281</t>
  </si>
  <si>
    <t>1000022655</t>
  </si>
  <si>
    <t>SR17060500000154</t>
  </si>
  <si>
    <t>OR17060500032413</t>
  </si>
  <si>
    <t>50000103132017060501199465282</t>
  </si>
  <si>
    <t>1000034203</t>
  </si>
  <si>
    <t>SR17060500000155</t>
  </si>
  <si>
    <t>OR17060500032434</t>
  </si>
  <si>
    <t>50000302912017060501199746754</t>
  </si>
  <si>
    <t>0000430536</t>
  </si>
  <si>
    <t>SR17060500000156</t>
  </si>
  <si>
    <t>OR17060500032451</t>
  </si>
  <si>
    <t>50000503172017060501199235840</t>
  </si>
  <si>
    <t>1000014740</t>
  </si>
  <si>
    <t>SR17060500000157</t>
  </si>
  <si>
    <t>OR17060500032454</t>
  </si>
  <si>
    <t>50000003042017060501199238624</t>
  </si>
  <si>
    <t>SR17060500000158</t>
  </si>
  <si>
    <t>OR17060500032456</t>
  </si>
  <si>
    <t>50000003122017060501198939665</t>
  </si>
  <si>
    <t>0000050416</t>
  </si>
  <si>
    <t>SR17060500000159</t>
  </si>
  <si>
    <t>OR17060500032477</t>
  </si>
  <si>
    <t>50000302992017060501199255717</t>
  </si>
  <si>
    <t>1000033937</t>
  </si>
  <si>
    <t>SR17060500000160</t>
  </si>
  <si>
    <t>OR17060500032507</t>
  </si>
  <si>
    <t>50000103132017060501199493577</t>
  </si>
  <si>
    <t>1000017222</t>
  </si>
  <si>
    <t>SR17060500000161</t>
  </si>
  <si>
    <t>OR17060500032509</t>
  </si>
  <si>
    <t>50000003042017060501199886550</t>
  </si>
  <si>
    <t>1000039275</t>
  </si>
  <si>
    <t>SR17060500000164</t>
  </si>
  <si>
    <t>OR17060500032649</t>
  </si>
  <si>
    <t>50000603102017060501200344300</t>
  </si>
  <si>
    <t>1000035239</t>
  </si>
  <si>
    <t>SR17060500000165</t>
  </si>
  <si>
    <t>OR17060500032712</t>
  </si>
  <si>
    <t>50000203142017060501200618110</t>
  </si>
  <si>
    <t>1000039457</t>
  </si>
  <si>
    <t>SR17060500000169</t>
  </si>
  <si>
    <t>OR17060500032745</t>
  </si>
  <si>
    <t>50000402922017060501200187367</t>
  </si>
  <si>
    <t>1000039393</t>
  </si>
  <si>
    <t>SR17060500000170</t>
  </si>
  <si>
    <t>OR17060500032779</t>
  </si>
  <si>
    <t>50000702952017060601200717097</t>
  </si>
  <si>
    <t>1000039518</t>
  </si>
  <si>
    <t>SR17060600000171</t>
  </si>
  <si>
    <t>OR17060600032800</t>
  </si>
  <si>
    <t>50000503172017060601201205963</t>
  </si>
  <si>
    <t>1000025190</t>
  </si>
  <si>
    <t>SR17060600000177</t>
  </si>
  <si>
    <t>OR17060600032892</t>
  </si>
  <si>
    <t>50000503172017060601201239325</t>
  </si>
  <si>
    <t>1000023702</t>
  </si>
  <si>
    <t>SR17060600000178</t>
  </si>
  <si>
    <t>OR17060600033166</t>
  </si>
  <si>
    <t>50000002882017060601201114717</t>
  </si>
  <si>
    <t>0000379464</t>
  </si>
  <si>
    <t>SR17060600000180</t>
  </si>
  <si>
    <t>OR17060600033946</t>
  </si>
  <si>
    <t>50000703192017060601201294730</t>
  </si>
  <si>
    <t>1000024560</t>
  </si>
  <si>
    <t>SR17060600000182</t>
  </si>
  <si>
    <t>OR17060600034153</t>
  </si>
  <si>
    <t>50000403002017060601201557190</t>
  </si>
  <si>
    <t>1000036514</t>
  </si>
  <si>
    <t>SR17060600000185</t>
  </si>
  <si>
    <t>OR17060600034451</t>
  </si>
  <si>
    <t>50000203062017060601201140158</t>
  </si>
  <si>
    <t>1000029669</t>
  </si>
  <si>
    <t>SR17060600000187</t>
  </si>
  <si>
    <t>OR17060600034462</t>
  </si>
  <si>
    <t>50000502932017060601200866980</t>
  </si>
  <si>
    <t>0103324452</t>
  </si>
  <si>
    <t>SR17060600000188</t>
  </si>
  <si>
    <t>OR17060600034465</t>
  </si>
  <si>
    <t>50000303152017060601200870493</t>
  </si>
  <si>
    <t>SR17060600000189</t>
  </si>
  <si>
    <t>OR17060600034467</t>
  </si>
  <si>
    <t>50000503092017060601201141147</t>
  </si>
  <si>
    <t>SR17060600000190</t>
  </si>
  <si>
    <t>OR17060600034472</t>
  </si>
  <si>
    <t>50000003122017060601201141928</t>
  </si>
  <si>
    <t>SR17060600000191</t>
  </si>
  <si>
    <t>OR17060600034479</t>
  </si>
  <si>
    <t>50000503172017060601201142727</t>
  </si>
  <si>
    <t>1000026070</t>
  </si>
  <si>
    <t>SR17060600000192</t>
  </si>
  <si>
    <t>OR17060600034492</t>
  </si>
  <si>
    <t>50000002882017060601201579625</t>
  </si>
  <si>
    <t>0111210237</t>
  </si>
  <si>
    <t>SR17060600000194</t>
  </si>
  <si>
    <t>OR17060600034790</t>
  </si>
  <si>
    <t>50000403162017060601201344516</t>
  </si>
  <si>
    <t>1000031304</t>
  </si>
  <si>
    <t>SR17060600000197</t>
  </si>
  <si>
    <t>OR17060600035021</t>
  </si>
  <si>
    <t>50000202982017060601201802702</t>
  </si>
  <si>
    <t>1000030699</t>
  </si>
  <si>
    <t>SR17060600000198</t>
  </si>
  <si>
    <t>OR17060600035059</t>
  </si>
  <si>
    <t>50000603182017060601201350770</t>
  </si>
  <si>
    <t>1000037486</t>
  </si>
  <si>
    <t>SR17060600000200</t>
  </si>
  <si>
    <t>OR17060600035199</t>
  </si>
  <si>
    <t>50000702952017060601201356390</t>
  </si>
  <si>
    <t>1000040338</t>
  </si>
  <si>
    <t>SR17060600000202</t>
  </si>
  <si>
    <t>OR17060600035246</t>
  </si>
  <si>
    <t>50000103052017060601201361545</t>
  </si>
  <si>
    <t>1000041058</t>
  </si>
  <si>
    <t>SR17060600000203</t>
  </si>
  <si>
    <t>OR17060600035280</t>
  </si>
  <si>
    <t>50000702952017060601201819760</t>
  </si>
  <si>
    <t>1000027335</t>
  </si>
  <si>
    <t>SR17060600000206</t>
  </si>
  <si>
    <t>OR17060600035362</t>
  </si>
  <si>
    <t>50000303152017060601201194424</t>
  </si>
  <si>
    <t>1000040657</t>
  </si>
  <si>
    <t>SR17060600000207</t>
  </si>
  <si>
    <t>OR17060600035369</t>
  </si>
  <si>
    <t>50000202902017060601201193673</t>
  </si>
  <si>
    <t>SR17060600000208</t>
  </si>
  <si>
    <t>OR17060600035375</t>
  </si>
  <si>
    <t>50000602942017060601201373202</t>
  </si>
  <si>
    <t>0121049345</t>
  </si>
  <si>
    <t>SR17060600000209</t>
  </si>
  <si>
    <t>OR17060600035384</t>
  </si>
  <si>
    <t>50000003042017060601201195282</t>
  </si>
  <si>
    <t>SR17060600000210</t>
  </si>
  <si>
    <t>OR17060600035390</t>
  </si>
  <si>
    <t>50000202902017060601201829828</t>
  </si>
  <si>
    <t>1000040222</t>
  </si>
  <si>
    <t>SR17060600000211</t>
  </si>
  <si>
    <t>OR17060600035440</t>
  </si>
  <si>
    <t>50000203142017060601201376026</t>
  </si>
  <si>
    <t>1000039050</t>
  </si>
  <si>
    <t>SR17060600000212</t>
  </si>
  <si>
    <t>OR17060600035474</t>
  </si>
  <si>
    <t>50000302912017060601201380406</t>
  </si>
  <si>
    <t>5300-0000274970</t>
  </si>
  <si>
    <t>SR17060600000214</t>
  </si>
  <si>
    <t>OR17060600035497</t>
  </si>
  <si>
    <t>50000403162017060601202106811</t>
  </si>
  <si>
    <t>1000040202</t>
  </si>
  <si>
    <t>SR17060600000215</t>
  </si>
  <si>
    <t>OR17060600035502</t>
  </si>
  <si>
    <t>50000302912017060601201832273</t>
  </si>
  <si>
    <t>5300-0000791826</t>
  </si>
  <si>
    <t>SR17060600000216</t>
  </si>
  <si>
    <t>OR17060600035511</t>
  </si>
  <si>
    <t>50000203142017060601202119433</t>
  </si>
  <si>
    <t>1000041182</t>
  </si>
  <si>
    <t>SR17060600000217</t>
  </si>
  <si>
    <t>OR17060600035623</t>
  </si>
  <si>
    <t>50000703192017060601201392720</t>
  </si>
  <si>
    <t>1000039166</t>
  </si>
  <si>
    <t>SR17060600000218</t>
  </si>
  <si>
    <t>OR17060600035672</t>
  </si>
  <si>
    <t>50000003042017060601201396496</t>
  </si>
  <si>
    <t>SR17060600000220</t>
  </si>
  <si>
    <t>OR17060600035704</t>
  </si>
  <si>
    <t>50000003042017060601201847974</t>
  </si>
  <si>
    <t>SR17060600000221</t>
  </si>
  <si>
    <t>OR17060600035708</t>
  </si>
  <si>
    <t>50000703192017060601201851374</t>
  </si>
  <si>
    <t>1000031692</t>
  </si>
  <si>
    <t>SR17060600000225</t>
  </si>
  <si>
    <t>OR17060600035743</t>
  </si>
  <si>
    <t>50000102972017060601202131115</t>
  </si>
  <si>
    <t>1000003687</t>
  </si>
  <si>
    <t>SR17060600000226</t>
  </si>
  <si>
    <t>OR17060600035779</t>
  </si>
  <si>
    <t>50000603182017060601201658087</t>
  </si>
  <si>
    <t>5300-5001067612</t>
  </si>
  <si>
    <t>SR17060600000228</t>
  </si>
  <si>
    <t>OR17060600035881</t>
  </si>
  <si>
    <t>50000203062017060601201413919</t>
  </si>
  <si>
    <t>1000040892</t>
  </si>
  <si>
    <t>SR17060600000229</t>
  </si>
  <si>
    <t>OR17060600035889</t>
  </si>
  <si>
    <t>50000302992017060601202145222</t>
  </si>
  <si>
    <t>1000042396</t>
  </si>
  <si>
    <t>SR17060600000230</t>
  </si>
  <si>
    <t>OR17060600035910</t>
  </si>
  <si>
    <t>50000203062017060601201663677</t>
  </si>
  <si>
    <t>1000030401</t>
  </si>
  <si>
    <t>SR17060600000233</t>
  </si>
  <si>
    <t>OR17060600035981</t>
  </si>
  <si>
    <t>50000203062017060601201665252</t>
  </si>
  <si>
    <t>SR17060600000234</t>
  </si>
  <si>
    <t>OR17060600035983</t>
  </si>
  <si>
    <t>50000703192017060601202165271</t>
  </si>
  <si>
    <t>1000031160</t>
  </si>
  <si>
    <t>SR17060600000236</t>
  </si>
  <si>
    <t>OR17060600036161</t>
  </si>
  <si>
    <t>50000202982017060601201892231</t>
  </si>
  <si>
    <t>1000043165</t>
  </si>
  <si>
    <t>SR17060600000237</t>
  </si>
  <si>
    <t>OR17060600036223</t>
  </si>
  <si>
    <t>50000703032017060601201893256</t>
  </si>
  <si>
    <t>0101222405</t>
  </si>
  <si>
    <t>SR17060600000239</t>
  </si>
  <si>
    <t>OR17060600036241</t>
  </si>
  <si>
    <t>50000403162017060601201690639</t>
  </si>
  <si>
    <t>1000000996</t>
  </si>
  <si>
    <t>SR17060600000240</t>
  </si>
  <si>
    <t>OR17060600036251</t>
  </si>
  <si>
    <t>50000103052017060601201694563</t>
  </si>
  <si>
    <t>1000032183</t>
  </si>
  <si>
    <t>SR17060600000242</t>
  </si>
  <si>
    <t>OR17060600036275</t>
  </si>
  <si>
    <t>50000702952017060601201464589</t>
  </si>
  <si>
    <t>1000040713</t>
  </si>
  <si>
    <t>SR17060600000245</t>
  </si>
  <si>
    <t>OR17060600036382</t>
  </si>
  <si>
    <t>50000202982017060601201465694</t>
  </si>
  <si>
    <t>1000043420</t>
  </si>
  <si>
    <t>SR17060600000247</t>
  </si>
  <si>
    <t>OR17060600036421</t>
  </si>
  <si>
    <t>50000302992017060601201931408</t>
  </si>
  <si>
    <t>1000041557</t>
  </si>
  <si>
    <t>SR17060600000249</t>
  </si>
  <si>
    <t>OR17060600036491</t>
  </si>
  <si>
    <t>50000002962017060601201719753</t>
  </si>
  <si>
    <t>1000016498</t>
  </si>
  <si>
    <t>SR17060600000251</t>
  </si>
  <si>
    <t>OR17060600036519</t>
  </si>
  <si>
    <t>50000702952017060601202219166</t>
  </si>
  <si>
    <t>1000041113</t>
  </si>
  <si>
    <t>SR17060600000254</t>
  </si>
  <si>
    <t>OR17060600036596</t>
  </si>
  <si>
    <t>50000503172017060601202220197</t>
  </si>
  <si>
    <t>1000031232</t>
  </si>
  <si>
    <t>SR17060600000255</t>
  </si>
  <si>
    <t>OR17060600036602</t>
  </si>
  <si>
    <t>50000403082017060601202229955</t>
  </si>
  <si>
    <t>1000041855</t>
  </si>
  <si>
    <t>SR17060600000258</t>
  </si>
  <si>
    <t>OR17060600036652</t>
  </si>
  <si>
    <t>50000203142017060601202402637</t>
  </si>
  <si>
    <t>1000020012</t>
  </si>
  <si>
    <t>SR17060600000259</t>
  </si>
  <si>
    <t>OR17060600036669</t>
  </si>
  <si>
    <t>50000302992017060601201743437</t>
  </si>
  <si>
    <t>1000040936</t>
  </si>
  <si>
    <t>SR17060600000261</t>
  </si>
  <si>
    <t>OR17060600036688</t>
  </si>
  <si>
    <t>50000703112017060601202403519</t>
  </si>
  <si>
    <t>1000042154</t>
  </si>
  <si>
    <t>SR17060600000263</t>
  </si>
  <si>
    <t>OR17060600036694</t>
  </si>
  <si>
    <t>50000103132017060601201745002</t>
  </si>
  <si>
    <t>1000042596</t>
  </si>
  <si>
    <t>SR17060600000264</t>
  </si>
  <si>
    <t>OR17060600036700</t>
  </si>
  <si>
    <t>50000103132017060601201749043</t>
  </si>
  <si>
    <t>1000023770</t>
  </si>
  <si>
    <t>SR17060600000265</t>
  </si>
  <si>
    <t>OR17060600036708</t>
  </si>
  <si>
    <t>50000602942017060601202412420</t>
  </si>
  <si>
    <t>1000013475</t>
  </si>
  <si>
    <t>SR17060600000266</t>
  </si>
  <si>
    <t>OR17060600036718</t>
  </si>
  <si>
    <t>50000503012017060601202426805</t>
  </si>
  <si>
    <t>1000040918</t>
  </si>
  <si>
    <t>SR17060600000272</t>
  </si>
  <si>
    <t>OR17060600036782</t>
  </si>
  <si>
    <t>50000603182017060601202434057</t>
  </si>
  <si>
    <t>1000041229</t>
  </si>
  <si>
    <t>SR17060600000277</t>
  </si>
  <si>
    <t>OR17060600036828</t>
  </si>
  <si>
    <t>50000603182017060601202006335</t>
  </si>
  <si>
    <t>1000035764</t>
  </si>
  <si>
    <t>SR17060600000280</t>
  </si>
  <si>
    <t>OR17060600036890</t>
  </si>
  <si>
    <t>50000703192017060601202041963</t>
  </si>
  <si>
    <t>1000031978</t>
  </si>
  <si>
    <t>SR17060600000284</t>
  </si>
  <si>
    <t>OR17060600037011</t>
  </si>
  <si>
    <t>50000503172017060601202513151</t>
  </si>
  <si>
    <t>1000044548</t>
  </si>
  <si>
    <t>SR17060600000288</t>
  </si>
  <si>
    <t>OR17060600037078</t>
  </si>
  <si>
    <t>50000602942017060601202563645</t>
  </si>
  <si>
    <t>1000040270</t>
  </si>
  <si>
    <t>SR17060600000291</t>
  </si>
  <si>
    <t>OR17060600037399</t>
  </si>
  <si>
    <t>50000302992017060601202843706</t>
  </si>
  <si>
    <t>1000037848</t>
  </si>
  <si>
    <t>SR17060600000292</t>
  </si>
  <si>
    <t>OR17060600037582</t>
  </si>
  <si>
    <t>50000603182017060601203324526</t>
  </si>
  <si>
    <t>1000044010</t>
  </si>
  <si>
    <t>SR17060600000295</t>
  </si>
  <si>
    <t>OR17060600037668</t>
  </si>
  <si>
    <t>50000703112017060601203326076</t>
  </si>
  <si>
    <t>SR17060600000298</t>
  </si>
  <si>
    <t>OR17060600037675</t>
  </si>
  <si>
    <t>50000603022017060601202855009</t>
  </si>
  <si>
    <t>0000450653</t>
  </si>
  <si>
    <t>SR17060600000300</t>
  </si>
  <si>
    <t>OR17060600037683</t>
  </si>
  <si>
    <t>50000002882017060601202857374</t>
  </si>
  <si>
    <t>5326-5260177373</t>
  </si>
  <si>
    <t>SR17060600000301</t>
  </si>
  <si>
    <t>OR17060600037690</t>
  </si>
  <si>
    <t>50000502932017060601202857399</t>
  </si>
  <si>
    <t>1000034843</t>
  </si>
  <si>
    <t>SR17060600000302</t>
  </si>
  <si>
    <t>OR17060600037696</t>
  </si>
  <si>
    <t>50000603102017060601203344517</t>
  </si>
  <si>
    <t>1000045326</t>
  </si>
  <si>
    <t>SR17060600000304</t>
  </si>
  <si>
    <t>OR17060600037810</t>
  </si>
  <si>
    <t>50000603182017060601203358134</t>
  </si>
  <si>
    <t>1000040992</t>
  </si>
  <si>
    <t>SR17060600000307</t>
  </si>
  <si>
    <t>OR17060600037931</t>
  </si>
  <si>
    <t>50000303072017060601202879244</t>
  </si>
  <si>
    <t>1000044392</t>
  </si>
  <si>
    <t>SR17060600000308</t>
  </si>
  <si>
    <t>OR17060600037965</t>
  </si>
  <si>
    <t>50000503172017060601202630344</t>
  </si>
  <si>
    <t>1000023624</t>
  </si>
  <si>
    <t>SR17060600000312</t>
  </si>
  <si>
    <t>OR17060600038005</t>
  </si>
  <si>
    <t>50000003042017060601203095285</t>
  </si>
  <si>
    <t>1000044554</t>
  </si>
  <si>
    <t>SR17060600000313</t>
  </si>
  <si>
    <t>OR17060600038030</t>
  </si>
  <si>
    <t>50000203142017060601203099140</t>
  </si>
  <si>
    <t>1000044973</t>
  </si>
  <si>
    <t>SR17060600000314</t>
  </si>
  <si>
    <t>OR17060600038067</t>
  </si>
  <si>
    <t>50000403082017060601203377363</t>
  </si>
  <si>
    <t>1000023189</t>
  </si>
  <si>
    <t>SR17060600000315</t>
  </si>
  <si>
    <t>OR17060600038086</t>
  </si>
  <si>
    <t>50000503092017060601203121809</t>
  </si>
  <si>
    <t>1000037908</t>
  </si>
  <si>
    <t>SR17060600000317</t>
  </si>
  <si>
    <t>OR17060600038243</t>
  </si>
  <si>
    <t>50000202902017060601203122155</t>
  </si>
  <si>
    <t>0103228453</t>
  </si>
  <si>
    <t>SR17060600000319</t>
  </si>
  <si>
    <t>OR17060600038279</t>
  </si>
  <si>
    <t>50000403162017060601202923494</t>
  </si>
  <si>
    <t>1000045854</t>
  </si>
  <si>
    <t>SR17060600000321</t>
  </si>
  <si>
    <t>OR17060600038386</t>
  </si>
  <si>
    <t>50000003042017060601203418292</t>
  </si>
  <si>
    <t>0102610680</t>
  </si>
  <si>
    <t>SR17060600000322</t>
  </si>
  <si>
    <t>OR17060600038408</t>
  </si>
  <si>
    <t>50000303152017060601203423989</t>
  </si>
  <si>
    <t>0111151511</t>
  </si>
  <si>
    <t>SR17060600000324</t>
  </si>
  <si>
    <t>OR17060600038485</t>
  </si>
  <si>
    <t>50000602942017060601202934294</t>
  </si>
  <si>
    <t>1000036389</t>
  </si>
  <si>
    <t>SR17060600000325</t>
  </si>
  <si>
    <t>OR17060600038497</t>
  </si>
  <si>
    <t>50000203142017060601202936052</t>
  </si>
  <si>
    <t>1000040094</t>
  </si>
  <si>
    <t>SR17060600000326</t>
  </si>
  <si>
    <t>OR17060600038502</t>
  </si>
  <si>
    <t>50000402922017060601203161429</t>
  </si>
  <si>
    <t>1000036863</t>
  </si>
  <si>
    <t>SR17060600000327</t>
  </si>
  <si>
    <t>OR17060600038593</t>
  </si>
  <si>
    <t>50000603102017060601202957576</t>
  </si>
  <si>
    <t>1000045980</t>
  </si>
  <si>
    <t>SR17060600000330</t>
  </si>
  <si>
    <t>OR17060600038663</t>
  </si>
  <si>
    <t>50000702952017060601203614814</t>
  </si>
  <si>
    <t>1000039770</t>
  </si>
  <si>
    <t>SR17060600000332</t>
  </si>
  <si>
    <t>OR17060600038690</t>
  </si>
  <si>
    <t>50000003042017060601202961238</t>
  </si>
  <si>
    <t>1000043309</t>
  </si>
  <si>
    <t>SR17060600000333</t>
  </si>
  <si>
    <t>OR17060600038711</t>
  </si>
  <si>
    <t>50000703192017060601203617490</t>
  </si>
  <si>
    <t>1000046313</t>
  </si>
  <si>
    <t>SR17060600000335</t>
  </si>
  <si>
    <t>OR17060600038728</t>
  </si>
  <si>
    <t>50000103052017060601203458548</t>
  </si>
  <si>
    <t>1000041260</t>
  </si>
  <si>
    <t>SR17060600000339</t>
  </si>
  <si>
    <t>OR17060600038797</t>
  </si>
  <si>
    <t>50000603102017060601203463881</t>
  </si>
  <si>
    <t>1000046440</t>
  </si>
  <si>
    <t>SR17060600000342</t>
  </si>
  <si>
    <t>OR17060600038815</t>
  </si>
  <si>
    <t>50000703192017060601203469941</t>
  </si>
  <si>
    <t>1000043008</t>
  </si>
  <si>
    <t>SR17060600000345</t>
  </si>
  <si>
    <t>OR17060600038856</t>
  </si>
  <si>
    <t>50000603182017060601203645402</t>
  </si>
  <si>
    <t>1000046797</t>
  </si>
  <si>
    <t>SR17060600000348</t>
  </si>
  <si>
    <t>OR17060600038887</t>
  </si>
  <si>
    <t>50000103052017060601203212489</t>
  </si>
  <si>
    <t>SR17060600000350</t>
  </si>
  <si>
    <t>OR17060600038917</t>
  </si>
  <si>
    <t>50000503012017060601203222228</t>
  </si>
  <si>
    <t>1000027135</t>
  </si>
  <si>
    <t>SR17060600000354</t>
  </si>
  <si>
    <t>OR17060600038959</t>
  </si>
  <si>
    <t>50000003042017060601203903327</t>
  </si>
  <si>
    <t>1000025787</t>
  </si>
  <si>
    <t>SR17060600000355</t>
  </si>
  <si>
    <t>OR17060600038968</t>
  </si>
  <si>
    <t>50000103052017060601203902355</t>
  </si>
  <si>
    <t>SR17060600000356</t>
  </si>
  <si>
    <t>OR17060600038971</t>
  </si>
  <si>
    <t>50000503172017060601203915284</t>
  </si>
  <si>
    <t>1000044819</t>
  </si>
  <si>
    <t>SR17060600000358</t>
  </si>
  <si>
    <t>OR17060600039034</t>
  </si>
  <si>
    <t>50000002962017060601203235266</t>
  </si>
  <si>
    <t>1000031996</t>
  </si>
  <si>
    <t>SR17060600000360</t>
  </si>
  <si>
    <t>OR17060600039037</t>
  </si>
  <si>
    <t>50000403082017060601203510315</t>
  </si>
  <si>
    <t>1000046727</t>
  </si>
  <si>
    <t>SR17060600000362</t>
  </si>
  <si>
    <t>OR17060600039067</t>
  </si>
  <si>
    <t>50000402922017060601203679792</t>
  </si>
  <si>
    <t>1000031998</t>
  </si>
  <si>
    <t>SR17060600000364</t>
  </si>
  <si>
    <t>OR17060600039086</t>
  </si>
  <si>
    <t>50000503012017060601203255199</t>
  </si>
  <si>
    <t>1000008477</t>
  </si>
  <si>
    <t>SR17060600000368</t>
  </si>
  <si>
    <t>OR17060600039161</t>
  </si>
  <si>
    <t>50000303152017060601203530102</t>
  </si>
  <si>
    <t>SR17060600000369</t>
  </si>
  <si>
    <t>OR17060600039163</t>
  </si>
  <si>
    <t>50000403162017060601203942064</t>
  </si>
  <si>
    <t>1000045362</t>
  </si>
  <si>
    <t>SR17060600000372</t>
  </si>
  <si>
    <t>OR17060600039187</t>
  </si>
  <si>
    <t>50000203062017060601203536941</t>
  </si>
  <si>
    <t>1000045353</t>
  </si>
  <si>
    <t>SR17060600000374</t>
  </si>
  <si>
    <t>OR17060600039200</t>
  </si>
  <si>
    <t>50000703192017060601203272002</t>
  </si>
  <si>
    <t>1000031030</t>
  </si>
  <si>
    <t>SR17060600000375</t>
  </si>
  <si>
    <t>OR17060600039202</t>
  </si>
  <si>
    <t>50000003122017060601203718886</t>
  </si>
  <si>
    <t>1000045744</t>
  </si>
  <si>
    <t>SR17060600000378</t>
  </si>
  <si>
    <t>OR17060600039247</t>
  </si>
  <si>
    <t>50000102972017060601203726745</t>
  </si>
  <si>
    <t>1000047062</t>
  </si>
  <si>
    <t>SR17060600000379</t>
  </si>
  <si>
    <t>OR17060600039250</t>
  </si>
  <si>
    <t>50000403082017060601203286068</t>
  </si>
  <si>
    <t>1000022584</t>
  </si>
  <si>
    <t>SR17060600000381</t>
  </si>
  <si>
    <t>OR17060600039256</t>
  </si>
  <si>
    <t>50000103052017060601203958107</t>
  </si>
  <si>
    <t>1000040380</t>
  </si>
  <si>
    <t>SR17060600000382</t>
  </si>
  <si>
    <t>OR17060600039258</t>
  </si>
  <si>
    <t>50000702952017060601203958485</t>
  </si>
  <si>
    <t>1000039680</t>
  </si>
  <si>
    <t>SR17060600000383</t>
  </si>
  <si>
    <t>OR17060600039260</t>
  </si>
  <si>
    <t>50000502932017060601203965612</t>
  </si>
  <si>
    <t>1000046931</t>
  </si>
  <si>
    <t>SR17060600000385</t>
  </si>
  <si>
    <t>OR17060600039268</t>
  </si>
  <si>
    <t>50000603182017060601203985418</t>
  </si>
  <si>
    <t>1000047070</t>
  </si>
  <si>
    <t>SR17060600000391</t>
  </si>
  <si>
    <t>OR17060600039316</t>
  </si>
  <si>
    <t>50000603182017060601204000112</t>
  </si>
  <si>
    <t>1000039065</t>
  </si>
  <si>
    <t>SR17060600000393</t>
  </si>
  <si>
    <t>OR17060600039338</t>
  </si>
  <si>
    <t>50000003042017060601204230046</t>
  </si>
  <si>
    <t>1000044667</t>
  </si>
  <si>
    <t>SR17060600000395</t>
  </si>
  <si>
    <t>OR17060600039364</t>
  </si>
  <si>
    <t>50000503012017060601203771095</t>
  </si>
  <si>
    <t>1000017886</t>
  </si>
  <si>
    <t>SR17060600000397</t>
  </si>
  <si>
    <t>OR17060600039377</t>
  </si>
  <si>
    <t>50000103052017060601204025976</t>
  </si>
  <si>
    <t>SR17060600000398</t>
  </si>
  <si>
    <t>OR17060600039378</t>
  </si>
  <si>
    <t>50000302992017060601203773578</t>
  </si>
  <si>
    <t>5300-0000814505</t>
  </si>
  <si>
    <t>SR17060600000399</t>
  </si>
  <si>
    <t>OR17060600039379</t>
  </si>
  <si>
    <t>50000602942017060601204515629</t>
  </si>
  <si>
    <t>1000038519</t>
  </si>
  <si>
    <t>SR17060600000401</t>
  </si>
  <si>
    <t>OR17060600039403</t>
  </si>
  <si>
    <t>50000403162017060601204074337</t>
  </si>
  <si>
    <t>1000042882</t>
  </si>
  <si>
    <t>SR17060600000404</t>
  </si>
  <si>
    <t>OR17060600039444</t>
  </si>
  <si>
    <t>50000703192017060601204599320</t>
  </si>
  <si>
    <t>0102535749</t>
  </si>
  <si>
    <t>SR17060600000407</t>
  </si>
  <si>
    <t>OR17060600039477</t>
  </si>
  <si>
    <t>50000202982017060601204159653</t>
  </si>
  <si>
    <t>1000047390</t>
  </si>
  <si>
    <t>SR17060600000408</t>
  </si>
  <si>
    <t>OR17060600039501</t>
  </si>
  <si>
    <t>50000203062017060601205124073</t>
  </si>
  <si>
    <t>1000047426</t>
  </si>
  <si>
    <t>SR17060600000412</t>
  </si>
  <si>
    <t>OR17060600039552</t>
  </si>
  <si>
    <t>50000603102017060601204415055</t>
  </si>
  <si>
    <t>5300-0000214349</t>
  </si>
  <si>
    <t>SR17060600000413</t>
  </si>
  <si>
    <t>OR17060600039554</t>
  </si>
  <si>
    <t>50000303072017060701205566025</t>
  </si>
  <si>
    <t>1000047630</t>
  </si>
  <si>
    <t>SR17060700000417</t>
  </si>
  <si>
    <t>OR17060700039681</t>
  </si>
  <si>
    <t>50000002882017060701206421442</t>
  </si>
  <si>
    <t>1000036904</t>
  </si>
  <si>
    <t>SR17060700000419</t>
  </si>
  <si>
    <t>OR17060700040129</t>
  </si>
  <si>
    <t>50000203142017060701205980158</t>
  </si>
  <si>
    <t>1000023258</t>
  </si>
  <si>
    <t>SR17060700000420</t>
  </si>
  <si>
    <t>OR17060700040259</t>
  </si>
  <si>
    <t>50000303152017060701205987732</t>
  </si>
  <si>
    <t>1000048258</t>
  </si>
  <si>
    <t>SR17060700000423</t>
  </si>
  <si>
    <t>OR17060700040367</t>
  </si>
  <si>
    <t>50000603022017060701205996992</t>
  </si>
  <si>
    <t>1000048764</t>
  </si>
  <si>
    <t>SR17060700000426</t>
  </si>
  <si>
    <t>OR17060700040595</t>
  </si>
  <si>
    <t>50000403002017060701206165210</t>
  </si>
  <si>
    <t>0129444113</t>
  </si>
  <si>
    <t>SR17060700000427</t>
  </si>
  <si>
    <t>OR17060700040641</t>
  </si>
  <si>
    <t>50000503092017060701206615458</t>
  </si>
  <si>
    <t>1000048698</t>
  </si>
  <si>
    <t>SR17060700000428</t>
  </si>
  <si>
    <t>OR17060700040918</t>
  </si>
  <si>
    <t>50000203142017060701206628551</t>
  </si>
  <si>
    <t>1000044125</t>
  </si>
  <si>
    <t>SR17060700000431</t>
  </si>
  <si>
    <t>OR17060700041215</t>
  </si>
  <si>
    <t>50000103052017060701206634881</t>
  </si>
  <si>
    <t>1000043172</t>
  </si>
  <si>
    <t>SR17060700000433</t>
  </si>
  <si>
    <t>OR17060700041339</t>
  </si>
  <si>
    <t>50000203142017060701206642543</t>
  </si>
  <si>
    <t>1000032130</t>
  </si>
  <si>
    <t>SR17060700000434</t>
  </si>
  <si>
    <t>OR17060700041490</t>
  </si>
  <si>
    <t>50000302912017060701206934204</t>
  </si>
  <si>
    <t>1000032111</t>
  </si>
  <si>
    <t>SR17060700000436</t>
  </si>
  <si>
    <t>OR17060700041495</t>
  </si>
  <si>
    <t>50000103132017060701206933489</t>
  </si>
  <si>
    <t>1000029694</t>
  </si>
  <si>
    <t>SR17060700000437</t>
  </si>
  <si>
    <t>OR17060700041504</t>
  </si>
  <si>
    <t>50000403162017060701206491061</t>
  </si>
  <si>
    <t>SR17060700000438</t>
  </si>
  <si>
    <t>OR17060700041506</t>
  </si>
  <si>
    <t>50000003042017060701206644598</t>
  </si>
  <si>
    <t>1000034148</t>
  </si>
  <si>
    <t>SR17060700000439</t>
  </si>
  <si>
    <t>OR17060700041562</t>
  </si>
  <si>
    <t>50000703032017060701206655679</t>
  </si>
  <si>
    <t>1000000730</t>
  </si>
  <si>
    <t>SR17060700000440</t>
  </si>
  <si>
    <t>OR17060700041662</t>
  </si>
  <si>
    <t>50000403002017060701206955604</t>
  </si>
  <si>
    <t>1000030313</t>
  </si>
  <si>
    <t>SR17060700000442</t>
  </si>
  <si>
    <t>OR17060700041832</t>
  </si>
  <si>
    <t>50000702952017060701206508695</t>
  </si>
  <si>
    <t>1000049600</t>
  </si>
  <si>
    <t>SR17060700000443</t>
  </si>
  <si>
    <t>OR17060700041840</t>
  </si>
  <si>
    <t>50000302992017060701206516337</t>
  </si>
  <si>
    <t>1000032387</t>
  </si>
  <si>
    <t>SR17060700000445</t>
  </si>
  <si>
    <t>OR17060700041923</t>
  </si>
  <si>
    <t>50000303072017060701206516268</t>
  </si>
  <si>
    <t>1000030311</t>
  </si>
  <si>
    <t>SR17060700000447</t>
  </si>
  <si>
    <t>OR17060700041972</t>
  </si>
  <si>
    <t>50000403162017060701206522202</t>
  </si>
  <si>
    <t>1000012788</t>
  </si>
  <si>
    <t>SR17060700000448</t>
  </si>
  <si>
    <t>OR17060700042048</t>
  </si>
  <si>
    <t>50000402922017060701206249408</t>
  </si>
  <si>
    <t>1000014900</t>
  </si>
  <si>
    <t>SR17060700000449</t>
  </si>
  <si>
    <t>OR17060700042053</t>
  </si>
  <si>
    <t>50000403002017060701206248499</t>
  </si>
  <si>
    <t>1000031769</t>
  </si>
  <si>
    <t>SR17060700000451</t>
  </si>
  <si>
    <t>OR17060700042077</t>
  </si>
  <si>
    <t>50000502932017060701206248913</t>
  </si>
  <si>
    <t>1000040214</t>
  </si>
  <si>
    <t>SR17060700000452</t>
  </si>
  <si>
    <t>OR17060700042098</t>
  </si>
  <si>
    <t>50000003122017060701206681181</t>
  </si>
  <si>
    <t>1000040649</t>
  </si>
  <si>
    <t>SR17060700000454</t>
  </si>
  <si>
    <t>OR17060700042128</t>
  </si>
  <si>
    <t>50000203062017060701206251315</t>
  </si>
  <si>
    <t>1000030854</t>
  </si>
  <si>
    <t>SR17060700000455</t>
  </si>
  <si>
    <t>OR17060700042164</t>
  </si>
  <si>
    <t>50000002962017060701206527567</t>
  </si>
  <si>
    <t>SR17060700000456</t>
  </si>
  <si>
    <t>OR17060700042168</t>
  </si>
  <si>
    <t>50000303152017060701206533035</t>
  </si>
  <si>
    <t>1000022375</t>
  </si>
  <si>
    <t>SR17060700000457</t>
  </si>
  <si>
    <t>OR17060700042216</t>
  </si>
  <si>
    <t>50000203142017060701206999763</t>
  </si>
  <si>
    <t>5040383872</t>
  </si>
  <si>
    <t>SR17060700000465</t>
  </si>
  <si>
    <t>OR17060700042559</t>
  </si>
  <si>
    <t>50000403162017060701206271887</t>
  </si>
  <si>
    <t>1000050669</t>
  </si>
  <si>
    <t>SR17060700000466</t>
  </si>
  <si>
    <t>OR17060700042571</t>
  </si>
  <si>
    <t>50000103132017060701206282354</t>
  </si>
  <si>
    <t>1000047688</t>
  </si>
  <si>
    <t>SR17060700000468</t>
  </si>
  <si>
    <t>OR17060700042746</t>
  </si>
  <si>
    <t>50000702952017060701206571067</t>
  </si>
  <si>
    <t>1000051597</t>
  </si>
  <si>
    <t>SR17060700000471</t>
  </si>
  <si>
    <t>OR17060700042826</t>
  </si>
  <si>
    <t>50000403162017060701206733464</t>
  </si>
  <si>
    <t>1000048439</t>
  </si>
  <si>
    <t>SR17060700000473</t>
  </si>
  <si>
    <t>OR17060700042855</t>
  </si>
  <si>
    <t>50000703032017060701206578007</t>
  </si>
  <si>
    <t>1000049028</t>
  </si>
  <si>
    <t>SR17060700000476</t>
  </si>
  <si>
    <t>OR17060700042876</t>
  </si>
  <si>
    <t>50000302912017060701207041350</t>
  </si>
  <si>
    <t>1000051007</t>
  </si>
  <si>
    <t>SR17060700000482</t>
  </si>
  <si>
    <t>OR17060700043010</t>
  </si>
  <si>
    <t>50000303072017060701207044142</t>
  </si>
  <si>
    <t>SR17060700000485</t>
  </si>
  <si>
    <t>OR17060700043057</t>
  </si>
  <si>
    <t>50000002882017060701206755350</t>
  </si>
  <si>
    <t>1000048412</t>
  </si>
  <si>
    <t>SR17060700000487</t>
  </si>
  <si>
    <t>OR17060700043119</t>
  </si>
  <si>
    <t>50000703032017060701206766771</t>
  </si>
  <si>
    <t>1000044084</t>
  </si>
  <si>
    <t>SR17060700000489</t>
  </si>
  <si>
    <t>OR17060700043197</t>
  </si>
  <si>
    <t>50000002882017060701207242097</t>
  </si>
  <si>
    <t>1000032832</t>
  </si>
  <si>
    <t>SR17060700000490</t>
  </si>
  <si>
    <t>OR17060700043243</t>
  </si>
  <si>
    <t>50000103052017060701207072688</t>
  </si>
  <si>
    <t>1000035565</t>
  </si>
  <si>
    <t>SR17060700000494</t>
  </si>
  <si>
    <t>OR17060700043272</t>
  </si>
  <si>
    <t>50000102892017060701207260778</t>
  </si>
  <si>
    <t>1000042380</t>
  </si>
  <si>
    <t>SR17060700000496</t>
  </si>
  <si>
    <t>OR17060700043319</t>
  </si>
  <si>
    <t>50000502932017060701207271700</t>
  </si>
  <si>
    <t>1000018049</t>
  </si>
  <si>
    <t>SR17060700000499</t>
  </si>
  <si>
    <t>OR17060700043397</t>
  </si>
  <si>
    <t>50000503092017060701207274473</t>
  </si>
  <si>
    <t>1000036453</t>
  </si>
  <si>
    <t>SR17060700000500</t>
  </si>
  <si>
    <t>OR17060700043400</t>
  </si>
  <si>
    <t>50000302912017060701207277162</t>
  </si>
  <si>
    <t>1000051248</t>
  </si>
  <si>
    <t>SR17060700000502</t>
  </si>
  <si>
    <t>OR17060700043410</t>
  </si>
  <si>
    <t>50000503012017060701207095570</t>
  </si>
  <si>
    <t>1000050268</t>
  </si>
  <si>
    <t>SR17060700000503</t>
  </si>
  <si>
    <t>OR17060700043424</t>
  </si>
  <si>
    <t>50000403082017060701206819233</t>
  </si>
  <si>
    <t>0103275368</t>
  </si>
  <si>
    <t>SR17060700000504</t>
  </si>
  <si>
    <t>OR17060700043452</t>
  </si>
  <si>
    <t>50000302992017060701207550020</t>
  </si>
  <si>
    <t>1000046175</t>
  </si>
  <si>
    <t>SR17060700000505</t>
  </si>
  <si>
    <t>OR17060700043462</t>
  </si>
  <si>
    <t>50000302992017060701207551765</t>
  </si>
  <si>
    <t>1000044786</t>
  </si>
  <si>
    <t>SR17060700000506</t>
  </si>
  <si>
    <t>OR17060700043464</t>
  </si>
  <si>
    <t>50000002882017060701207108709</t>
  </si>
  <si>
    <t>SR17060700000509</t>
  </si>
  <si>
    <t>OR17060700043478</t>
  </si>
  <si>
    <t>50000702952017060701207112800</t>
  </si>
  <si>
    <t>SR17060700000514</t>
  </si>
  <si>
    <t>OR17060700043504</t>
  </si>
  <si>
    <t>50000403002017060701207307717</t>
  </si>
  <si>
    <t>1000028320</t>
  </si>
  <si>
    <t>SR17060700000520</t>
  </si>
  <si>
    <t>OR17060700043530</t>
  </si>
  <si>
    <t>50000602942017060701207567091</t>
  </si>
  <si>
    <t>1000052214</t>
  </si>
  <si>
    <t>SR17060700000522</t>
  </si>
  <si>
    <t>OR17060700043534</t>
  </si>
  <si>
    <t>50000202982017060701207571837</t>
  </si>
  <si>
    <t>1000048504</t>
  </si>
  <si>
    <t>SR17060700000523</t>
  </si>
  <si>
    <t>OR17060700043547</t>
  </si>
  <si>
    <t>50000603022017060701207570158</t>
  </si>
  <si>
    <t>1000051742</t>
  </si>
  <si>
    <t>SR17060700000524</t>
  </si>
  <si>
    <t>OR17060700043552</t>
  </si>
  <si>
    <t>50000403162017060701207316189</t>
  </si>
  <si>
    <t>1000022712</t>
  </si>
  <si>
    <t>SR17060700000525</t>
  </si>
  <si>
    <t>OR17060700043568</t>
  </si>
  <si>
    <t>50000502932017060701208139980</t>
  </si>
  <si>
    <t>1000023284</t>
  </si>
  <si>
    <t>SR17060700000535</t>
  </si>
  <si>
    <t>OR17060700044047</t>
  </si>
  <si>
    <t>50000603182017060701208142966</t>
  </si>
  <si>
    <t>1000041254</t>
  </si>
  <si>
    <t>SR17060700000536</t>
  </si>
  <si>
    <t>OR17060700044066</t>
  </si>
  <si>
    <t>50000002962017060701207712740</t>
  </si>
  <si>
    <t>1000003949</t>
  </si>
  <si>
    <t>SR17060700000539</t>
  </si>
  <si>
    <t>OR17060700044180</t>
  </si>
  <si>
    <t>50000603102017060701207443479</t>
  </si>
  <si>
    <t>1000047183</t>
  </si>
  <si>
    <t>SR17060700000540</t>
  </si>
  <si>
    <t>OR17060700044219</t>
  </si>
  <si>
    <t>50000003042017060701207714615</t>
  </si>
  <si>
    <t>1000052310</t>
  </si>
  <si>
    <t>SR17060700000541</t>
  </si>
  <si>
    <t>OR17060700044230</t>
  </si>
  <si>
    <t>50000502932017060701207451909</t>
  </si>
  <si>
    <t>1000049215</t>
  </si>
  <si>
    <t>SR17060700000542</t>
  </si>
  <si>
    <t>OR17060700044291</t>
  </si>
  <si>
    <t>50000302912017060701207722304</t>
  </si>
  <si>
    <t>SR17060700000543</t>
  </si>
  <si>
    <t>OR17060700044295</t>
  </si>
  <si>
    <t>50000603102017060701207729413</t>
  </si>
  <si>
    <t>1000048173</t>
  </si>
  <si>
    <t>SR17060700000546</t>
  </si>
  <si>
    <t>OR17060700044409</t>
  </si>
  <si>
    <t>50000002962017060701207900409</t>
  </si>
  <si>
    <t>1000014250</t>
  </si>
  <si>
    <t>SR17060700000548</t>
  </si>
  <si>
    <t>OR17060700044432</t>
  </si>
  <si>
    <t>50000202902017060701207732416</t>
  </si>
  <si>
    <t>SR17060700000549</t>
  </si>
  <si>
    <t>OR17060700044435</t>
  </si>
  <si>
    <t>50000002962017060701207472922</t>
  </si>
  <si>
    <t>1000053159</t>
  </si>
  <si>
    <t>SR17060700000550</t>
  </si>
  <si>
    <t>OR17060700044472</t>
  </si>
  <si>
    <t>50000103052017060701207473557</t>
  </si>
  <si>
    <t>1000050115</t>
  </si>
  <si>
    <t>SR17060700000551</t>
  </si>
  <si>
    <t>OR17060700044481</t>
  </si>
  <si>
    <t>50000403162017060701207754104</t>
  </si>
  <si>
    <t>0111256345</t>
  </si>
  <si>
    <t>SR17060700000554</t>
  </si>
  <si>
    <t>OR17060700044611</t>
  </si>
  <si>
    <t>50000602942017060701207488167</t>
  </si>
  <si>
    <t>1000012753</t>
  </si>
  <si>
    <t>SR17060700000555</t>
  </si>
  <si>
    <t>OR17060700044641</t>
  </si>
  <si>
    <t>50000502932017060701207753829</t>
  </si>
  <si>
    <t>1000027725</t>
  </si>
  <si>
    <t>SR17060700000556</t>
  </si>
  <si>
    <t>OR17060700044646</t>
  </si>
  <si>
    <t>50000003042017060701207774652</t>
  </si>
  <si>
    <t>1000007572</t>
  </si>
  <si>
    <t>SR17060700000567</t>
  </si>
  <si>
    <t>OR17060700044885</t>
  </si>
  <si>
    <t>50000503172017060701207950330</t>
  </si>
  <si>
    <t>1000053832</t>
  </si>
  <si>
    <t>SR17060700000568</t>
  </si>
  <si>
    <t>OR17060700044927</t>
  </si>
  <si>
    <t>50000002882017060701208240713</t>
  </si>
  <si>
    <t>SR17060700000569</t>
  </si>
  <si>
    <t>OR17060700044982</t>
  </si>
  <si>
    <t>50000102892017060701207798133</t>
  </si>
  <si>
    <t>1000018965</t>
  </si>
  <si>
    <t>SR17060700000574</t>
  </si>
  <si>
    <t>OR17060700045104</t>
  </si>
  <si>
    <t>50000003042017060701207967611</t>
  </si>
  <si>
    <t>1000035344</t>
  </si>
  <si>
    <t>SR17060700000575</t>
  </si>
  <si>
    <t>OR17060700045113</t>
  </si>
  <si>
    <t>50000202982017060701207797047</t>
  </si>
  <si>
    <t>1000037437</t>
  </si>
  <si>
    <t>SR17060700000576</t>
  </si>
  <si>
    <t>OR17060700045123</t>
  </si>
  <si>
    <t>50000003042017060701208260453</t>
  </si>
  <si>
    <t>SR17060700000577</t>
  </si>
  <si>
    <t>OR17060700045126</t>
  </si>
  <si>
    <t>50000102892017060701208262281</t>
  </si>
  <si>
    <t>0102577185</t>
  </si>
  <si>
    <t>SR17060700000579</t>
  </si>
  <si>
    <t>OR17060700045149</t>
  </si>
  <si>
    <t>50000002962017060701207972808</t>
  </si>
  <si>
    <t>1000047996</t>
  </si>
  <si>
    <t>SR17060700000580</t>
  </si>
  <si>
    <t>OR17060700045153</t>
  </si>
  <si>
    <t>50000002882017060701208708255</t>
  </si>
  <si>
    <t>1000040390</t>
  </si>
  <si>
    <t>SR17060700000583</t>
  </si>
  <si>
    <t>OR17060700045197</t>
  </si>
  <si>
    <t>50000503012017060701208712873</t>
  </si>
  <si>
    <t>1000022917</t>
  </si>
  <si>
    <t>SR17060700000587</t>
  </si>
  <si>
    <t>OR17060700045237</t>
  </si>
  <si>
    <t>50000302992017060701208711716</t>
  </si>
  <si>
    <t>SR17060700000588</t>
  </si>
  <si>
    <t>OR17060700045240</t>
  </si>
  <si>
    <t>50000603102017060701208446129</t>
  </si>
  <si>
    <t>0111049702</t>
  </si>
  <si>
    <t>SR17060700000589</t>
  </si>
  <si>
    <t>OR17060700045256</t>
  </si>
  <si>
    <t>50000503092017060701208277082</t>
  </si>
  <si>
    <t>1000034793</t>
  </si>
  <si>
    <t>SR17060700000590</t>
  </si>
  <si>
    <t>OR17060700045261</t>
  </si>
  <si>
    <t>50000602942017060701208444993</t>
  </si>
  <si>
    <t>SR17060700000591</t>
  </si>
  <si>
    <t>OR17060700045264</t>
  </si>
  <si>
    <t>50000703112017060701208284755</t>
  </si>
  <si>
    <t>1000016172</t>
  </si>
  <si>
    <t>SR17060700000594</t>
  </si>
  <si>
    <t>OR17060700045328</t>
  </si>
  <si>
    <t>50000502932017060701208458620</t>
  </si>
  <si>
    <t>1000041789</t>
  </si>
  <si>
    <t>SR17060700000596</t>
  </si>
  <si>
    <t>OR17060700045355</t>
  </si>
  <si>
    <t>50000702952017060701208309385</t>
  </si>
  <si>
    <t>1000007371</t>
  </si>
  <si>
    <t>SR17060700000598</t>
  </si>
  <si>
    <t>OR17060700045436</t>
  </si>
  <si>
    <t>50000703192017060701208738692</t>
  </si>
  <si>
    <t>1000052543</t>
  </si>
  <si>
    <t>SR17060700000599</t>
  </si>
  <si>
    <t>OR17060700045453</t>
  </si>
  <si>
    <t>50000003042017060701208732979</t>
  </si>
  <si>
    <t>1000031441</t>
  </si>
  <si>
    <t>SR17060700000600</t>
  </si>
  <si>
    <t>OR17060700045471</t>
  </si>
  <si>
    <t>50000502932017060701208475925</t>
  </si>
  <si>
    <t>SR17060700000601</t>
  </si>
  <si>
    <t>OR17060700045478</t>
  </si>
  <si>
    <t>50000203062017060701208746218</t>
  </si>
  <si>
    <t>0101321746</t>
  </si>
  <si>
    <t>SR17060700000602</t>
  </si>
  <si>
    <t>OR17060700045481</t>
  </si>
  <si>
    <t>50000302992017060701208484278</t>
  </si>
  <si>
    <t>1000043580</t>
  </si>
  <si>
    <t>SR17060700000604</t>
  </si>
  <si>
    <t>OR17060700045510</t>
  </si>
  <si>
    <t>50000303072017060701208326277</t>
  </si>
  <si>
    <t>1000054094</t>
  </si>
  <si>
    <t>SR17060700000606</t>
  </si>
  <si>
    <t>OR17060700045543</t>
  </si>
  <si>
    <t>50000203062017060701208022037</t>
  </si>
  <si>
    <t>1000027034</t>
  </si>
  <si>
    <t>SR17060700000607</t>
  </si>
  <si>
    <t>OR17060700045552</t>
  </si>
  <si>
    <t>50000202982017060701208761660</t>
  </si>
  <si>
    <t>1000052632</t>
  </si>
  <si>
    <t>SR17060700000608</t>
  </si>
  <si>
    <t>OR17060700045576</t>
  </si>
  <si>
    <t>50000503092017060701208761890</t>
  </si>
  <si>
    <t>1000050719</t>
  </si>
  <si>
    <t>SR17060700000609</t>
  </si>
  <si>
    <t>OR17060700045580</t>
  </si>
  <si>
    <t>50000303072017060701208769804</t>
  </si>
  <si>
    <t>1000031483</t>
  </si>
  <si>
    <t>SR17060700000611</t>
  </si>
  <si>
    <t>OR17060700045638</t>
  </si>
  <si>
    <t>50000503172017060701208520860</t>
  </si>
  <si>
    <t>1000031604</t>
  </si>
  <si>
    <t>SR17060700000615</t>
  </si>
  <si>
    <t>OR17060700045706</t>
  </si>
  <si>
    <t>50000102892017060701208521931</t>
  </si>
  <si>
    <t>1000053413</t>
  </si>
  <si>
    <t>SR17060700000617</t>
  </si>
  <si>
    <t>OR17060700045725</t>
  </si>
  <si>
    <t>50000602942017060701208777124</t>
  </si>
  <si>
    <t>1000020449</t>
  </si>
  <si>
    <t>SR17060700000618</t>
  </si>
  <si>
    <t>OR17060700045727</t>
  </si>
  <si>
    <t>50000703032017060701208793814</t>
  </si>
  <si>
    <t>1000019557</t>
  </si>
  <si>
    <t>SR17060700000622</t>
  </si>
  <si>
    <t>OR17060700045800</t>
  </si>
  <si>
    <t>50000202982017060701208061307</t>
  </si>
  <si>
    <t>1000034668</t>
  </si>
  <si>
    <t>SR17060700000623</t>
  </si>
  <si>
    <t>OR17060700045804</t>
  </si>
  <si>
    <t>50000503012017060701208537486</t>
  </si>
  <si>
    <t>1000048547</t>
  </si>
  <si>
    <t>SR17060700000624</t>
  </si>
  <si>
    <t>OR17060700045807</t>
  </si>
  <si>
    <t>50000103132017060701208552246</t>
  </si>
  <si>
    <t>1000016949</t>
  </si>
  <si>
    <t>SR17060700000629</t>
  </si>
  <si>
    <t>OR17060700045921</t>
  </si>
  <si>
    <t>50000102972017060701208557514</t>
  </si>
  <si>
    <t>1000042752</t>
  </si>
  <si>
    <t>SR17060700000632</t>
  </si>
  <si>
    <t>OR17060700045949</t>
  </si>
  <si>
    <t>50000203142017060701208394974</t>
  </si>
  <si>
    <t>1000040187</t>
  </si>
  <si>
    <t>SR17060700000641</t>
  </si>
  <si>
    <t>OR17060700046007</t>
  </si>
  <si>
    <t>50000403002017060701208837887</t>
  </si>
  <si>
    <t>0103362953</t>
  </si>
  <si>
    <t>SR17060700000648</t>
  </si>
  <si>
    <t>OR17060700046069</t>
  </si>
  <si>
    <t>50000102972017060701209327685</t>
  </si>
  <si>
    <t>1000020475</t>
  </si>
  <si>
    <t>SR17060700000652</t>
  </si>
  <si>
    <t>OR17060700046114</t>
  </si>
  <si>
    <t>50000603022017060701208605429</t>
  </si>
  <si>
    <t>0111246142</t>
  </si>
  <si>
    <t>SR17060700000655</t>
  </si>
  <si>
    <t>OR17060700046131</t>
  </si>
  <si>
    <t>50000703192017060701209057801</t>
  </si>
  <si>
    <t>1000044889</t>
  </si>
  <si>
    <t>SR17060700000662</t>
  </si>
  <si>
    <t>OR17060700046179</t>
  </si>
  <si>
    <t>50000402922017060701209369927</t>
  </si>
  <si>
    <t>1000051889</t>
  </si>
  <si>
    <t>SR17060700000663</t>
  </si>
  <si>
    <t>OR17060700046204</t>
  </si>
  <si>
    <t>50000403162017060701209090770</t>
  </si>
  <si>
    <t>1000039233</t>
  </si>
  <si>
    <t>SR17060700000671</t>
  </si>
  <si>
    <t>OR17060700046245</t>
  </si>
  <si>
    <t>50000002962017060701209174431</t>
  </si>
  <si>
    <t>1000055451</t>
  </si>
  <si>
    <t>SR17060700000674</t>
  </si>
  <si>
    <t>OR17060700046304</t>
  </si>
  <si>
    <t>50000602942017060701209777728</t>
  </si>
  <si>
    <t>1000055536</t>
  </si>
  <si>
    <t>SR17060700000680</t>
  </si>
  <si>
    <t>OR17060700046416</t>
  </si>
  <si>
    <t>50000703112017060701210261613</t>
  </si>
  <si>
    <t>1000055652</t>
  </si>
  <si>
    <t>SR17060700000681</t>
  </si>
  <si>
    <t>OR17060700046453</t>
  </si>
  <si>
    <t>50000003042017060801211120543</t>
  </si>
  <si>
    <t>1000055706</t>
  </si>
  <si>
    <t>SR17060800000683</t>
  </si>
  <si>
    <t>OR17060800046486</t>
  </si>
  <si>
    <t>50000602942017060801210445397</t>
  </si>
  <si>
    <t>5300-0000375451</t>
  </si>
  <si>
    <t>SR17060800000685</t>
  </si>
  <si>
    <t>OR17060800046496</t>
  </si>
  <si>
    <t>50000703112017060801210739459</t>
  </si>
  <si>
    <t>1000055779</t>
  </si>
  <si>
    <t>SR17060800000686</t>
  </si>
  <si>
    <t>OR17060800046643</t>
  </si>
  <si>
    <t>4010162001201706084771576510</t>
  </si>
  <si>
    <t>SR17060800000687</t>
  </si>
  <si>
    <t>OR17060800046649</t>
  </si>
  <si>
    <t>50000603182017060801210485651</t>
  </si>
  <si>
    <t>SR17060800000688</t>
  </si>
  <si>
    <t>OR17060800046746</t>
  </si>
  <si>
    <t>50000103052017060801210492567</t>
  </si>
  <si>
    <t>0102512223</t>
  </si>
  <si>
    <t>SR17060800000689</t>
  </si>
  <si>
    <t>OR17060800046973</t>
  </si>
  <si>
    <t>50000602942017060801210785095</t>
  </si>
  <si>
    <t>1000031374</t>
  </si>
  <si>
    <t>SR17060800000692</t>
  </si>
  <si>
    <t>OR17060800047387</t>
  </si>
  <si>
    <t>50000503172017060801211215305</t>
  </si>
  <si>
    <t>1000050163</t>
  </si>
  <si>
    <t>SR17060800000694</t>
  </si>
  <si>
    <t>OR17060800047429</t>
  </si>
  <si>
    <t>50000202982017060801211217624</t>
  </si>
  <si>
    <t>1000050215</t>
  </si>
  <si>
    <t>SR17060800000695</t>
  </si>
  <si>
    <t>OR17060800047435</t>
  </si>
  <si>
    <t>50000003122017060801211428687</t>
  </si>
  <si>
    <t>1000053091</t>
  </si>
  <si>
    <t>SR17060800000698</t>
  </si>
  <si>
    <t>OR17060800047506</t>
  </si>
  <si>
    <t>50000603182017060801211002404</t>
  </si>
  <si>
    <t>1000056625</t>
  </si>
  <si>
    <t>SR17060800000699</t>
  </si>
  <si>
    <t>OR17060800047550</t>
  </si>
  <si>
    <t>50000302992017060801210796061</t>
  </si>
  <si>
    <t>1000025378</t>
  </si>
  <si>
    <t>SR17060800000700</t>
  </si>
  <si>
    <t>OR17060800047605</t>
  </si>
  <si>
    <t>50000002882017060801210794200</t>
  </si>
  <si>
    <t>1000056693</t>
  </si>
  <si>
    <t>SR17060800000701</t>
  </si>
  <si>
    <t>OR17060800047615</t>
  </si>
  <si>
    <t>50000002882017060801211432663</t>
  </si>
  <si>
    <t>1000056809</t>
  </si>
  <si>
    <t>SR17060800000702</t>
  </si>
  <si>
    <t>OR17060800047621</t>
  </si>
  <si>
    <t>50000403162017060801211432887</t>
  </si>
  <si>
    <t>1000047986</t>
  </si>
  <si>
    <t>SR17060800000703</t>
  </si>
  <si>
    <t>OR17060800047634</t>
  </si>
  <si>
    <t>50000703112017060801211012761</t>
  </si>
  <si>
    <t>1000040233</t>
  </si>
  <si>
    <t>SR17060800000708</t>
  </si>
  <si>
    <t>OR17060800047877</t>
  </si>
  <si>
    <t>50000703112017060801211454662</t>
  </si>
  <si>
    <t>0112372529</t>
  </si>
  <si>
    <t>SR17060800000713</t>
  </si>
  <si>
    <t>OR17060800048051</t>
  </si>
  <si>
    <t>50000203062017060801211736559</t>
  </si>
  <si>
    <t>SR17060800000715</t>
  </si>
  <si>
    <t>OR17060800048173</t>
  </si>
  <si>
    <t>50000303152017060801211037875</t>
  </si>
  <si>
    <t>1000031305</t>
  </si>
  <si>
    <t>SR17060800000716</t>
  </si>
  <si>
    <t>OR17060800048261</t>
  </si>
  <si>
    <t>50000002962017060801211255165</t>
  </si>
  <si>
    <t>1000016157</t>
  </si>
  <si>
    <t>SR17060800000717</t>
  </si>
  <si>
    <t>OR17060800048264</t>
  </si>
  <si>
    <t>50000202902017060801211463526</t>
  </si>
  <si>
    <t>5300-0000783768</t>
  </si>
  <si>
    <t>SR17060800000718</t>
  </si>
  <si>
    <t>OR17060800048271</t>
  </si>
  <si>
    <t>50000703112017060801211036796</t>
  </si>
  <si>
    <t>0111264856</t>
  </si>
  <si>
    <t>SR17060800000720</t>
  </si>
  <si>
    <t>OR17060800048291</t>
  </si>
  <si>
    <t>50000603182017060801211264462</t>
  </si>
  <si>
    <t>1000057854</t>
  </si>
  <si>
    <t>SR17060800000722</t>
  </si>
  <si>
    <t>OR17060800048392</t>
  </si>
  <si>
    <t>50000703032017060801211043396</t>
  </si>
  <si>
    <t>1000056842</t>
  </si>
  <si>
    <t>SR17060800000724</t>
  </si>
  <si>
    <t>OR17060800048442</t>
  </si>
  <si>
    <t>50000203142017060801211495948</t>
  </si>
  <si>
    <t>1000056158</t>
  </si>
  <si>
    <t>SR17060800000728</t>
  </si>
  <si>
    <t>OR17060800048796</t>
  </si>
  <si>
    <t>50000403082017060801211499340</t>
  </si>
  <si>
    <t>1000047447</t>
  </si>
  <si>
    <t>SR17060800000729</t>
  </si>
  <si>
    <t>OR17060800048852</t>
  </si>
  <si>
    <t>50000603022017060801211300698</t>
  </si>
  <si>
    <t>1000051727</t>
  </si>
  <si>
    <t>SR17060800000734</t>
  </si>
  <si>
    <t>OR17060800048965</t>
  </si>
  <si>
    <t>50000503012017060801211313973</t>
  </si>
  <si>
    <t>1000057159</t>
  </si>
  <si>
    <t>SR17060800000737</t>
  </si>
  <si>
    <t>OR17060800049094</t>
  </si>
  <si>
    <t>50000003122017060801211510187</t>
  </si>
  <si>
    <t>0154007679</t>
  </si>
  <si>
    <t>SR17060800000738</t>
  </si>
  <si>
    <t>OR17060800049104</t>
  </si>
  <si>
    <t>50000203062017060801211515773</t>
  </si>
  <si>
    <t>1000058320</t>
  </si>
  <si>
    <t>SR17060800000739</t>
  </si>
  <si>
    <t>OR17060800049149</t>
  </si>
  <si>
    <t>50000602942017060801211322504</t>
  </si>
  <si>
    <t>1000058068</t>
  </si>
  <si>
    <t>SR17060800000741</t>
  </si>
  <si>
    <t>OR17060800049214</t>
  </si>
  <si>
    <t>50000202902017060801211792863</t>
  </si>
  <si>
    <t>1000041287</t>
  </si>
  <si>
    <t>SR17060800000744</t>
  </si>
  <si>
    <t>OR17060800049350</t>
  </si>
  <si>
    <t>50000103132017060801212002712</t>
  </si>
  <si>
    <t>1000056714</t>
  </si>
  <si>
    <t>SR17060800000745</t>
  </si>
  <si>
    <t>OR17060800049447</t>
  </si>
  <si>
    <t>50000003042017060801211329058</t>
  </si>
  <si>
    <t>1000034760</t>
  </si>
  <si>
    <t>SR17060800000746</t>
  </si>
  <si>
    <t>OR17060800049460</t>
  </si>
  <si>
    <t>50000702952017060801211540854</t>
  </si>
  <si>
    <t>1000012021</t>
  </si>
  <si>
    <t>SR17060800000747</t>
  </si>
  <si>
    <t>OR17060800049472</t>
  </si>
  <si>
    <t>50000202902017060801212003987</t>
  </si>
  <si>
    <t>1000049142</t>
  </si>
  <si>
    <t>SR17060800000748</t>
  </si>
  <si>
    <t>OR17060800049497</t>
  </si>
  <si>
    <t>50000102972017060801211543096</t>
  </si>
  <si>
    <t>SR17060800000749</t>
  </si>
  <si>
    <t>OR17060800049503</t>
  </si>
  <si>
    <t>50000703032017060801212008693</t>
  </si>
  <si>
    <t>0111254715</t>
  </si>
  <si>
    <t>SR17060800000750</t>
  </si>
  <si>
    <t>OR17060800049524</t>
  </si>
  <si>
    <t>50000303072017060801211348774</t>
  </si>
  <si>
    <t>1000020833</t>
  </si>
  <si>
    <t>SR17060800000754</t>
  </si>
  <si>
    <t>OR17060800049665</t>
  </si>
  <si>
    <t>50000702952017060801211812629</t>
  </si>
  <si>
    <t>1000055758</t>
  </si>
  <si>
    <t>SR17060800000756</t>
  </si>
  <si>
    <t>OR17060800049684</t>
  </si>
  <si>
    <t>50000002962017060801211815318</t>
  </si>
  <si>
    <t>SR17060800000757</t>
  </si>
  <si>
    <t>OR17060800049690</t>
  </si>
  <si>
    <t>50000502932017060801212020928</t>
  </si>
  <si>
    <t>1000055680</t>
  </si>
  <si>
    <t>SR17060800000761</t>
  </si>
  <si>
    <t>OR17060800049726</t>
  </si>
  <si>
    <t>50000002882017060801212026131</t>
  </si>
  <si>
    <t>1000058899</t>
  </si>
  <si>
    <t>SR17060800000764</t>
  </si>
  <si>
    <t>OR17060800049809</t>
  </si>
  <si>
    <t>50000503092017060801211358885</t>
  </si>
  <si>
    <t>1000056036</t>
  </si>
  <si>
    <t>SR17060800000765</t>
  </si>
  <si>
    <t>OR17060800049832</t>
  </si>
  <si>
    <t>50000503092017060801211363640</t>
  </si>
  <si>
    <t>1000056232</t>
  </si>
  <si>
    <t>SR17060800000767</t>
  </si>
  <si>
    <t>OR17060800049843</t>
  </si>
  <si>
    <t>50000503012017060801211821765</t>
  </si>
  <si>
    <t>1000058310</t>
  </si>
  <si>
    <t>SR17060800000770</t>
  </si>
  <si>
    <t>OR17060800049853</t>
  </si>
  <si>
    <t>50000302912017060801211568883</t>
  </si>
  <si>
    <t>1000056212</t>
  </si>
  <si>
    <t>SR17060800000774</t>
  </si>
  <si>
    <t>OR17060800049892</t>
  </si>
  <si>
    <t>50000103052017060801211366500</t>
  </si>
  <si>
    <t>1000056934</t>
  </si>
  <si>
    <t>SR17060800000775</t>
  </si>
  <si>
    <t>OR17060800049906</t>
  </si>
  <si>
    <t>50000203062017060801211367269</t>
  </si>
  <si>
    <t>1000056130</t>
  </si>
  <si>
    <t>SR17060800000776</t>
  </si>
  <si>
    <t>OR17060800049914</t>
  </si>
  <si>
    <t>50000503012017060801211826953</t>
  </si>
  <si>
    <t>1000059312</t>
  </si>
  <si>
    <t>SR17060800000777</t>
  </si>
  <si>
    <t>OR17060800049945</t>
  </si>
  <si>
    <t>50000103052017060801211373614</t>
  </si>
  <si>
    <t>1000056356</t>
  </si>
  <si>
    <t>SR17060800000778</t>
  </si>
  <si>
    <t>OR17060800050001</t>
  </si>
  <si>
    <t>50000503172017060801211839808</t>
  </si>
  <si>
    <t>1000056924</t>
  </si>
  <si>
    <t>SR17060800000781</t>
  </si>
  <si>
    <t>OR17060800050029</t>
  </si>
  <si>
    <t>50000002962017060801211577352</t>
  </si>
  <si>
    <t>1000037577</t>
  </si>
  <si>
    <t>SR17060800000784</t>
  </si>
  <si>
    <t>OR17060800050048</t>
  </si>
  <si>
    <t>50000302992017060801211581320</t>
  </si>
  <si>
    <t>1000038070</t>
  </si>
  <si>
    <t>SR17060800000787</t>
  </si>
  <si>
    <t>OR17060800050082</t>
  </si>
  <si>
    <t>50000603102017060801212046942</t>
  </si>
  <si>
    <t>1000047750</t>
  </si>
  <si>
    <t>SR17060800000788</t>
  </si>
  <si>
    <t>OR17060800050090</t>
  </si>
  <si>
    <t>50000302992017060801211588234</t>
  </si>
  <si>
    <t>0000775484</t>
  </si>
  <si>
    <t>SR17060800000789</t>
  </si>
  <si>
    <t>OR17060800050101</t>
  </si>
  <si>
    <t>50000503172017060801211379249</t>
  </si>
  <si>
    <t>1000033513</t>
  </si>
  <si>
    <t>SR17060800000790</t>
  </si>
  <si>
    <t>OR17060800050111</t>
  </si>
  <si>
    <t>50000403162017060801211586541</t>
  </si>
  <si>
    <t>1000057514</t>
  </si>
  <si>
    <t>SR17060800000791</t>
  </si>
  <si>
    <t>OR17060800050120</t>
  </si>
  <si>
    <t>50000203062017060801212053310</t>
  </si>
  <si>
    <t>SR17060800000792</t>
  </si>
  <si>
    <t>OR17060800050124</t>
  </si>
  <si>
    <t>50000002882017060801211383509</t>
  </si>
  <si>
    <t>1000050800</t>
  </si>
  <si>
    <t>SR17060800000795</t>
  </si>
  <si>
    <t>OR17060800050175</t>
  </si>
  <si>
    <t>50000503012017060801211845600</t>
  </si>
  <si>
    <t>SR17060800000796</t>
  </si>
  <si>
    <t>OR17060800050178</t>
  </si>
  <si>
    <t>50000303152017060801211382361</t>
  </si>
  <si>
    <t>1000059344</t>
  </si>
  <si>
    <t>SR17060800000797</t>
  </si>
  <si>
    <t>OR17060800050186</t>
  </si>
  <si>
    <t>50000203062017060801211850518</t>
  </si>
  <si>
    <t>1000055992</t>
  </si>
  <si>
    <t>SR17060800000798</t>
  </si>
  <si>
    <t>OR17060800050203</t>
  </si>
  <si>
    <t>50000302912017060801211384940</t>
  </si>
  <si>
    <t>1000056003</t>
  </si>
  <si>
    <t>SR17060800000800</t>
  </si>
  <si>
    <t>OR17060800050218</t>
  </si>
  <si>
    <t>50000303072017060801211855727</t>
  </si>
  <si>
    <t>1000035333</t>
  </si>
  <si>
    <t>SR17060800000801</t>
  </si>
  <si>
    <t>OR17060800050219</t>
  </si>
  <si>
    <t>50000202982017060801212065123</t>
  </si>
  <si>
    <t>1000039726</t>
  </si>
  <si>
    <t>SR17060800000803</t>
  </si>
  <si>
    <t>OR17060800050233</t>
  </si>
  <si>
    <t>50000203062017060801212063263</t>
  </si>
  <si>
    <t>1000018559</t>
  </si>
  <si>
    <t>SR17060800000804</t>
  </si>
  <si>
    <t>OR17060800050253</t>
  </si>
  <si>
    <t>50000202982017060801211858053</t>
  </si>
  <si>
    <t>1000041310</t>
  </si>
  <si>
    <t>SR17060800000806</t>
  </si>
  <si>
    <t>OR17060800050297</t>
  </si>
  <si>
    <t>50000102972017060801211398871</t>
  </si>
  <si>
    <t>1000055212</t>
  </si>
  <si>
    <t>SR17060800000809</t>
  </si>
  <si>
    <t>OR17060800050349</t>
  </si>
  <si>
    <t>50000002882017060801211865928</t>
  </si>
  <si>
    <t>1000057610</t>
  </si>
  <si>
    <t>SR17060800000811</t>
  </si>
  <si>
    <t>OR17060800050373</t>
  </si>
  <si>
    <t>50000603022017060801211399570</t>
  </si>
  <si>
    <t>1000041024</t>
  </si>
  <si>
    <t>SR17060800000814</t>
  </si>
  <si>
    <t>OR17060800050380</t>
  </si>
  <si>
    <t>50000703032017060801212302875</t>
  </si>
  <si>
    <t>1000059954</t>
  </si>
  <si>
    <t>SR17060800000816</t>
  </si>
  <si>
    <t>OR17060800050387</t>
  </si>
  <si>
    <t>50000603102017060801211608198</t>
  </si>
  <si>
    <t>1000059315</t>
  </si>
  <si>
    <t>SR17060800000817</t>
  </si>
  <si>
    <t>OR17060800050393</t>
  </si>
  <si>
    <t>50000603022017060801212311033</t>
  </si>
  <si>
    <t>1000044247</t>
  </si>
  <si>
    <t>SR17060800000821</t>
  </si>
  <si>
    <t>OR17060800050450</t>
  </si>
  <si>
    <t>50000103132017060801212311242</t>
  </si>
  <si>
    <t>SR17060800000822</t>
  </si>
  <si>
    <t>OR17060800050456</t>
  </si>
  <si>
    <t>50000403082017060801212312819</t>
  </si>
  <si>
    <t>1000041835</t>
  </si>
  <si>
    <t>SR17060800000823</t>
  </si>
  <si>
    <t>OR17060800050460</t>
  </si>
  <si>
    <t>50000303152017060801211620880</t>
  </si>
  <si>
    <t>SR17060800000825</t>
  </si>
  <si>
    <t>OR17060800050470</t>
  </si>
  <si>
    <t>50000503092017060801212313464</t>
  </si>
  <si>
    <t>1000039047</t>
  </si>
  <si>
    <t>SR17060800000826</t>
  </si>
  <si>
    <t>OR17060800050478</t>
  </si>
  <si>
    <t>50000302992017060801212098731</t>
  </si>
  <si>
    <t>0102606352</t>
  </si>
  <si>
    <t>SR17060800000829</t>
  </si>
  <si>
    <t>OR17060800050523</t>
  </si>
  <si>
    <t>50000202982017060801212105605</t>
  </si>
  <si>
    <t>1000056478</t>
  </si>
  <si>
    <t>SR17060800000831</t>
  </si>
  <si>
    <t>OR17060800050553</t>
  </si>
  <si>
    <t>50000102892017060801211634886</t>
  </si>
  <si>
    <t>1000057560</t>
  </si>
  <si>
    <t>SR17060800000832</t>
  </si>
  <si>
    <t>OR17060800050571</t>
  </si>
  <si>
    <t>50000503172017060801211636901</t>
  </si>
  <si>
    <t>5304-0421005160</t>
  </si>
  <si>
    <t>SR17060800000833</t>
  </si>
  <si>
    <t>OR17060800050574</t>
  </si>
  <si>
    <t>50000003122017060801212351169</t>
  </si>
  <si>
    <t>1000060593</t>
  </si>
  <si>
    <t>SR17060800000836</t>
  </si>
  <si>
    <t>OR17060800050619</t>
  </si>
  <si>
    <t>50000703112017060801211660710</t>
  </si>
  <si>
    <t>1000057226</t>
  </si>
  <si>
    <t>SR17060800000838</t>
  </si>
  <si>
    <t>OR17060800050657</t>
  </si>
  <si>
    <t>50000703112017060801212178145</t>
  </si>
  <si>
    <t>0181106993</t>
  </si>
  <si>
    <t>SR17060800000844</t>
  </si>
  <si>
    <t>OR17060800050814</t>
  </si>
  <si>
    <t>50000702952017060801212617281</t>
  </si>
  <si>
    <t>5300-5000176903</t>
  </si>
  <si>
    <t>SR17060800000846</t>
  </si>
  <si>
    <t>OR17060800050847</t>
  </si>
  <si>
    <t>50000203142017060801212182795</t>
  </si>
  <si>
    <t>SR17060800000847</t>
  </si>
  <si>
    <t>OR17060800050850</t>
  </si>
  <si>
    <t>50000703192017060801212617764</t>
  </si>
  <si>
    <t>1000058094</t>
  </si>
  <si>
    <t>SR17060800000848</t>
  </si>
  <si>
    <t>OR17060800050859</t>
  </si>
  <si>
    <t>50000402922017060801212649494</t>
  </si>
  <si>
    <t>1000024850</t>
  </si>
  <si>
    <t>SR17060800000851</t>
  </si>
  <si>
    <t>OR17060800050955</t>
  </si>
  <si>
    <t>50000603022017060801212433850</t>
  </si>
  <si>
    <t>SR17060800000852</t>
  </si>
  <si>
    <t>OR17060800050956</t>
  </si>
  <si>
    <t>50000502932017060801212439740</t>
  </si>
  <si>
    <t>SR17060800000855</t>
  </si>
  <si>
    <t>OR17060800050990</t>
  </si>
  <si>
    <t>50000603182017060801212663694</t>
  </si>
  <si>
    <t>1000058945</t>
  </si>
  <si>
    <t>SR17060800000856</t>
  </si>
  <si>
    <t>OR17060800051016</t>
  </si>
  <si>
    <t>50000103132017060801212258871</t>
  </si>
  <si>
    <t>1000061233</t>
  </si>
  <si>
    <t>SR17060800000864</t>
  </si>
  <si>
    <t>OR17060800051201</t>
  </si>
  <si>
    <t>50000402922017060801212491693</t>
  </si>
  <si>
    <t>1000059354</t>
  </si>
  <si>
    <t>SR17060800000866</t>
  </si>
  <si>
    <t>OR17060800051261</t>
  </si>
  <si>
    <t>50000002882017060801212952596</t>
  </si>
  <si>
    <t>1000029424</t>
  </si>
  <si>
    <t>SR17060800000869</t>
  </si>
  <si>
    <t>OR17060800051373</t>
  </si>
  <si>
    <t>50000403082017060801212283847</t>
  </si>
  <si>
    <t>1000019232</t>
  </si>
  <si>
    <t>SR17060800000870</t>
  </si>
  <si>
    <t>OR17060800051381</t>
  </si>
  <si>
    <t>50000502932017060801212729050</t>
  </si>
  <si>
    <t>1000033673</t>
  </si>
  <si>
    <t>SR17060800000871</t>
  </si>
  <si>
    <t>OR17060800051385</t>
  </si>
  <si>
    <t>50000103132017060801212297846</t>
  </si>
  <si>
    <t>1000060998</t>
  </si>
  <si>
    <t>SR17060800000873</t>
  </si>
  <si>
    <t>OR17060800051492</t>
  </si>
  <si>
    <t>50000702952017060801212751114</t>
  </si>
  <si>
    <t>1000056090</t>
  </si>
  <si>
    <t>SR17060800000875</t>
  </si>
  <si>
    <t>OR17060800051566</t>
  </si>
  <si>
    <t>50000503012017060801212765045</t>
  </si>
  <si>
    <t>1000061881</t>
  </si>
  <si>
    <t>SR17060800000879</t>
  </si>
  <si>
    <t>OR17060800051673</t>
  </si>
  <si>
    <t>50000403162017060801213007525</t>
  </si>
  <si>
    <t>1000060915</t>
  </si>
  <si>
    <t>SR17060800000880</t>
  </si>
  <si>
    <t>OR17060800051796</t>
  </si>
  <si>
    <t>50000403162017060801213232261</t>
  </si>
  <si>
    <t>1000056026</t>
  </si>
  <si>
    <t>SR17060800000881</t>
  </si>
  <si>
    <t>OR17060800051804</t>
  </si>
  <si>
    <t>50000203142017060801212776999</t>
  </si>
  <si>
    <t>SR17060800000884</t>
  </si>
  <si>
    <t>OR17060800051831</t>
  </si>
  <si>
    <t>50000102892017060801213235137</t>
  </si>
  <si>
    <t>1000060864</t>
  </si>
  <si>
    <t>SR17060800000885</t>
  </si>
  <si>
    <t>OR17060800051844</t>
  </si>
  <si>
    <t>50000003042017060801213235710</t>
  </si>
  <si>
    <t>5329-2926011076</t>
  </si>
  <si>
    <t>SR17060800000886</t>
  </si>
  <si>
    <t>OR17060800051845</t>
  </si>
  <si>
    <t>50000302912017060801212781895</t>
  </si>
  <si>
    <t>1000053418</t>
  </si>
  <si>
    <t>SR17060800000887</t>
  </si>
  <si>
    <t>OR17060800051860</t>
  </si>
  <si>
    <t>50000002962017060801213022575</t>
  </si>
  <si>
    <t>1000041218</t>
  </si>
  <si>
    <t>SR17060800000893</t>
  </si>
  <si>
    <t>OR17060800051939</t>
  </si>
  <si>
    <t>50000203062017060801212569574</t>
  </si>
  <si>
    <t>1000061162</t>
  </si>
  <si>
    <t>SR17060800000895</t>
  </si>
  <si>
    <t>OR17060800051946</t>
  </si>
  <si>
    <t>50000603022017060801212792341</t>
  </si>
  <si>
    <t>SR17060800000896</t>
  </si>
  <si>
    <t>OR17060800051950</t>
  </si>
  <si>
    <t>50000003042017060801212790692</t>
  </si>
  <si>
    <t>1000060117</t>
  </si>
  <si>
    <t>SR17060800000897</t>
  </si>
  <si>
    <t>OR17060800051960</t>
  </si>
  <si>
    <t>50000302992017060801212800855</t>
  </si>
  <si>
    <t>1000062087</t>
  </si>
  <si>
    <t>SR17060800000898</t>
  </si>
  <si>
    <t>OR17060800052071</t>
  </si>
  <si>
    <t>50000703032017060801212802023</t>
  </si>
  <si>
    <t>1000052376</t>
  </si>
  <si>
    <t>SR17060800000899</t>
  </si>
  <si>
    <t>OR17060800052075</t>
  </si>
  <si>
    <t>50000503012017060801212813259</t>
  </si>
  <si>
    <t>1000060477</t>
  </si>
  <si>
    <t>SR17060800000902</t>
  </si>
  <si>
    <t>OR17060800052182</t>
  </si>
  <si>
    <t>50000003042017060801213273708</t>
  </si>
  <si>
    <t>1000047693</t>
  </si>
  <si>
    <t>SR17060800000907</t>
  </si>
  <si>
    <t>OR17060800052285</t>
  </si>
  <si>
    <t>50000703032017060801212827081</t>
  </si>
  <si>
    <t>SR17060800000910</t>
  </si>
  <si>
    <t>OR17060800052337</t>
  </si>
  <si>
    <t>50000102972017060801213531639</t>
  </si>
  <si>
    <t>1000062909</t>
  </si>
  <si>
    <t>SR17060800000917</t>
  </si>
  <si>
    <t>OR17060800052524</t>
  </si>
  <si>
    <t>50000603022017060801213545655</t>
  </si>
  <si>
    <t>1000050353</t>
  </si>
  <si>
    <t>SR17060800000922</t>
  </si>
  <si>
    <t>OR17060800052594</t>
  </si>
  <si>
    <t>50000103052017060801213310699</t>
  </si>
  <si>
    <t>1000062520</t>
  </si>
  <si>
    <t>SR17060800000924</t>
  </si>
  <si>
    <t>OR17060800052633</t>
  </si>
  <si>
    <t>50000403162017060801213556169</t>
  </si>
  <si>
    <t>1000060742</t>
  </si>
  <si>
    <t>SR17060800000928</t>
  </si>
  <si>
    <t>OR17060800052678</t>
  </si>
  <si>
    <t>50000603022017060801213562256</t>
  </si>
  <si>
    <t>1000061161</t>
  </si>
  <si>
    <t>SR17060800000931</t>
  </si>
  <si>
    <t>OR17060800052715</t>
  </si>
  <si>
    <t>50000603022017060801213563135</t>
  </si>
  <si>
    <t>1000061187</t>
  </si>
  <si>
    <t>SR17060800000932</t>
  </si>
  <si>
    <t>OR17060800052736</t>
  </si>
  <si>
    <t>50000302992017060801213566283</t>
  </si>
  <si>
    <t>1000042190</t>
  </si>
  <si>
    <t>SR17060800000934</t>
  </si>
  <si>
    <t>OR17060800052747</t>
  </si>
  <si>
    <t>50000603022017060801212886526</t>
  </si>
  <si>
    <t>0111182801</t>
  </si>
  <si>
    <t>SR17060800000937</t>
  </si>
  <si>
    <t>OR17060800052758</t>
  </si>
  <si>
    <t>50000702952017060801213117755</t>
  </si>
  <si>
    <t>1000060307</t>
  </si>
  <si>
    <t>SR17060800000938</t>
  </si>
  <si>
    <t>OR17060800052768</t>
  </si>
  <si>
    <t>50000003042017060801213575430</t>
  </si>
  <si>
    <t>0111092707</t>
  </si>
  <si>
    <t>SR17060800000940</t>
  </si>
  <si>
    <t>OR17060800052800</t>
  </si>
  <si>
    <t>50000702952017060801213576791</t>
  </si>
  <si>
    <t>1000062153</t>
  </si>
  <si>
    <t>SR17060800000942</t>
  </si>
  <si>
    <t>OR17060800052833</t>
  </si>
  <si>
    <t>50000102892017060801213801806</t>
  </si>
  <si>
    <t>1000049466</t>
  </si>
  <si>
    <t>SR17060800000945</t>
  </si>
  <si>
    <t>OR17060800052857</t>
  </si>
  <si>
    <t>50000602942017060801213801037</t>
  </si>
  <si>
    <t>1000062302</t>
  </si>
  <si>
    <t>SR17060800000946</t>
  </si>
  <si>
    <t>OR17060800052858</t>
  </si>
  <si>
    <t>50000403002017060801213349993</t>
  </si>
  <si>
    <t>1000060287</t>
  </si>
  <si>
    <t>SR17060800000951</t>
  </si>
  <si>
    <t>OR17060800052907</t>
  </si>
  <si>
    <t>50000102892017060801213593806</t>
  </si>
  <si>
    <t>1000047580</t>
  </si>
  <si>
    <t>SR17060800000952</t>
  </si>
  <si>
    <t>OR17060800052913</t>
  </si>
  <si>
    <t>50000202982017060801213144269</t>
  </si>
  <si>
    <t>1000056061</t>
  </si>
  <si>
    <t>SR17060800000953</t>
  </si>
  <si>
    <t>OR17060800052922</t>
  </si>
  <si>
    <t>50000603022017060801213362269</t>
  </si>
  <si>
    <t>1000033670</t>
  </si>
  <si>
    <t>SR17060800000955</t>
  </si>
  <si>
    <t>OR17060800052938</t>
  </si>
  <si>
    <t>50000002962017060801213362837</t>
  </si>
  <si>
    <t>SR17060800000956</t>
  </si>
  <si>
    <t>OR17060800052941</t>
  </si>
  <si>
    <t>50000103132017060801213365143</t>
  </si>
  <si>
    <t>1000063085</t>
  </si>
  <si>
    <t>SR17060800000957</t>
  </si>
  <si>
    <t>OR17060800052950</t>
  </si>
  <si>
    <t>50000203142017060801213372777</t>
  </si>
  <si>
    <t>1000062721</t>
  </si>
  <si>
    <t>SR17060800000960</t>
  </si>
  <si>
    <t>OR17060800052984</t>
  </si>
  <si>
    <t>50000302912017060801213846227</t>
  </si>
  <si>
    <t>1000033012</t>
  </si>
  <si>
    <t>SR17060800000965</t>
  </si>
  <si>
    <t>OR17060800053069</t>
  </si>
  <si>
    <t>50000503172017060801213844557</t>
  </si>
  <si>
    <t>SR17060800000966</t>
  </si>
  <si>
    <t>OR17060800053082</t>
  </si>
  <si>
    <t>50000303072017060801213638838</t>
  </si>
  <si>
    <t>1000063228</t>
  </si>
  <si>
    <t>SR17060800000972</t>
  </si>
  <si>
    <t>OR17060800053124</t>
  </si>
  <si>
    <t>50000302992017060801213634723</t>
  </si>
  <si>
    <t>SR17060800000973</t>
  </si>
  <si>
    <t>OR17060800053130</t>
  </si>
  <si>
    <t>50000302992017060801213422939</t>
  </si>
  <si>
    <t>1000028538</t>
  </si>
  <si>
    <t>SR17060800000975</t>
  </si>
  <si>
    <t>OR17060800053168</t>
  </si>
  <si>
    <t>50000503092017060801213876663</t>
  </si>
  <si>
    <t>1000044565</t>
  </si>
  <si>
    <t>SR17060800000978</t>
  </si>
  <si>
    <t>OR17060800053189</t>
  </si>
  <si>
    <t>50000403162017060801213657992</t>
  </si>
  <si>
    <t>1000031079</t>
  </si>
  <si>
    <t>SR17060800000979</t>
  </si>
  <si>
    <t>OR17060800053195</t>
  </si>
  <si>
    <t>50000403162017060801213434324</t>
  </si>
  <si>
    <t>1000030731</t>
  </si>
  <si>
    <t>SR17060800000980</t>
  </si>
  <si>
    <t>OR17060800053200</t>
  </si>
  <si>
    <t>50000402922017060801213887935</t>
  </si>
  <si>
    <t>1000063037</t>
  </si>
  <si>
    <t>SR17060800000981</t>
  </si>
  <si>
    <t>OR17060800053207</t>
  </si>
  <si>
    <t>50000103132017060801213438563</t>
  </si>
  <si>
    <t>1000057019</t>
  </si>
  <si>
    <t>SR17060800000982</t>
  </si>
  <si>
    <t>OR17060800053216</t>
  </si>
  <si>
    <t>50000103052017060801213888840</t>
  </si>
  <si>
    <t>1000057687</t>
  </si>
  <si>
    <t>SR17060800000983</t>
  </si>
  <si>
    <t>OR17060800053218</t>
  </si>
  <si>
    <t>50000002882017060801213898791</t>
  </si>
  <si>
    <t>1000063172</t>
  </si>
  <si>
    <t>SR17060800000985</t>
  </si>
  <si>
    <t>OR17060800053231</t>
  </si>
  <si>
    <t>50000102972017060801213681696</t>
  </si>
  <si>
    <t>1000062549</t>
  </si>
  <si>
    <t>SR17060800000986</t>
  </si>
  <si>
    <t>OR17060800053246</t>
  </si>
  <si>
    <t>50000203142017060801213914668</t>
  </si>
  <si>
    <t>SR17060800000988</t>
  </si>
  <si>
    <t>OR17060800053269</t>
  </si>
  <si>
    <t>50000302992017060801213944722</t>
  </si>
  <si>
    <t>SR17060800000992</t>
  </si>
  <si>
    <t>OR17060800053313</t>
  </si>
  <si>
    <t>50000403082017060801213955592</t>
  </si>
  <si>
    <t>1000047663</t>
  </si>
  <si>
    <t>SR17060800000993</t>
  </si>
  <si>
    <t>OR17060800053325</t>
  </si>
  <si>
    <t>50000202982017060801213955837</t>
  </si>
  <si>
    <t>1000047662</t>
  </si>
  <si>
    <t>SR17060800000994</t>
  </si>
  <si>
    <t>OR17060800053327</t>
  </si>
  <si>
    <t>50000503012017060801214200664</t>
  </si>
  <si>
    <t>1000006529</t>
  </si>
  <si>
    <t>SR17060800000996</t>
  </si>
  <si>
    <t>OR17060800053335</t>
  </si>
  <si>
    <t>50000403002017060801213738182</t>
  </si>
  <si>
    <t>1000063321</t>
  </si>
  <si>
    <t>SR17060800000997</t>
  </si>
  <si>
    <t>OR17060800053338</t>
  </si>
  <si>
    <t>50000703032017060801214367445</t>
  </si>
  <si>
    <t>1000064076</t>
  </si>
  <si>
    <t>SR17060800001002</t>
  </si>
  <si>
    <t>OR17060800053501</t>
  </si>
  <si>
    <t>50000202902017060901216045447</t>
  </si>
  <si>
    <t>1000036311</t>
  </si>
  <si>
    <t>SR17060900001011</t>
  </si>
  <si>
    <t>OR17060900053987</t>
  </si>
  <si>
    <t>50000403002017060901215592568</t>
  </si>
  <si>
    <t>1000034276</t>
  </si>
  <si>
    <t>SR17060900001012</t>
  </si>
  <si>
    <t>OR17060900054183</t>
  </si>
  <si>
    <t>50000603102017060901216300603</t>
  </si>
  <si>
    <t>1000064421</t>
  </si>
  <si>
    <t>SR17060900001014</t>
  </si>
  <si>
    <t>OR17060900054300</t>
  </si>
  <si>
    <t>50000002962017060901215838864</t>
  </si>
  <si>
    <t>1000061521</t>
  </si>
  <si>
    <t>SR17060900001016</t>
  </si>
  <si>
    <t>OR17060900054422</t>
  </si>
  <si>
    <t>50000202982017060901215838735</t>
  </si>
  <si>
    <t>1000027491</t>
  </si>
  <si>
    <t>SR17060900001017</t>
  </si>
  <si>
    <t>OR17060900054452</t>
  </si>
  <si>
    <t>50000403162017060901215854351</t>
  </si>
  <si>
    <t>1000064858</t>
  </si>
  <si>
    <t>SR17060900001020</t>
  </si>
  <si>
    <t>OR17060900054758</t>
  </si>
  <si>
    <t>50000303152017060901216094660</t>
  </si>
  <si>
    <t>1000052459</t>
  </si>
  <si>
    <t>SR17060900001025</t>
  </si>
  <si>
    <t>OR17060900054913</t>
  </si>
  <si>
    <t>50000102892017060901216110934</t>
  </si>
  <si>
    <t>1000044327</t>
  </si>
  <si>
    <t>SR17060900001029</t>
  </si>
  <si>
    <t>OR17060900055016</t>
  </si>
  <si>
    <t>50000403002017060901216562414</t>
  </si>
  <si>
    <t>1000047326</t>
  </si>
  <si>
    <t>SR17060900001035</t>
  </si>
  <si>
    <t>OR17060900055221</t>
  </si>
  <si>
    <t>50000503092017060901216356316</t>
  </si>
  <si>
    <t>1000021157</t>
  </si>
  <si>
    <t>SR17060900001039</t>
  </si>
  <si>
    <t>OR17060900055527</t>
  </si>
  <si>
    <t>50000602942017060901216149932</t>
  </si>
  <si>
    <t>1000066411</t>
  </si>
  <si>
    <t>SR17060900001042</t>
  </si>
  <si>
    <t>OR17060900055599</t>
  </si>
  <si>
    <t>50000603102017060901216157080</t>
  </si>
  <si>
    <t>1000065988</t>
  </si>
  <si>
    <t>SR17060900001044</t>
  </si>
  <si>
    <t>OR17060900055816</t>
  </si>
  <si>
    <t>50000703192017060901216820735</t>
  </si>
  <si>
    <t>1000066724</t>
  </si>
  <si>
    <t>SR17060900001047</t>
  </si>
  <si>
    <t>OR17060900055949</t>
  </si>
  <si>
    <t>50000603102017060901216615107</t>
  </si>
  <si>
    <t>1000064804</t>
  </si>
  <si>
    <t>SR17060900001049</t>
  </si>
  <si>
    <t>OR17060900055955</t>
  </si>
  <si>
    <t>50000703112017060901216386882</t>
  </si>
  <si>
    <t>1000064426</t>
  </si>
  <si>
    <t>SR17060900001050</t>
  </si>
  <si>
    <t>OR17060900056003</t>
  </si>
  <si>
    <t>50000303152017060901216616769</t>
  </si>
  <si>
    <t>5300-0000330269</t>
  </si>
  <si>
    <t>SR17060900001052</t>
  </si>
  <si>
    <t>OR17060900056047</t>
  </si>
  <si>
    <t>50000302912017060901216832917</t>
  </si>
  <si>
    <t>1000065869</t>
  </si>
  <si>
    <t>SR17060900001057</t>
  </si>
  <si>
    <t>OR17060900056194</t>
  </si>
  <si>
    <t>50000503092017060901216411783</t>
  </si>
  <si>
    <t>1000064750</t>
  </si>
  <si>
    <t>SR17060900001064</t>
  </si>
  <si>
    <t>OR17060900056458</t>
  </si>
  <si>
    <t>50000403162017060901216653629</t>
  </si>
  <si>
    <t>1000066396</t>
  </si>
  <si>
    <t>SR17060900001065</t>
  </si>
  <si>
    <t>OR17060900056466</t>
  </si>
  <si>
    <t>50000502932017060901216661676</t>
  </si>
  <si>
    <t>1000059803</t>
  </si>
  <si>
    <t>SR17060900001068</t>
  </si>
  <si>
    <t>OR17060900056564</t>
  </si>
  <si>
    <t>50000003122017060901216198864</t>
  </si>
  <si>
    <t>1000054488</t>
  </si>
  <si>
    <t>SR17060900001070</t>
  </si>
  <si>
    <t>OR17060900056574</t>
  </si>
  <si>
    <t>50000703112017060901216418429</t>
  </si>
  <si>
    <t>1000064339</t>
  </si>
  <si>
    <t>SR17060900001071</t>
  </si>
  <si>
    <t>OR17060900056589</t>
  </si>
  <si>
    <t>50000603182017060901217120267</t>
  </si>
  <si>
    <t>1000067099</t>
  </si>
  <si>
    <t>SR17060900001081</t>
  </si>
  <si>
    <t>OR17060900056838</t>
  </si>
  <si>
    <t>50000003042017060901216873153</t>
  </si>
  <si>
    <t>1000067743</t>
  </si>
  <si>
    <t>SR17060900001082</t>
  </si>
  <si>
    <t>OR17060900056844</t>
  </si>
  <si>
    <t>50000203062017060901216438861</t>
  </si>
  <si>
    <t>1000065274</t>
  </si>
  <si>
    <t>SR17060900001083</t>
  </si>
  <si>
    <t>OR17060900056878</t>
  </si>
  <si>
    <t>50000303152017060901216444709</t>
  </si>
  <si>
    <t>1000065016</t>
  </si>
  <si>
    <t>SR17060900001087</t>
  </si>
  <si>
    <t>OR17060900056934</t>
  </si>
  <si>
    <t>50000402922017060901216446285</t>
  </si>
  <si>
    <t>1000068198</t>
  </si>
  <si>
    <t>SR17060900001088</t>
  </si>
  <si>
    <t>OR17060900056989</t>
  </si>
  <si>
    <t>50000603022017060901216700277</t>
  </si>
  <si>
    <t>1000039060</t>
  </si>
  <si>
    <t>SR17060900001089</t>
  </si>
  <si>
    <t>OR17060900057004</t>
  </si>
  <si>
    <t>50000403002017060901216897270</t>
  </si>
  <si>
    <t>1000068116</t>
  </si>
  <si>
    <t>SR17060900001094</t>
  </si>
  <si>
    <t>OR17060900057091</t>
  </si>
  <si>
    <t>50000403082017060901216901666</t>
  </si>
  <si>
    <t>1000024057</t>
  </si>
  <si>
    <t>SR17060900001097</t>
  </si>
  <si>
    <t>OR17060900057159</t>
  </si>
  <si>
    <t>50000603022017060901216459398</t>
  </si>
  <si>
    <t>1000064850</t>
  </si>
  <si>
    <t>SR17060900001098</t>
  </si>
  <si>
    <t>OR17060900057162</t>
  </si>
  <si>
    <t>50000503172017060901216723445</t>
  </si>
  <si>
    <t>1000065405</t>
  </si>
  <si>
    <t>SR17060900001106</t>
  </si>
  <si>
    <t>OR17060900057242</t>
  </si>
  <si>
    <t>50000103052017060901216726429</t>
  </si>
  <si>
    <t>1000067974</t>
  </si>
  <si>
    <t>OR17060900057271</t>
  </si>
  <si>
    <t>50000302912017060901217175825</t>
  </si>
  <si>
    <t>1000031681</t>
  </si>
  <si>
    <t>SR17060900001108</t>
  </si>
  <si>
    <t>OR17060900057286</t>
  </si>
  <si>
    <t>50000103132017060901216742871</t>
  </si>
  <si>
    <t>1000064951</t>
  </si>
  <si>
    <t>SR17060900001114</t>
  </si>
  <si>
    <t>OR17060900057379</t>
  </si>
  <si>
    <t>50000402922017060901216937628</t>
  </si>
  <si>
    <t>1000027645</t>
  </si>
  <si>
    <t>SR17060900001116</t>
  </si>
  <si>
    <t>OR17060900057414</t>
  </si>
  <si>
    <t>50000703192017060901216489834</t>
  </si>
  <si>
    <t>1000066190</t>
  </si>
  <si>
    <t>SR17060900001117</t>
  </si>
  <si>
    <t>OR17060900057420</t>
  </si>
  <si>
    <t>50000202982017060901216492072</t>
  </si>
  <si>
    <t>1000067274</t>
  </si>
  <si>
    <t>SR17060900001118</t>
  </si>
  <si>
    <t>OR17060900057427</t>
  </si>
  <si>
    <t>50000403082017060901216940166</t>
  </si>
  <si>
    <t>1000065322</t>
  </si>
  <si>
    <t>SR17060900001119</t>
  </si>
  <si>
    <t>OR17060900057438</t>
  </si>
  <si>
    <t>50000202902017060901217407819</t>
  </si>
  <si>
    <t>1000053043</t>
  </si>
  <si>
    <t>SR17060900001122</t>
  </si>
  <si>
    <t>OR17060900057497</t>
  </si>
  <si>
    <t>50000002962017060901217219934</t>
  </si>
  <si>
    <t>1000029155</t>
  </si>
  <si>
    <t>SR17060900001123</t>
  </si>
  <si>
    <t>OR17060900057498</t>
  </si>
  <si>
    <t>50000503012017060901217232461</t>
  </si>
  <si>
    <t>1000064525</t>
  </si>
  <si>
    <t>SR17060900001125</t>
  </si>
  <si>
    <t>OR17060900057546</t>
  </si>
  <si>
    <t>50000403082017060901217013280</t>
  </si>
  <si>
    <t>1000060314</t>
  </si>
  <si>
    <t>SR17060900001128</t>
  </si>
  <si>
    <t>OR17060900057687</t>
  </si>
  <si>
    <t>50000603182017060901217774703</t>
  </si>
  <si>
    <t>0154046357</t>
  </si>
  <si>
    <t>SR17060900001135</t>
  </si>
  <si>
    <t>OR17060900057863</t>
  </si>
  <si>
    <t>50000503172017060901217336870</t>
  </si>
  <si>
    <t>1000055096</t>
  </si>
  <si>
    <t>SR17060900001137</t>
  </si>
  <si>
    <t>OR17060900057989</t>
  </si>
  <si>
    <t>50000603022017060901217539724</t>
  </si>
  <si>
    <t>1000064293</t>
  </si>
  <si>
    <t>SR17060900001138</t>
  </si>
  <si>
    <t>OR17060900057997</t>
  </si>
  <si>
    <t>50000203062017060901217542122</t>
  </si>
  <si>
    <t>SR17060900001139</t>
  </si>
  <si>
    <t>OR17060900058000</t>
  </si>
  <si>
    <t>50000703192017060901217543167</t>
  </si>
  <si>
    <t>1000016417</t>
  </si>
  <si>
    <t>SR17060900001140</t>
  </si>
  <si>
    <t>OR17060900058014</t>
  </si>
  <si>
    <t>50000603102017060901217349176</t>
  </si>
  <si>
    <t>5012238170</t>
  </si>
  <si>
    <t>SR17060900001141</t>
  </si>
  <si>
    <t>OR17060900058075</t>
  </si>
  <si>
    <t>50000402922017060901217348897</t>
  </si>
  <si>
    <t>1000029563</t>
  </si>
  <si>
    <t>SR17060900001142</t>
  </si>
  <si>
    <t>OR17060900058091</t>
  </si>
  <si>
    <t>50000402922017060901217807575</t>
  </si>
  <si>
    <t>1000065190</t>
  </si>
  <si>
    <t>SR17060900001143</t>
  </si>
  <si>
    <t>OR17060900058097</t>
  </si>
  <si>
    <t>50000703192017060901218002445</t>
  </si>
  <si>
    <t>1000069504</t>
  </si>
  <si>
    <t>SR17060900001144</t>
  </si>
  <si>
    <t>OR17060900058145</t>
  </si>
  <si>
    <t>50000603182017060901217558261</t>
  </si>
  <si>
    <t>1000069525</t>
  </si>
  <si>
    <t>SR17060900001145</t>
  </si>
  <si>
    <t>OR17060900058149</t>
  </si>
  <si>
    <t>50000603022017060901217823468</t>
  </si>
  <si>
    <t>1000005271</t>
  </si>
  <si>
    <t>SR17060900001146</t>
  </si>
  <si>
    <t>OR17060900058193</t>
  </si>
  <si>
    <t>50000603182017060901217825955</t>
  </si>
  <si>
    <t>1000067493</t>
  </si>
  <si>
    <t>SR17060900001147</t>
  </si>
  <si>
    <t>OR17060900058200</t>
  </si>
  <si>
    <t>50000503172017060901218006977</t>
  </si>
  <si>
    <t>0101076143</t>
  </si>
  <si>
    <t>SR17060900001148</t>
  </si>
  <si>
    <t>OR17060900058218</t>
  </si>
  <si>
    <t>50000702952017060901217571387</t>
  </si>
  <si>
    <t>SR17060900001149</t>
  </si>
  <si>
    <t>OR17060900058221</t>
  </si>
  <si>
    <t>50000403082017060901218008121</t>
  </si>
  <si>
    <t>SR17060900001150</t>
  </si>
  <si>
    <t>OR17060900058226</t>
  </si>
  <si>
    <t>50000503012017060901217837861</t>
  </si>
  <si>
    <t>1000017489</t>
  </si>
  <si>
    <t>SR17060900001153</t>
  </si>
  <si>
    <t>OR17060900058305</t>
  </si>
  <si>
    <t>50000503172017060901217581058</t>
  </si>
  <si>
    <t>1000069285</t>
  </si>
  <si>
    <t>SR17060900001155</t>
  </si>
  <si>
    <t>OR17060900058329</t>
  </si>
  <si>
    <t>50000602942017060901217583378</t>
  </si>
  <si>
    <t>SR17060900001156</t>
  </si>
  <si>
    <t>OR17060900058333</t>
  </si>
  <si>
    <t>50000603182017060901217378842</t>
  </si>
  <si>
    <t>1000067965</t>
  </si>
  <si>
    <t>SR17060900001157</t>
  </si>
  <si>
    <t>OR17060900058338</t>
  </si>
  <si>
    <t>50000603102017060901218028464</t>
  </si>
  <si>
    <t>1000064144</t>
  </si>
  <si>
    <t>SR17060900001160</t>
  </si>
  <si>
    <t>OR17060900058421</t>
  </si>
  <si>
    <t>50000003122017060901217393312</t>
  </si>
  <si>
    <t>0111138950</t>
  </si>
  <si>
    <t>SR17060900001163</t>
  </si>
  <si>
    <t>OR17060900058499</t>
  </si>
  <si>
    <t>50000603102017060901217857251</t>
  </si>
  <si>
    <t>0103014904</t>
  </si>
  <si>
    <t>SR17060900001164</t>
  </si>
  <si>
    <t>OR17060900058502</t>
  </si>
  <si>
    <t>50000502932017060901217597428</t>
  </si>
  <si>
    <t>1000069397</t>
  </si>
  <si>
    <t>SR17060900001165</t>
  </si>
  <si>
    <t>OR17060900058521</t>
  </si>
  <si>
    <t>50000002962017060901218303307</t>
  </si>
  <si>
    <t>1000069572</t>
  </si>
  <si>
    <t>SR17060900001166</t>
  </si>
  <si>
    <t>OR17060900058561</t>
  </si>
  <si>
    <t>50000203062017060901217872881</t>
  </si>
  <si>
    <t>1000070246</t>
  </si>
  <si>
    <t>SR17060900001170</t>
  </si>
  <si>
    <t>OR17060900058647</t>
  </si>
  <si>
    <t>50000102972017060901218086749</t>
  </si>
  <si>
    <t>1000070315</t>
  </si>
  <si>
    <t>SR17060900001176</t>
  </si>
  <si>
    <t>OR17060900058807</t>
  </si>
  <si>
    <t>50000002962017060901217641451</t>
  </si>
  <si>
    <t>1000069260</t>
  </si>
  <si>
    <t>SR17060900001178</t>
  </si>
  <si>
    <t>OR17060900058811</t>
  </si>
  <si>
    <t>50000502932017060901218095140</t>
  </si>
  <si>
    <t>1000052071</t>
  </si>
  <si>
    <t>SR17060900001180</t>
  </si>
  <si>
    <t>OR17060900058883</t>
  </si>
  <si>
    <t>50000303152017060901217906894</t>
  </si>
  <si>
    <t>0103181557</t>
  </si>
  <si>
    <t>SR17060900001182</t>
  </si>
  <si>
    <t>OR17060900058924</t>
  </si>
  <si>
    <t>50000403082017060901217912747</t>
  </si>
  <si>
    <t>1000017126</t>
  </si>
  <si>
    <t>SR17060900001187</t>
  </si>
  <si>
    <t>OR17060900058949</t>
  </si>
  <si>
    <t>50000202902017060901217918023</t>
  </si>
  <si>
    <t>1000068237</t>
  </si>
  <si>
    <t>SR17060900001191</t>
  </si>
  <si>
    <t>OR17060900058986</t>
  </si>
  <si>
    <t>50000703032017060901218121005</t>
  </si>
  <si>
    <t>1000054820</t>
  </si>
  <si>
    <t>SR17060900001199</t>
  </si>
  <si>
    <t>OR17060900059080</t>
  </si>
  <si>
    <t>50000303152017060901218121813</t>
  </si>
  <si>
    <t>1000069486</t>
  </si>
  <si>
    <t>SR17060900001200</t>
  </si>
  <si>
    <t>OR17060900059083</t>
  </si>
  <si>
    <t>50000203142017060901218128529</t>
  </si>
  <si>
    <t>1000065524</t>
  </si>
  <si>
    <t>SR17060900001203</t>
  </si>
  <si>
    <t>OR17060900059123</t>
  </si>
  <si>
    <t>50000503012017060901217948883</t>
  </si>
  <si>
    <t>1000057918</t>
  </si>
  <si>
    <t>SR17060900001207</t>
  </si>
  <si>
    <t>OR17060900059195</t>
  </si>
  <si>
    <t>50000703032017060901218143457</t>
  </si>
  <si>
    <t>1000056918</t>
  </si>
  <si>
    <t>SR17060900001210</t>
  </si>
  <si>
    <t>OR17060900059236</t>
  </si>
  <si>
    <t>50000602942017060901218405930</t>
  </si>
  <si>
    <t>1000015520</t>
  </si>
  <si>
    <t>SR17060900001212</t>
  </si>
  <si>
    <t>OR17060900059245</t>
  </si>
  <si>
    <t>50000603022017060901217960160</t>
  </si>
  <si>
    <t>1000071242</t>
  </si>
  <si>
    <t>SR17060900001213</t>
  </si>
  <si>
    <t>OR17060900059247</t>
  </si>
  <si>
    <t>50000302992017060901218409249</t>
  </si>
  <si>
    <t>SR17060900001215</t>
  </si>
  <si>
    <t>OR17060900059258</t>
  </si>
  <si>
    <t>50000603102017060901217969252</t>
  </si>
  <si>
    <t>1000069614</t>
  </si>
  <si>
    <t>SR17060900001218</t>
  </si>
  <si>
    <t>OR17060900059302</t>
  </si>
  <si>
    <t>50000103132017060901218617989</t>
  </si>
  <si>
    <t>1000036578</t>
  </si>
  <si>
    <t>SR17060900001219</t>
  </si>
  <si>
    <t>OR17060900059307</t>
  </si>
  <si>
    <t>50000002962017060901218426122</t>
  </si>
  <si>
    <t>1000071291</t>
  </si>
  <si>
    <t>SR17060900001223</t>
  </si>
  <si>
    <t>OR17060900059340</t>
  </si>
  <si>
    <t>50000602942017060901217983453</t>
  </si>
  <si>
    <t>1000059569</t>
  </si>
  <si>
    <t>SR17060900001227</t>
  </si>
  <si>
    <t>OR17060900059391</t>
  </si>
  <si>
    <t>50000102892017060901218179334</t>
  </si>
  <si>
    <t>1000071270</t>
  </si>
  <si>
    <t>SR17060900001230</t>
  </si>
  <si>
    <t>OR17060900059486</t>
  </si>
  <si>
    <t>50000703192017060901218652227</t>
  </si>
  <si>
    <t>1000069755</t>
  </si>
  <si>
    <t>SR17060900001232</t>
  </si>
  <si>
    <t>OR17060900059516</t>
  </si>
  <si>
    <t>50000103052017060901218209337</t>
  </si>
  <si>
    <t>1000071281</t>
  </si>
  <si>
    <t>SR17060900001240</t>
  </si>
  <si>
    <t>OR17060900059665</t>
  </si>
  <si>
    <t>50000202982017060901218216402</t>
  </si>
  <si>
    <t>1000070939</t>
  </si>
  <si>
    <t>SR17060900001242</t>
  </si>
  <si>
    <t>OR17060900059692</t>
  </si>
  <si>
    <t>50000703032017060901218685081</t>
  </si>
  <si>
    <t>1000035800</t>
  </si>
  <si>
    <t>SR17060900001247</t>
  </si>
  <si>
    <t>OR17060900059726</t>
  </si>
  <si>
    <t>50000303072017060901218220859</t>
  </si>
  <si>
    <t>1000039593</t>
  </si>
  <si>
    <t>SR17060900001248</t>
  </si>
  <si>
    <t>OR17060900059727</t>
  </si>
  <si>
    <t>50000403162017060901218936186</t>
  </si>
  <si>
    <t>1000040110</t>
  </si>
  <si>
    <t>SR17060900001251</t>
  </si>
  <si>
    <t>OR17060900059757</t>
  </si>
  <si>
    <t>50000103132017060901218234894</t>
  </si>
  <si>
    <t>1000064402</t>
  </si>
  <si>
    <t>SR17060900001255</t>
  </si>
  <si>
    <t>OR17060900059791</t>
  </si>
  <si>
    <t>50000302912017060901218954458</t>
  </si>
  <si>
    <t>1000039607</t>
  </si>
  <si>
    <t>SR17060900001259</t>
  </si>
  <si>
    <t>OR17060900059828</t>
  </si>
  <si>
    <t>50000703112017060901218749617</t>
  </si>
  <si>
    <t>1000071577</t>
  </si>
  <si>
    <t>SR17060900001269</t>
  </si>
  <si>
    <t>OR17060900059940</t>
  </si>
  <si>
    <t>50000403002017060901218278353</t>
  </si>
  <si>
    <t>1000069606</t>
  </si>
  <si>
    <t>SR17060900001270</t>
  </si>
  <si>
    <t>OR17060900059941</t>
  </si>
  <si>
    <t>50000002962017060901218281339</t>
  </si>
  <si>
    <t>1000071940</t>
  </si>
  <si>
    <t>SR17060900001271</t>
  </si>
  <si>
    <t>OR17060900059955</t>
  </si>
  <si>
    <t>50000102972017060901218557010</t>
  </si>
  <si>
    <t>1000047909</t>
  </si>
  <si>
    <t>SR17060900001273</t>
  </si>
  <si>
    <t>OR17060900059984</t>
  </si>
  <si>
    <t>50000703112017060901219036569</t>
  </si>
  <si>
    <t>1000056855</t>
  </si>
  <si>
    <t>SR17060900001277</t>
  </si>
  <si>
    <t>OR17060900060055</t>
  </si>
  <si>
    <t>50000503092017060901219545858</t>
  </si>
  <si>
    <t>1000071902</t>
  </si>
  <si>
    <t>SR17060900001278</t>
  </si>
  <si>
    <t>OR17060900060102</t>
  </si>
  <si>
    <t>50000702952017060901219820383</t>
  </si>
  <si>
    <t>1000047591</t>
  </si>
  <si>
    <t>SR17060900001281</t>
  </si>
  <si>
    <t>OR17060900060169</t>
  </si>
  <si>
    <t>50000002882017060901219366125</t>
  </si>
  <si>
    <t>1000047589</t>
  </si>
  <si>
    <t>SR17060900001282</t>
  </si>
  <si>
    <t>OR17060900060170</t>
  </si>
  <si>
    <t>50000302912017060901220237238</t>
  </si>
  <si>
    <t>1000055517</t>
  </si>
  <si>
    <t>SR17060900001284</t>
  </si>
  <si>
    <t>OR17060900060281</t>
  </si>
  <si>
    <t>50000102892017061001221050549</t>
  </si>
  <si>
    <t>1000072453</t>
  </si>
  <si>
    <t>SR17061000001287</t>
  </si>
  <si>
    <t>OR17061000060334</t>
  </si>
  <si>
    <t>50000102972017061001221383101</t>
  </si>
  <si>
    <t>1000039058</t>
  </si>
  <si>
    <t>SR17061000001294</t>
  </si>
  <si>
    <t>OR17061000060751</t>
  </si>
  <si>
    <t>50000302912017061001220949262</t>
  </si>
  <si>
    <t>0127089250</t>
  </si>
  <si>
    <t>SR17061000001299</t>
  </si>
  <si>
    <t>OR17061000060847</t>
  </si>
  <si>
    <t>50000703192017061001221147952</t>
  </si>
  <si>
    <t>1000057337</t>
  </si>
  <si>
    <t>SR17061000001300</t>
  </si>
  <si>
    <t>OR17061000060852</t>
  </si>
  <si>
    <t>50000302992017061001221400752</t>
  </si>
  <si>
    <t>1000032675</t>
  </si>
  <si>
    <t>SR17061000001305</t>
  </si>
  <si>
    <t>OR17061000060930</t>
  </si>
  <si>
    <t>50000203142017061001221160412</t>
  </si>
  <si>
    <t>1000072952</t>
  </si>
  <si>
    <t>SR17061000001306</t>
  </si>
  <si>
    <t>OR17061000060950</t>
  </si>
  <si>
    <t>50000002962017061001221415398</t>
  </si>
  <si>
    <t>1000072914</t>
  </si>
  <si>
    <t>SR17061000001309</t>
  </si>
  <si>
    <t>OR17061000061074</t>
  </si>
  <si>
    <t>50000603182017061001221178645</t>
  </si>
  <si>
    <t>1000030328</t>
  </si>
  <si>
    <t>SR17061000001312</t>
  </si>
  <si>
    <t>OR17061000061111</t>
  </si>
  <si>
    <t>50000002882017061001221179030</t>
  </si>
  <si>
    <t>SR17061000001314</t>
  </si>
  <si>
    <t>OR17061000061114</t>
  </si>
  <si>
    <t>50000502932017061001221183906</t>
  </si>
  <si>
    <t>1000073070</t>
  </si>
  <si>
    <t>SR17061000001315</t>
  </si>
  <si>
    <t>OR17061000061118</t>
  </si>
  <si>
    <t>50000702952017061001221432640</t>
  </si>
  <si>
    <t>1000024731</t>
  </si>
  <si>
    <t>SR17061000001319</t>
  </si>
  <si>
    <t>OR17061000061154</t>
  </si>
  <si>
    <t>50000102892017061001221669975</t>
  </si>
  <si>
    <t>1000051161</t>
  </si>
  <si>
    <t>SR17061000001320</t>
  </si>
  <si>
    <t>OR17061000061166</t>
  </si>
  <si>
    <t>50000203062017061001220990981</t>
  </si>
  <si>
    <t>SR17061000001321</t>
  </si>
  <si>
    <t>OR17061000061170</t>
  </si>
  <si>
    <t>50000603102017061001221437382</t>
  </si>
  <si>
    <t>1000072699</t>
  </si>
  <si>
    <t>SR17061000001326</t>
  </si>
  <si>
    <t>OR17061000061215</t>
  </si>
  <si>
    <t>50000202902017061001221700441</t>
  </si>
  <si>
    <t>1000073118</t>
  </si>
  <si>
    <t>SR17061000001331</t>
  </si>
  <si>
    <t>OR17061000061340</t>
  </si>
  <si>
    <t>50000503012017061001221702271</t>
  </si>
  <si>
    <t>1000064010</t>
  </si>
  <si>
    <t>SR17061000001336</t>
  </si>
  <si>
    <t>OR17061000061357</t>
  </si>
  <si>
    <t>50000302912017061001221703297</t>
  </si>
  <si>
    <t>1000073173</t>
  </si>
  <si>
    <t>SR17061000001338</t>
  </si>
  <si>
    <t>OR17061000061370</t>
  </si>
  <si>
    <t>50000003122017061001221705088</t>
  </si>
  <si>
    <t>1000073280</t>
  </si>
  <si>
    <t>SR17061000001339</t>
  </si>
  <si>
    <t>OR17061000061372</t>
  </si>
  <si>
    <t>50000303072017061001221470749</t>
  </si>
  <si>
    <t>1000058579</t>
  </si>
  <si>
    <t>SR17061000001342</t>
  </si>
  <si>
    <t>OR17061000061401</t>
  </si>
  <si>
    <t>50000603182017061001221223842</t>
  </si>
  <si>
    <t>1000028954</t>
  </si>
  <si>
    <t>SR17061000001344</t>
  </si>
  <si>
    <t>OR17061000061421</t>
  </si>
  <si>
    <t>50000203062017061001221245508</t>
  </si>
  <si>
    <t>5300-0000558056</t>
  </si>
  <si>
    <t>SR17061000001349</t>
  </si>
  <si>
    <t>OR17061000061504</t>
  </si>
  <si>
    <t>50000003042017061001221942942</t>
  </si>
  <si>
    <t>1000072690</t>
  </si>
  <si>
    <t>SR17061000001351</t>
  </si>
  <si>
    <t>OR17061000061511</t>
  </si>
  <si>
    <t>50000603182017061001221268358</t>
  </si>
  <si>
    <t>1000073747</t>
  </si>
  <si>
    <t>SR17061000001360</t>
  </si>
  <si>
    <t>OR17061000061645</t>
  </si>
  <si>
    <t>50000003042017061001221766053</t>
  </si>
  <si>
    <t>1000073027</t>
  </si>
  <si>
    <t>SR17061000001362</t>
  </si>
  <si>
    <t>OR17061000061657</t>
  </si>
  <si>
    <t>50000502932017061001221971449</t>
  </si>
  <si>
    <t>1000073001</t>
  </si>
  <si>
    <t>SR17061000001364</t>
  </si>
  <si>
    <t>OR17061000061661</t>
  </si>
  <si>
    <t>50000703192017061001221987095</t>
  </si>
  <si>
    <t>1000073631</t>
  </si>
  <si>
    <t>SR17061000001367</t>
  </si>
  <si>
    <t>OR17061000061732</t>
  </si>
  <si>
    <t>50000202902017061001221991425</t>
  </si>
  <si>
    <t>1000073609</t>
  </si>
  <si>
    <t>SR17061000001368</t>
  </si>
  <si>
    <t>OR17061000061753</t>
  </si>
  <si>
    <t>50000403002017061001221550848</t>
  </si>
  <si>
    <t>1000073893</t>
  </si>
  <si>
    <t>SR17061000001375</t>
  </si>
  <si>
    <t>OR17061000061803</t>
  </si>
  <si>
    <t>50000702952017061001221803371</t>
  </si>
  <si>
    <t>SR17061000001376</t>
  </si>
  <si>
    <t>OR17061000061806</t>
  </si>
  <si>
    <t>50000503092017061001222034878</t>
  </si>
  <si>
    <t>1000072574</t>
  </si>
  <si>
    <t>SR17061000001385</t>
  </si>
  <si>
    <t>OR17061000061894</t>
  </si>
  <si>
    <t>50000202902017061001222502252</t>
  </si>
  <si>
    <t>1000073559</t>
  </si>
  <si>
    <t>SR17061000001387</t>
  </si>
  <si>
    <t>OR17061000061910</t>
  </si>
  <si>
    <t>50000603182017061001221863756</t>
  </si>
  <si>
    <t>1000073231</t>
  </si>
  <si>
    <t>SR17061000001388</t>
  </si>
  <si>
    <t>OR17061000061916</t>
  </si>
  <si>
    <t>50000203142017061001221889747</t>
  </si>
  <si>
    <t>1000072493</t>
  </si>
  <si>
    <t>SR17061000001394</t>
  </si>
  <si>
    <t>OR17061000061946</t>
  </si>
  <si>
    <t>50000303152017061001222277713</t>
  </si>
  <si>
    <t>1000073597</t>
  </si>
  <si>
    <t>SR17061000001396</t>
  </si>
  <si>
    <t>OR17061000061949</t>
  </si>
  <si>
    <t>50000202902017061001222552950</t>
  </si>
  <si>
    <t>1000074123</t>
  </si>
  <si>
    <t>SR17061000001397</t>
  </si>
  <si>
    <t>OR17061000061966</t>
  </si>
  <si>
    <t>50000603022017061001222825188</t>
  </si>
  <si>
    <t>1000030329</t>
  </si>
  <si>
    <t>SR17061000001398</t>
  </si>
  <si>
    <t>OR17061000061987</t>
  </si>
  <si>
    <t>50000102892017061001222589679</t>
  </si>
  <si>
    <t>1000072565</t>
  </si>
  <si>
    <t>SR17061000001400</t>
  </si>
  <si>
    <t>OR17061000062023</t>
  </si>
  <si>
    <t>50000303072017061001222875690</t>
  </si>
  <si>
    <t>1000025756</t>
  </si>
  <si>
    <t>SR17061000001402</t>
  </si>
  <si>
    <t>OR17061000062050</t>
  </si>
  <si>
    <t>50000403162017061001222377632</t>
  </si>
  <si>
    <t>1000074214</t>
  </si>
  <si>
    <t>SR17061000001404</t>
  </si>
  <si>
    <t>OR17061000062083</t>
  </si>
  <si>
    <t>50000602942017061001222384061</t>
  </si>
  <si>
    <t>1000011195</t>
  </si>
  <si>
    <t>SR17061000001405</t>
  </si>
  <si>
    <t>OR17061000062100</t>
  </si>
  <si>
    <t>50000603182017061001222381324</t>
  </si>
  <si>
    <t>1000074212</t>
  </si>
  <si>
    <t>SR17061000001407</t>
  </si>
  <si>
    <t>OR17061000062109</t>
  </si>
  <si>
    <t>50000203062017061001222649133</t>
  </si>
  <si>
    <t>1000072426</t>
  </si>
  <si>
    <t>SR17061000001415</t>
  </si>
  <si>
    <t>OR17061000062192</t>
  </si>
  <si>
    <t>50000702952017061001222648613</t>
  </si>
  <si>
    <t>1000073891</t>
  </si>
  <si>
    <t>SR17061000001416</t>
  </si>
  <si>
    <t>OR17061000062196</t>
  </si>
  <si>
    <t>50000102972017061001223114141</t>
  </si>
  <si>
    <t>1000041050</t>
  </si>
  <si>
    <t>SR17061000001421</t>
  </si>
  <si>
    <t>OR17061000062245</t>
  </si>
  <si>
    <t>50000103052017061001223128328</t>
  </si>
  <si>
    <t>5015259009</t>
  </si>
  <si>
    <t>SR17061000001424</t>
  </si>
  <si>
    <t>OR17061000062286</t>
  </si>
  <si>
    <t>50000603182017061001222947932</t>
  </si>
  <si>
    <t>5015383080</t>
  </si>
  <si>
    <t>SR17061000001425</t>
  </si>
  <si>
    <t>OR17061000062288</t>
  </si>
  <si>
    <t>50000703112017061001222956247</t>
  </si>
  <si>
    <t>SR17061000001427</t>
  </si>
  <si>
    <t>OR17061000062305</t>
  </si>
  <si>
    <t>50000202902017061001222955101</t>
  </si>
  <si>
    <t>SR17061000001428</t>
  </si>
  <si>
    <t>OR17061000062306</t>
  </si>
  <si>
    <t>50000303152017061001222688631</t>
  </si>
  <si>
    <t>1000074442</t>
  </si>
  <si>
    <t>SR17061000001429</t>
  </si>
  <si>
    <t>OR17061000062308</t>
  </si>
  <si>
    <t>50000603182017061001223155769</t>
  </si>
  <si>
    <t>1000074515</t>
  </si>
  <si>
    <t>SR17061000001439</t>
  </si>
  <si>
    <t>OR17061000062364</t>
  </si>
  <si>
    <t>50000003042017061001222984526</t>
  </si>
  <si>
    <t>1000074243</t>
  </si>
  <si>
    <t>SR17061000001443</t>
  </si>
  <si>
    <t>OR17061000062396</t>
  </si>
  <si>
    <t>50000602942017061001222734032</t>
  </si>
  <si>
    <t>1000020387</t>
  </si>
  <si>
    <t>SR17061000001445</t>
  </si>
  <si>
    <t>OR17061000062422</t>
  </si>
  <si>
    <t>50000403082017061001222735129</t>
  </si>
  <si>
    <t>1000074393</t>
  </si>
  <si>
    <t>SR17061000001446</t>
  </si>
  <si>
    <t>OR17061000062429</t>
  </si>
  <si>
    <t>50000103052017061001223202011</t>
  </si>
  <si>
    <t>1000047118</t>
  </si>
  <si>
    <t>SR17061000001448</t>
  </si>
  <si>
    <t>OR17061000062441</t>
  </si>
  <si>
    <t>50000202982017061001223202654</t>
  </si>
  <si>
    <t>1000019383</t>
  </si>
  <si>
    <t>SR17061000001449</t>
  </si>
  <si>
    <t>OR17061000062446</t>
  </si>
  <si>
    <t>50000602942017061001223004813</t>
  </si>
  <si>
    <t>1000074581</t>
  </si>
  <si>
    <t>SR17061000001450</t>
  </si>
  <si>
    <t>OR17061000062452</t>
  </si>
  <si>
    <t>50000503012017061001222758219</t>
  </si>
  <si>
    <t>1000072526</t>
  </si>
  <si>
    <t>SR17061000001454</t>
  </si>
  <si>
    <t>OR17061000062491</t>
  </si>
  <si>
    <t>50000603182017061001223213400</t>
  </si>
  <si>
    <t>SR17061000001455</t>
  </si>
  <si>
    <t>OR17061000062494</t>
  </si>
  <si>
    <t>50000503172017061001223223991</t>
  </si>
  <si>
    <t>1000073004</t>
  </si>
  <si>
    <t>SR17061000001457</t>
  </si>
  <si>
    <t>OR17061000062512</t>
  </si>
  <si>
    <t>50000703032017061001223026099</t>
  </si>
  <si>
    <t>1000068991</t>
  </si>
  <si>
    <t>SR17061000001458</t>
  </si>
  <si>
    <t>OR17061000062514</t>
  </si>
  <si>
    <t>50000102972017061001223710272</t>
  </si>
  <si>
    <t>0103323728</t>
  </si>
  <si>
    <t>SR17061000001468</t>
  </si>
  <si>
    <t>OR17061000062588</t>
  </si>
  <si>
    <t>50000703032017061001223475984</t>
  </si>
  <si>
    <t>1000074590</t>
  </si>
  <si>
    <t>SR17061000001469</t>
  </si>
  <si>
    <t>OR17061000062607</t>
  </si>
  <si>
    <t>50000103132017061001223287697</t>
  </si>
  <si>
    <t>1000057400</t>
  </si>
  <si>
    <t>SR17061000001470</t>
  </si>
  <si>
    <t>OR17061000062613</t>
  </si>
  <si>
    <t>50000603022017061001223087914</t>
  </si>
  <si>
    <t>1000030778</t>
  </si>
  <si>
    <t>SR17061000001471</t>
  </si>
  <si>
    <t>OR17061000062615</t>
  </si>
  <si>
    <t>50000603182017061001223289054</t>
  </si>
  <si>
    <t>5300-5000992030</t>
  </si>
  <si>
    <t>SR17061000001472</t>
  </si>
  <si>
    <t>OR17061000062616</t>
  </si>
  <si>
    <t>50000303072017061001223285574</t>
  </si>
  <si>
    <t>SR17061000001473</t>
  </si>
  <si>
    <t>OR17061000062617</t>
  </si>
  <si>
    <t>50000103052017061001223731939</t>
  </si>
  <si>
    <t>1000074481</t>
  </si>
  <si>
    <t>SR17061000001474</t>
  </si>
  <si>
    <t>OR17061000062644</t>
  </si>
  <si>
    <t>50000303072017061001223737748</t>
  </si>
  <si>
    <t>0102638624</t>
  </si>
  <si>
    <t>SR17061000001477</t>
  </si>
  <si>
    <t>OR17061000062649</t>
  </si>
  <si>
    <t>50000402922017061001223503940</t>
  </si>
  <si>
    <t>1000072992</t>
  </si>
  <si>
    <t>SR17061000001480</t>
  </si>
  <si>
    <t>OR17061000062659</t>
  </si>
  <si>
    <t>50000502932017061001223519765</t>
  </si>
  <si>
    <t>1000067895</t>
  </si>
  <si>
    <t>SR17061000001481</t>
  </si>
  <si>
    <t>OR17061000062665</t>
  </si>
  <si>
    <t>50000103052017061001224378209</t>
  </si>
  <si>
    <t>1000016040</t>
  </si>
  <si>
    <t>SR17061000001486</t>
  </si>
  <si>
    <t>OR17061000062707</t>
  </si>
  <si>
    <t>50000303072017061001223902336</t>
  </si>
  <si>
    <t>1000016027</t>
  </si>
  <si>
    <t>SR17061000001487</t>
  </si>
  <si>
    <t>OR17061000062708</t>
  </si>
  <si>
    <t>50000103132017061001224185763</t>
  </si>
  <si>
    <t>1000062897</t>
  </si>
  <si>
    <t>SR17061000001488</t>
  </si>
  <si>
    <t>OR17061000062714</t>
  </si>
  <si>
    <t>50000603022017061001223912751</t>
  </si>
  <si>
    <t>SR17061000001489</t>
  </si>
  <si>
    <t>OR17061000062715</t>
  </si>
  <si>
    <t>50000403162017061001225521903</t>
  </si>
  <si>
    <t>1000074817</t>
  </si>
  <si>
    <t>SR17061000001491</t>
  </si>
  <si>
    <t>OR17061000062772</t>
  </si>
  <si>
    <t>50000603182017061101224825329</t>
  </si>
  <si>
    <t>SR17061100001494</t>
  </si>
  <si>
    <t>OR17061100062775</t>
  </si>
  <si>
    <t>50000603102017061101225190356</t>
  </si>
  <si>
    <t>1000074895</t>
  </si>
  <si>
    <t>SR17061100001496</t>
  </si>
  <si>
    <t>OR17061100062871</t>
  </si>
  <si>
    <t>50000002962017061101225709512</t>
  </si>
  <si>
    <t>1000074108</t>
  </si>
  <si>
    <t>SR17061100001499</t>
  </si>
  <si>
    <t>OR17061100062953</t>
  </si>
  <si>
    <t>50000503012017061101225732261</t>
  </si>
  <si>
    <t>1000075188</t>
  </si>
  <si>
    <t>SR17061100001500</t>
  </si>
  <si>
    <t>OR17061100062993</t>
  </si>
  <si>
    <t>50000403002017061101226147660</t>
  </si>
  <si>
    <t>1000039587</t>
  </si>
  <si>
    <t>SR17061100001501</t>
  </si>
  <si>
    <t>OR17061100063000</t>
  </si>
  <si>
    <t>50000203142017061101225947582</t>
  </si>
  <si>
    <t>1000075202</t>
  </si>
  <si>
    <t>SR17061100001504</t>
  </si>
  <si>
    <t>OR17061100063024</t>
  </si>
  <si>
    <t>50000203062017061101226200520</t>
  </si>
  <si>
    <t>1000075195</t>
  </si>
  <si>
    <t>SR17061100001506</t>
  </si>
  <si>
    <t>OR17061100063100</t>
  </si>
  <si>
    <t>50000102972017061101226478084</t>
  </si>
  <si>
    <t>1000074225</t>
  </si>
  <si>
    <t>SR17061100001509</t>
  </si>
  <si>
    <t>OR17061100063129</t>
  </si>
  <si>
    <t>50000603102017061101226342089</t>
  </si>
  <si>
    <t>SR17061100001516</t>
  </si>
  <si>
    <t>OR17061100063270</t>
  </si>
  <si>
    <t>50000402922017061101226846616</t>
  </si>
  <si>
    <t>5300-0000817363</t>
  </si>
  <si>
    <t>SR17061100001517</t>
  </si>
  <si>
    <t>OR17061100063281</t>
  </si>
  <si>
    <t>50000403162017061101227631860</t>
  </si>
  <si>
    <t>SR17061100001522</t>
  </si>
  <si>
    <t>OR17061100063448</t>
  </si>
  <si>
    <t>50000702952017061101227397979</t>
  </si>
  <si>
    <t>1000007347</t>
  </si>
  <si>
    <t>SR17061100001537</t>
  </si>
  <si>
    <t>OR17061100063491</t>
  </si>
  <si>
    <t>50000202902017061101227218895</t>
  </si>
  <si>
    <t>1000075384</t>
  </si>
  <si>
    <t>SR17061100001539</t>
  </si>
  <si>
    <t>OR17061100063514</t>
  </si>
  <si>
    <t>50000002962017061101227993781</t>
  </si>
  <si>
    <t>1000056647</t>
  </si>
  <si>
    <t>SR17061100001541</t>
  </si>
  <si>
    <t>OR17061100063587</t>
  </si>
  <si>
    <t>50000002962017061101227789663</t>
  </si>
  <si>
    <t>1000075785</t>
  </si>
  <si>
    <t>SR17061100001542</t>
  </si>
  <si>
    <t>OR17061100063601</t>
  </si>
  <si>
    <t>50000002962017061101228097563</t>
  </si>
  <si>
    <t>1000005523</t>
  </si>
  <si>
    <t>SR17061100001545</t>
  </si>
  <si>
    <t>OR17061100063647</t>
  </si>
  <si>
    <t>马照帅</t>
  </si>
  <si>
    <t>自助机招商026</t>
  </si>
  <si>
    <t>陶东珍</t>
  </si>
  <si>
    <t>宁义明</t>
  </si>
  <si>
    <t>魏文翠</t>
  </si>
  <si>
    <t>翁大分</t>
  </si>
  <si>
    <t>自助机招商009</t>
  </si>
  <si>
    <t>徐文燕</t>
  </si>
  <si>
    <t>马东艳</t>
  </si>
  <si>
    <t>自助机招商011</t>
  </si>
  <si>
    <t>李倩</t>
  </si>
  <si>
    <t>张松</t>
  </si>
  <si>
    <t>陈菜玉</t>
  </si>
  <si>
    <t>许娟</t>
  </si>
  <si>
    <t>徐惠婷</t>
  </si>
  <si>
    <t>刘晓军</t>
  </si>
  <si>
    <t>俞正耕</t>
  </si>
  <si>
    <t>王冬梅</t>
  </si>
  <si>
    <t>杨群</t>
  </si>
  <si>
    <t>张晓燕</t>
  </si>
  <si>
    <t>樊颖</t>
  </si>
  <si>
    <t>赵祺龙</t>
  </si>
  <si>
    <t>何永祥</t>
  </si>
  <si>
    <t>普秀琼</t>
  </si>
  <si>
    <t>李文菊</t>
  </si>
  <si>
    <t>袁娇</t>
  </si>
  <si>
    <t>杨万玲</t>
  </si>
  <si>
    <t>顾菊花</t>
  </si>
  <si>
    <t>刘勇</t>
  </si>
  <si>
    <t>储咏苑</t>
  </si>
  <si>
    <t>李娟</t>
  </si>
  <si>
    <t>自助机招商021</t>
  </si>
  <si>
    <t>李佳楠</t>
  </si>
  <si>
    <t>毕正香</t>
  </si>
  <si>
    <t>陈燕梅</t>
  </si>
  <si>
    <t>杨纪玉</t>
  </si>
  <si>
    <t>自助机广发023</t>
  </si>
  <si>
    <t>赵丽</t>
  </si>
  <si>
    <t>付越</t>
  </si>
  <si>
    <t>自助机招商006</t>
  </si>
  <si>
    <t>孙然</t>
  </si>
  <si>
    <t>自助机招商022</t>
  </si>
  <si>
    <t>杨瑞</t>
  </si>
  <si>
    <t>沈世兴</t>
  </si>
  <si>
    <t>自助机招商020</t>
  </si>
  <si>
    <t>王艳</t>
  </si>
  <si>
    <t>李春燕</t>
  </si>
  <si>
    <t>赵艳琴</t>
  </si>
  <si>
    <t>刘炫麟</t>
  </si>
  <si>
    <t>杨以洪</t>
  </si>
  <si>
    <t>黄彩娥</t>
  </si>
  <si>
    <t>严波</t>
  </si>
  <si>
    <t>李珊</t>
  </si>
  <si>
    <t>金霞</t>
  </si>
  <si>
    <t>郑静</t>
  </si>
  <si>
    <t>牟小明</t>
  </si>
  <si>
    <t>张晓静</t>
  </si>
  <si>
    <t>蒋沂池</t>
  </si>
  <si>
    <t>刘艳</t>
  </si>
  <si>
    <t>自助机招商034</t>
  </si>
  <si>
    <t>单培花</t>
  </si>
  <si>
    <t>自助机招商014</t>
  </si>
  <si>
    <t>刘聪</t>
  </si>
  <si>
    <t>杨兴翠</t>
  </si>
  <si>
    <t>自助机招商005</t>
  </si>
  <si>
    <t>杨金存</t>
  </si>
  <si>
    <t>章贤凤</t>
  </si>
  <si>
    <t>付艳</t>
  </si>
  <si>
    <t>蔺以涵</t>
  </si>
  <si>
    <t>自助机招商001</t>
  </si>
  <si>
    <t>王家波</t>
  </si>
  <si>
    <t>李林蔚</t>
  </si>
  <si>
    <t>赵赛娥</t>
  </si>
  <si>
    <t>何正</t>
  </si>
  <si>
    <t>肖琼芳</t>
  </si>
  <si>
    <t>罗祥生</t>
  </si>
  <si>
    <t>自助机招商031</t>
  </si>
  <si>
    <t>张定敏</t>
  </si>
  <si>
    <t>阿秀英</t>
  </si>
  <si>
    <t>马左菊</t>
  </si>
  <si>
    <t>杜磊</t>
  </si>
  <si>
    <t>自助机招商024</t>
  </si>
  <si>
    <t>杨雪梅</t>
  </si>
  <si>
    <t>段秀琴</t>
  </si>
  <si>
    <t>陈兴美</t>
  </si>
  <si>
    <t>蒋可</t>
  </si>
  <si>
    <t>王云继</t>
  </si>
  <si>
    <t>李俊武</t>
  </si>
  <si>
    <t>赵芹香</t>
  </si>
  <si>
    <t>周小溪</t>
  </si>
  <si>
    <t>王梅</t>
  </si>
  <si>
    <t>李虹宇</t>
  </si>
  <si>
    <t>王朝霞</t>
  </si>
  <si>
    <t>梁琴芬</t>
  </si>
  <si>
    <t>余秀琴</t>
  </si>
  <si>
    <t>王承卓</t>
  </si>
  <si>
    <t>胡跃贤</t>
  </si>
  <si>
    <t>贺跃萍</t>
  </si>
  <si>
    <t>魏佳佳</t>
  </si>
  <si>
    <t>自助机招商018</t>
  </si>
  <si>
    <t>夏珍</t>
  </si>
  <si>
    <t>自助机招商025</t>
  </si>
  <si>
    <t>喊咩</t>
  </si>
  <si>
    <t>兰华萍</t>
  </si>
  <si>
    <t>自助机招商008</t>
  </si>
  <si>
    <t>杨继学</t>
  </si>
  <si>
    <t>查文娟</t>
  </si>
  <si>
    <t>李林花</t>
  </si>
  <si>
    <t>蔡敏</t>
  </si>
  <si>
    <t>严亚男</t>
  </si>
  <si>
    <t>徐佑会</t>
  </si>
  <si>
    <t>何东琼</t>
  </si>
  <si>
    <t>田娅</t>
  </si>
  <si>
    <t>吕启美</t>
  </si>
  <si>
    <t>赵子剑</t>
  </si>
  <si>
    <t>周瑞华</t>
  </si>
  <si>
    <t>焦秀华</t>
  </si>
  <si>
    <t>赵菊</t>
  </si>
  <si>
    <t>自助机招商038</t>
  </si>
  <si>
    <t>许云龙</t>
  </si>
  <si>
    <t>李云艳</t>
  </si>
  <si>
    <t>姚晓兰</t>
  </si>
  <si>
    <t>梁兴艳</t>
  </si>
  <si>
    <t>金以超</t>
  </si>
  <si>
    <t>自助机招商032</t>
  </si>
  <si>
    <t>胡晓梅</t>
  </si>
  <si>
    <t>蒋金华</t>
  </si>
  <si>
    <t>王胜梅</t>
  </si>
  <si>
    <t>袁果</t>
  </si>
  <si>
    <t>汪姹伶</t>
  </si>
  <si>
    <t>自助机招商039</t>
  </si>
  <si>
    <t>简中开</t>
  </si>
  <si>
    <t>自助机招商027</t>
  </si>
  <si>
    <t>周宏钰</t>
  </si>
  <si>
    <t>王哲宇</t>
  </si>
  <si>
    <t>侯梦圆</t>
  </si>
  <si>
    <t>李娅</t>
  </si>
  <si>
    <t>李玉龙</t>
  </si>
  <si>
    <t>曹浩</t>
  </si>
  <si>
    <t>李艳姣</t>
  </si>
  <si>
    <t>自助机招商028</t>
  </si>
  <si>
    <t>田梦霞</t>
  </si>
  <si>
    <t>柯秀碧</t>
  </si>
  <si>
    <t>倪晓玉</t>
  </si>
  <si>
    <t>赵李琴</t>
  </si>
  <si>
    <t>和愿新</t>
  </si>
  <si>
    <t>丁玲</t>
  </si>
  <si>
    <t>和江连</t>
  </si>
  <si>
    <t>刘朴发</t>
  </si>
  <si>
    <t>自助机招商016</t>
  </si>
  <si>
    <t>王文利</t>
  </si>
  <si>
    <t>舒琼英</t>
  </si>
  <si>
    <t>崔艳华</t>
  </si>
  <si>
    <t>文教米</t>
  </si>
  <si>
    <t>谢美菊</t>
  </si>
  <si>
    <t>杨旭峰</t>
  </si>
  <si>
    <t>杨俊英</t>
  </si>
  <si>
    <t>唐小桥</t>
  </si>
  <si>
    <t>邓声举</t>
  </si>
  <si>
    <t>自助机招商015</t>
  </si>
  <si>
    <t>郭博文</t>
  </si>
  <si>
    <t>朱秀英</t>
  </si>
  <si>
    <t>马贤彩</t>
  </si>
  <si>
    <t>李林</t>
  </si>
  <si>
    <t>李季</t>
  </si>
  <si>
    <t>葛涵匀</t>
  </si>
  <si>
    <t>杨芳</t>
  </si>
  <si>
    <t>黄大兰</t>
  </si>
  <si>
    <t>蒋琼</t>
  </si>
  <si>
    <t>章钰萌</t>
  </si>
  <si>
    <t>李兴菊</t>
  </si>
  <si>
    <t>赵长芬</t>
  </si>
  <si>
    <t>杨海昆</t>
  </si>
  <si>
    <t>自助机招商010</t>
  </si>
  <si>
    <t>倪丽芬</t>
  </si>
  <si>
    <t>王庆泽</t>
  </si>
  <si>
    <t>杨鑫</t>
  </si>
  <si>
    <t>梁娟</t>
  </si>
  <si>
    <t>张亭</t>
  </si>
  <si>
    <t>吕瑛</t>
  </si>
  <si>
    <t>夏桃菊</t>
  </si>
  <si>
    <t>张晓</t>
  </si>
  <si>
    <t>宋见红</t>
  </si>
  <si>
    <t>张素</t>
  </si>
  <si>
    <t>尹再芬</t>
  </si>
  <si>
    <t>李卓缦</t>
  </si>
  <si>
    <t>自助机招商030</t>
  </si>
  <si>
    <t>杜宇</t>
  </si>
  <si>
    <t>李杨淑婷</t>
  </si>
  <si>
    <t>杨会蓉</t>
  </si>
  <si>
    <t>王加书</t>
  </si>
  <si>
    <t>唐发静</t>
  </si>
  <si>
    <t>谢昕橦</t>
  </si>
  <si>
    <t>自助机招商029</t>
  </si>
  <si>
    <t>王丽萍</t>
  </si>
  <si>
    <t>钟志国</t>
  </si>
  <si>
    <t>李继杨</t>
  </si>
  <si>
    <t>杨喜园</t>
  </si>
  <si>
    <t>徐跃凤</t>
  </si>
  <si>
    <t>邹敏</t>
  </si>
  <si>
    <t>杨世伦</t>
  </si>
  <si>
    <t>黄芝兰</t>
  </si>
  <si>
    <t>何达艳</t>
  </si>
  <si>
    <t>向雪婷</t>
  </si>
  <si>
    <t>段霁芝</t>
  </si>
  <si>
    <t>尹杏平</t>
  </si>
  <si>
    <t>董旭旭</t>
  </si>
  <si>
    <t>张启周</t>
  </si>
  <si>
    <t>舒伟</t>
  </si>
  <si>
    <t>桂辉华</t>
  </si>
  <si>
    <t>龚会春</t>
  </si>
  <si>
    <t>刘俊泽</t>
  </si>
  <si>
    <t>李桥美</t>
  </si>
  <si>
    <t>沈桥</t>
  </si>
  <si>
    <t>杨梅</t>
  </si>
  <si>
    <t>李彩华</t>
  </si>
  <si>
    <t>袁昌艳</t>
  </si>
  <si>
    <t>侯旭东</t>
  </si>
  <si>
    <t>鲁芝锋</t>
  </si>
  <si>
    <t>恭雪媛</t>
  </si>
  <si>
    <t>佘定章</t>
  </si>
  <si>
    <t>张恩凤</t>
  </si>
  <si>
    <t>李妍</t>
  </si>
  <si>
    <t>王卫东</t>
  </si>
  <si>
    <t>张慧玲</t>
  </si>
  <si>
    <t>马治穗</t>
  </si>
  <si>
    <t>杨定生</t>
  </si>
  <si>
    <t>张露分</t>
  </si>
  <si>
    <t>郑先菊</t>
  </si>
  <si>
    <t>罗寿琴</t>
  </si>
  <si>
    <t>吴丽余</t>
  </si>
  <si>
    <t>白浪涛</t>
  </si>
  <si>
    <t>钱国栋</t>
  </si>
  <si>
    <t>李俊雄</t>
  </si>
  <si>
    <t>梅潇予</t>
  </si>
  <si>
    <t>王权</t>
  </si>
  <si>
    <t>杨春静</t>
  </si>
  <si>
    <t>李佳</t>
  </si>
  <si>
    <t>赵继鹏</t>
  </si>
  <si>
    <t>李萱</t>
  </si>
  <si>
    <t>自助机招商004</t>
  </si>
  <si>
    <t>吴泽玲</t>
  </si>
  <si>
    <t>施毓才</t>
  </si>
  <si>
    <t>廖姣</t>
  </si>
  <si>
    <t>张云娇</t>
  </si>
  <si>
    <t>曹明仙</t>
  </si>
  <si>
    <t>王思俊</t>
  </si>
  <si>
    <t>付晓</t>
  </si>
  <si>
    <t>王天芬</t>
  </si>
  <si>
    <t>王庆云</t>
  </si>
  <si>
    <t>张光泽</t>
  </si>
  <si>
    <t>刘代群</t>
  </si>
  <si>
    <t>自助机广发017</t>
  </si>
  <si>
    <t>薛晶晶</t>
  </si>
  <si>
    <t>许思会</t>
  </si>
  <si>
    <t>李舜莹</t>
  </si>
  <si>
    <t>周红彬</t>
  </si>
  <si>
    <t>覃梅宪</t>
  </si>
  <si>
    <t>瞿国海</t>
  </si>
  <si>
    <t>张仁飞</t>
  </si>
  <si>
    <t>张翔</t>
  </si>
  <si>
    <t>丁永宽</t>
  </si>
  <si>
    <t>自助机招商037</t>
  </si>
  <si>
    <t>杨舒涵</t>
  </si>
  <si>
    <t>马关力</t>
  </si>
  <si>
    <t>自助机招商036</t>
  </si>
  <si>
    <t>吴廷秀</t>
  </si>
  <si>
    <t>任颖</t>
  </si>
  <si>
    <t>钏金良</t>
  </si>
  <si>
    <t>陈桂英</t>
  </si>
  <si>
    <t>自助机招商023</t>
  </si>
  <si>
    <t>田丽</t>
  </si>
  <si>
    <t>王琳</t>
  </si>
  <si>
    <t>施桂泉</t>
  </si>
  <si>
    <t>胡春燕</t>
  </si>
  <si>
    <t>代妮</t>
  </si>
  <si>
    <t>王胤旭</t>
  </si>
  <si>
    <t>鲍绍昌</t>
  </si>
  <si>
    <t>刘佳</t>
  </si>
  <si>
    <t>肖付忠</t>
  </si>
  <si>
    <t>杨锋</t>
  </si>
  <si>
    <t>何茜</t>
  </si>
  <si>
    <t>林早英</t>
  </si>
  <si>
    <t>王勇</t>
  </si>
  <si>
    <t>张盼</t>
  </si>
  <si>
    <t>李亚玲</t>
  </si>
  <si>
    <t>赖京淇</t>
  </si>
  <si>
    <t>张小翠</t>
  </si>
  <si>
    <t>刘克权</t>
  </si>
  <si>
    <t>胡菊燕</t>
  </si>
  <si>
    <t>吕承绘</t>
  </si>
  <si>
    <t>曾华美</t>
  </si>
  <si>
    <t>张洁</t>
  </si>
  <si>
    <t>龙胜术</t>
  </si>
  <si>
    <t>邱春琼</t>
  </si>
  <si>
    <t>朱新伟</t>
  </si>
  <si>
    <t>王国齐</t>
  </si>
  <si>
    <t>王国亮</t>
  </si>
  <si>
    <t>莫佳</t>
  </si>
  <si>
    <t>许进红</t>
  </si>
  <si>
    <t>陈晓璇</t>
  </si>
  <si>
    <t>邢武</t>
  </si>
  <si>
    <t>廖国仙</t>
  </si>
  <si>
    <t>赵欣</t>
  </si>
  <si>
    <t>雷超</t>
  </si>
  <si>
    <t>匡珍梅</t>
  </si>
  <si>
    <t>姬凤勤</t>
  </si>
  <si>
    <t>李婷</t>
  </si>
  <si>
    <t>寸寿琪</t>
  </si>
  <si>
    <t>伍友莲</t>
  </si>
  <si>
    <t>自助机招商033</t>
  </si>
  <si>
    <t>付冬</t>
  </si>
  <si>
    <t>王锋</t>
  </si>
  <si>
    <t>蒋粉香</t>
  </si>
  <si>
    <t>杨经李</t>
  </si>
  <si>
    <t>王自蕊</t>
  </si>
  <si>
    <t>陈艳</t>
  </si>
  <si>
    <t>陈春利</t>
  </si>
  <si>
    <t>张树丰</t>
  </si>
  <si>
    <t>毕福正</t>
  </si>
  <si>
    <t>普春玲</t>
  </si>
  <si>
    <t>崔会林</t>
  </si>
  <si>
    <t>付丽萍</t>
  </si>
  <si>
    <t>马莉</t>
  </si>
  <si>
    <t>张光辉</t>
  </si>
  <si>
    <t>孙红梅</t>
  </si>
  <si>
    <t>陈庆亮</t>
  </si>
  <si>
    <t>王红宇</t>
  </si>
  <si>
    <t>黄振洪</t>
  </si>
  <si>
    <t>常亚辉</t>
  </si>
  <si>
    <t>高瑜</t>
  </si>
  <si>
    <t>陈雨谷</t>
  </si>
  <si>
    <t>赵丹</t>
  </si>
  <si>
    <t>姚的可</t>
  </si>
  <si>
    <t>黄惠玲</t>
  </si>
  <si>
    <t>自助机广发001</t>
  </si>
  <si>
    <t>胡小红</t>
  </si>
  <si>
    <t>刘兴春</t>
  </si>
  <si>
    <t>赵毅</t>
  </si>
  <si>
    <t>吴莉丽</t>
  </si>
  <si>
    <t>杨航</t>
  </si>
  <si>
    <t>邱开尚</t>
  </si>
  <si>
    <t>陈柯霖</t>
  </si>
  <si>
    <t>金蔚</t>
  </si>
  <si>
    <t>王春丽</t>
  </si>
  <si>
    <t>佘智祥</t>
  </si>
  <si>
    <t>王盛弘</t>
  </si>
  <si>
    <t>王文丽</t>
  </si>
  <si>
    <t>王世刚</t>
  </si>
  <si>
    <t>张晶晶</t>
  </si>
  <si>
    <t>杨绣卉</t>
  </si>
  <si>
    <t>翁璧石</t>
  </si>
  <si>
    <t>杨燕</t>
  </si>
  <si>
    <t>许浩</t>
  </si>
  <si>
    <t>郭蓉</t>
  </si>
  <si>
    <t>杨小乐</t>
  </si>
  <si>
    <t>杨斯涵</t>
  </si>
  <si>
    <t>杨静</t>
  </si>
  <si>
    <t>陈银苹</t>
  </si>
  <si>
    <t>吴青青</t>
  </si>
  <si>
    <t>梅春红</t>
  </si>
  <si>
    <t>陆春景</t>
  </si>
  <si>
    <t>马红敏</t>
  </si>
  <si>
    <t>杨志叶</t>
  </si>
  <si>
    <t>袁思碧</t>
  </si>
  <si>
    <t>李建敏</t>
  </si>
  <si>
    <t>叶晓娇</t>
  </si>
  <si>
    <t>向家菊</t>
  </si>
  <si>
    <t>兰玉华</t>
  </si>
  <si>
    <t>杜吉蓉</t>
  </si>
  <si>
    <t>可小忍</t>
  </si>
  <si>
    <t>可阳阳</t>
  </si>
  <si>
    <t>可亚强</t>
  </si>
  <si>
    <t>黄磊</t>
  </si>
  <si>
    <t>吕建冉</t>
  </si>
  <si>
    <t>马东辉</t>
  </si>
  <si>
    <t>马海英</t>
  </si>
  <si>
    <t>麦从林</t>
  </si>
  <si>
    <t>贺宗其</t>
  </si>
  <si>
    <t>李越玫</t>
  </si>
  <si>
    <t>陈国会</t>
  </si>
  <si>
    <t>普仕仙</t>
  </si>
  <si>
    <t>自助机招商017</t>
  </si>
  <si>
    <t>张富省</t>
  </si>
  <si>
    <t>自助机招商013</t>
  </si>
  <si>
    <t>汪冰</t>
  </si>
  <si>
    <t>刘祥端</t>
  </si>
  <si>
    <t>王德富</t>
  </si>
  <si>
    <t>彭瑜华</t>
  </si>
  <si>
    <t>蔡柳英</t>
  </si>
  <si>
    <t>王文会</t>
  </si>
  <si>
    <t>彭勇</t>
  </si>
  <si>
    <t>查廷芬</t>
  </si>
  <si>
    <t>黄茶花</t>
  </si>
  <si>
    <t>郑爱东</t>
  </si>
  <si>
    <t>白洪桃</t>
  </si>
  <si>
    <t>华存芝</t>
  </si>
  <si>
    <t>李艳凤</t>
  </si>
  <si>
    <t>李砚红</t>
  </si>
  <si>
    <t>汪会菊</t>
  </si>
  <si>
    <t>左明川</t>
  </si>
  <si>
    <t>陈江瑞</t>
  </si>
  <si>
    <t>周自开</t>
  </si>
  <si>
    <t>宋红忠</t>
  </si>
  <si>
    <t>李凯</t>
  </si>
  <si>
    <t>蔡忠明</t>
  </si>
  <si>
    <t>沈愉</t>
  </si>
  <si>
    <t>王梦烨</t>
  </si>
  <si>
    <t>木东明</t>
  </si>
  <si>
    <t>范如珍</t>
  </si>
  <si>
    <t>闵荣书</t>
  </si>
  <si>
    <t>尹梁</t>
  </si>
  <si>
    <t>邱萍</t>
  </si>
  <si>
    <t>叶强</t>
  </si>
  <si>
    <t>蔡建飞</t>
  </si>
  <si>
    <t>依艳叫</t>
  </si>
  <si>
    <t>高艳</t>
  </si>
  <si>
    <t>毛淑丽</t>
  </si>
  <si>
    <t>任敏</t>
  </si>
  <si>
    <t>郭文莲</t>
  </si>
  <si>
    <t>王鸿</t>
  </si>
  <si>
    <t>曹玉敏</t>
  </si>
  <si>
    <t>尹晓燕</t>
  </si>
  <si>
    <t>邓飞</t>
  </si>
  <si>
    <t>杨会</t>
  </si>
  <si>
    <t>朱敏玲</t>
  </si>
  <si>
    <t>自助机招商003</t>
  </si>
  <si>
    <t>刘丽琼</t>
  </si>
  <si>
    <t>邹平</t>
  </si>
  <si>
    <t>刘宇稀</t>
  </si>
  <si>
    <t>杨经表</t>
  </si>
  <si>
    <t>晏红</t>
  </si>
  <si>
    <t>李仲清</t>
  </si>
  <si>
    <t>李翠林</t>
  </si>
  <si>
    <t>陈亮</t>
  </si>
  <si>
    <t>邹涛林</t>
  </si>
  <si>
    <t>闫晓梦</t>
  </si>
  <si>
    <t>唐婷</t>
  </si>
  <si>
    <t>袁成</t>
  </si>
  <si>
    <t>罗静</t>
  </si>
  <si>
    <t>李冬梅</t>
  </si>
  <si>
    <t>毕雄光</t>
  </si>
  <si>
    <t>赵淑兰</t>
  </si>
  <si>
    <t>马强</t>
  </si>
  <si>
    <t>王议</t>
  </si>
  <si>
    <t>何栎蘅</t>
  </si>
  <si>
    <t>钱波</t>
  </si>
  <si>
    <t>许宗钧</t>
  </si>
  <si>
    <t>陈守端</t>
  </si>
  <si>
    <t>程云</t>
  </si>
  <si>
    <t>李啸阳</t>
  </si>
  <si>
    <t>赵庆连</t>
  </si>
  <si>
    <t>林菊</t>
  </si>
  <si>
    <t>薛云春</t>
  </si>
  <si>
    <t>陆栋能</t>
  </si>
  <si>
    <t>崔庆双</t>
  </si>
  <si>
    <t>刘大飞</t>
  </si>
  <si>
    <t>辛悦</t>
  </si>
  <si>
    <t>李永键</t>
  </si>
  <si>
    <t>王丽艳</t>
  </si>
  <si>
    <t>戴志强</t>
  </si>
  <si>
    <t>吴琴</t>
  </si>
  <si>
    <t>朱亮</t>
  </si>
  <si>
    <t>邓春燕</t>
  </si>
  <si>
    <t>王淑祎</t>
  </si>
  <si>
    <t>王晓光</t>
  </si>
  <si>
    <t>自助机招商035</t>
  </si>
  <si>
    <t>魏奇峰</t>
  </si>
  <si>
    <t>程颖</t>
  </si>
  <si>
    <t>马勋再</t>
  </si>
  <si>
    <t>钱正周</t>
  </si>
  <si>
    <t>舒燕</t>
  </si>
  <si>
    <t>黄卓琳</t>
  </si>
  <si>
    <t>张全芬</t>
  </si>
  <si>
    <t>卢兰芬</t>
  </si>
  <si>
    <t>张姣</t>
  </si>
  <si>
    <t>杨宏姣</t>
  </si>
  <si>
    <t>张让菊</t>
  </si>
  <si>
    <t>韩才伟</t>
  </si>
  <si>
    <t>孙君凤</t>
  </si>
  <si>
    <t>和丽娟</t>
  </si>
  <si>
    <t>陈美余</t>
  </si>
  <si>
    <t>柳家美</t>
  </si>
  <si>
    <t>王雪</t>
  </si>
  <si>
    <t>郝建波</t>
  </si>
  <si>
    <t>王健静</t>
  </si>
  <si>
    <t>杨景芬</t>
  </si>
  <si>
    <t>敖留琼</t>
  </si>
  <si>
    <t>张逊</t>
  </si>
  <si>
    <t>舒晴</t>
  </si>
  <si>
    <t>范厚奎</t>
  </si>
  <si>
    <t>李秋彤</t>
  </si>
  <si>
    <t>丁丽芳</t>
  </si>
  <si>
    <t>那玲芳</t>
  </si>
  <si>
    <t>周青萍</t>
  </si>
  <si>
    <t>何春光</t>
  </si>
  <si>
    <t>黄玉</t>
  </si>
  <si>
    <t>李水仙</t>
  </si>
  <si>
    <t>赵忠云</t>
  </si>
  <si>
    <t>张华</t>
  </si>
  <si>
    <t>夏杰</t>
  </si>
  <si>
    <t>王泽芹</t>
  </si>
  <si>
    <t>王晶晶</t>
  </si>
  <si>
    <t>苏瑞林</t>
  </si>
  <si>
    <t>罗兆典</t>
  </si>
  <si>
    <t>邱文浩</t>
  </si>
  <si>
    <t>苏晓晶</t>
  </si>
  <si>
    <t>杨阳</t>
  </si>
  <si>
    <t>王锐琼</t>
  </si>
  <si>
    <t>朱恩明</t>
  </si>
  <si>
    <t>周艳</t>
  </si>
  <si>
    <t>谢荣炜</t>
  </si>
  <si>
    <t>周慧芳</t>
  </si>
  <si>
    <t>徐律</t>
  </si>
  <si>
    <t>张纯海</t>
  </si>
  <si>
    <t>李晓林</t>
  </si>
  <si>
    <t>卢永峰</t>
  </si>
  <si>
    <t>李俊</t>
  </si>
  <si>
    <t>李正芳</t>
  </si>
  <si>
    <t>李雪芳</t>
  </si>
  <si>
    <t>张振华</t>
  </si>
  <si>
    <t>夏榕梓</t>
  </si>
  <si>
    <t>杨淼涵</t>
  </si>
  <si>
    <t>潘伟</t>
  </si>
  <si>
    <t>张友明</t>
  </si>
  <si>
    <t>何云媛</t>
  </si>
  <si>
    <t>赵维波</t>
  </si>
  <si>
    <t>陈若熙</t>
  </si>
  <si>
    <t>张瑞瑞</t>
  </si>
  <si>
    <t>毕志成</t>
  </si>
  <si>
    <t>张成英</t>
  </si>
  <si>
    <t>王清</t>
  </si>
  <si>
    <t>方世宏</t>
  </si>
  <si>
    <t>代锦华</t>
  </si>
  <si>
    <t>陈荟颖</t>
  </si>
  <si>
    <t>方艳双</t>
  </si>
  <si>
    <t>洪缘昆</t>
  </si>
  <si>
    <t>马梓豪</t>
  </si>
  <si>
    <t>刘江蓬</t>
  </si>
  <si>
    <t>邓娜</t>
  </si>
  <si>
    <t>李燕</t>
  </si>
  <si>
    <t>尚桂丽</t>
  </si>
  <si>
    <t>涂月娟</t>
  </si>
  <si>
    <t>保奕存</t>
  </si>
  <si>
    <t>李文进</t>
  </si>
  <si>
    <t>吴志伟</t>
  </si>
  <si>
    <t>付智强</t>
  </si>
  <si>
    <t>文梓宇</t>
  </si>
  <si>
    <t>刘立涛</t>
  </si>
  <si>
    <t>王啸颂</t>
  </si>
  <si>
    <t>罗悦银</t>
  </si>
  <si>
    <t>自助机招商019</t>
  </si>
  <si>
    <t>饶丽</t>
  </si>
  <si>
    <t>安晟睿</t>
  </si>
  <si>
    <t>钱小多</t>
  </si>
  <si>
    <t>田娜</t>
  </si>
  <si>
    <t>蒙俊花</t>
  </si>
  <si>
    <t>吴月波</t>
  </si>
  <si>
    <t>孙智会</t>
  </si>
  <si>
    <t>文培林</t>
  </si>
  <si>
    <t>于梦露</t>
  </si>
  <si>
    <t>刘颖</t>
  </si>
  <si>
    <t>石叶团</t>
  </si>
  <si>
    <t>朗岩祥</t>
  </si>
  <si>
    <t>白梅</t>
  </si>
  <si>
    <t>杨语然</t>
  </si>
  <si>
    <t>王利刚</t>
  </si>
  <si>
    <t>自助机招商040</t>
  </si>
  <si>
    <t>张优</t>
  </si>
  <si>
    <t>杨丽丹</t>
  </si>
  <si>
    <t>叶林艳</t>
  </si>
  <si>
    <t>杨丽</t>
  </si>
  <si>
    <t>丁学会</t>
  </si>
  <si>
    <t>王燕</t>
  </si>
  <si>
    <t>徐庆鑫</t>
  </si>
  <si>
    <t>潘志宏</t>
  </si>
  <si>
    <t>李茜</t>
  </si>
  <si>
    <t>和嘉吉</t>
  </si>
  <si>
    <t>李丹</t>
  </si>
  <si>
    <t>龙国胜</t>
  </si>
  <si>
    <t>段春梅</t>
  </si>
  <si>
    <t>李发群</t>
  </si>
  <si>
    <t>王晓东</t>
  </si>
  <si>
    <t>陈松</t>
  </si>
  <si>
    <t>周顺才</t>
  </si>
  <si>
    <t>唐在成</t>
  </si>
  <si>
    <t>卢春玲</t>
  </si>
  <si>
    <t>阮名博</t>
  </si>
  <si>
    <t>严俊华</t>
  </si>
  <si>
    <t>高难难</t>
  </si>
  <si>
    <t>马娇凤</t>
  </si>
  <si>
    <t>吴正梅</t>
  </si>
  <si>
    <t>李梦婷</t>
  </si>
  <si>
    <t>樊欣</t>
  </si>
  <si>
    <t>李熙</t>
  </si>
  <si>
    <t>李慧丽</t>
  </si>
  <si>
    <t>培布</t>
  </si>
  <si>
    <t>李洁</t>
  </si>
  <si>
    <t>董开成</t>
  </si>
  <si>
    <t>张超斐</t>
  </si>
  <si>
    <t>杨雁娟</t>
  </si>
  <si>
    <t>赖措</t>
  </si>
  <si>
    <t>李发昌</t>
  </si>
  <si>
    <t>田朵</t>
  </si>
  <si>
    <t>李瑾</t>
  </si>
  <si>
    <t>艾仁</t>
  </si>
  <si>
    <t>罗志勇</t>
  </si>
  <si>
    <t>鹿莎</t>
  </si>
  <si>
    <t>张婕</t>
  </si>
  <si>
    <t>计谷召</t>
  </si>
  <si>
    <t>穆乃伟</t>
  </si>
  <si>
    <t>张光伟</t>
  </si>
  <si>
    <t>胡清虎</t>
  </si>
  <si>
    <t>熊万琴</t>
  </si>
  <si>
    <t>吴念滋</t>
  </si>
  <si>
    <t>李孟航</t>
  </si>
  <si>
    <t>王应绘</t>
  </si>
  <si>
    <t>靳勇</t>
  </si>
  <si>
    <t>李安娜</t>
  </si>
  <si>
    <t>尹正婷</t>
  </si>
  <si>
    <t>孙传燕</t>
  </si>
  <si>
    <t>樊德平</t>
  </si>
  <si>
    <t>孙传丽</t>
  </si>
  <si>
    <t>周丽萍</t>
  </si>
  <si>
    <t>卢绍发</t>
  </si>
  <si>
    <t>陆萍</t>
  </si>
  <si>
    <t>龙宏</t>
  </si>
  <si>
    <t>何梦妮</t>
  </si>
  <si>
    <t>何显娟</t>
  </si>
  <si>
    <t>金纬</t>
  </si>
  <si>
    <t>李建芬</t>
  </si>
  <si>
    <t>袁希华</t>
  </si>
  <si>
    <t>顾云辉</t>
  </si>
  <si>
    <t>冯治</t>
  </si>
  <si>
    <t>苏宝秘</t>
  </si>
  <si>
    <t>何杰</t>
  </si>
  <si>
    <t>文兵</t>
  </si>
  <si>
    <t>陆法兆</t>
  </si>
  <si>
    <t>解净宇</t>
  </si>
  <si>
    <t>杨富贵</t>
  </si>
  <si>
    <t>挪富英</t>
  </si>
  <si>
    <t>饶恩柱</t>
  </si>
  <si>
    <t>熊虹</t>
  </si>
  <si>
    <t>退款申请时间</t>
  </si>
  <si>
    <t>微信退款单号</t>
  </si>
  <si>
    <t>商户退款单号</t>
  </si>
  <si>
    <t>退款状态</t>
  </si>
  <si>
    <t>退款成功时间</t>
  </si>
  <si>
    <t>商户订单号</t>
  </si>
  <si>
    <t>商户号</t>
  </si>
  <si>
    <t>子商户号</t>
  </si>
  <si>
    <t>`4008552001201706115190259422</t>
  </si>
  <si>
    <t>`SP17061100069898</t>
  </si>
  <si>
    <t>`4008552001201706105169942748</t>
  </si>
  <si>
    <t>`SP17061000069857</t>
  </si>
  <si>
    <t>`4005132001201706084831881966</t>
  </si>
  <si>
    <t>`SP17060800055581</t>
  </si>
  <si>
    <t>`4005132001201706084839152665</t>
  </si>
  <si>
    <t>`SP17060800055883</t>
  </si>
  <si>
    <t>`4001892001201706054357705523</t>
  </si>
  <si>
    <t>`SP17060500015544</t>
  </si>
  <si>
    <t>`4001892001201706054361022897</t>
  </si>
  <si>
    <t>`SP17060500015512</t>
  </si>
  <si>
    <t>`4003812001201706094936893221</t>
  </si>
  <si>
    <t>`SP17060900060984</t>
  </si>
  <si>
    <t>`4007032001201706105071793828</t>
  </si>
  <si>
    <t>`SP17061000067457</t>
  </si>
  <si>
    <t>`4003892001201706105111660211</t>
  </si>
  <si>
    <t>`SP17061000068998</t>
  </si>
  <si>
    <t>`4007052001201706105119398449</t>
  </si>
  <si>
    <t>`SP17061000069386</t>
  </si>
  <si>
    <t>`4006202001201706054406941683</t>
  </si>
  <si>
    <t>`SP17060500022296</t>
  </si>
  <si>
    <t>`4003342001201706105065718878</t>
  </si>
  <si>
    <t>`SP17061000066635</t>
  </si>
  <si>
    <t>`4006202001201706054338399470</t>
  </si>
  <si>
    <t>`SP17060500009100</t>
  </si>
  <si>
    <t>`4003342001201706084780178713</t>
  </si>
  <si>
    <t>`SP17060800048843</t>
  </si>
  <si>
    <t>`4007642001201706105122010703</t>
  </si>
  <si>
    <t>`SP17061000069486</t>
  </si>
  <si>
    <t>`4008752001201706105087609993</t>
  </si>
  <si>
    <t>`SP17061000068537</t>
  </si>
  <si>
    <t>`4007002001201706094948577007</t>
  </si>
  <si>
    <t>`SP17060900062325</t>
  </si>
  <si>
    <t>`4002722001201706105068494941</t>
  </si>
  <si>
    <t>`SP17061000066552</t>
  </si>
  <si>
    <t>`4006392001201706034040778430</t>
  </si>
  <si>
    <t>`SP17060300005205</t>
  </si>
  <si>
    <t>`4007432001201706105111952237</t>
  </si>
  <si>
    <t>`SP17061000069048</t>
  </si>
  <si>
    <t>`4001792001201706105119915526</t>
  </si>
  <si>
    <t>`SP17061000069462</t>
  </si>
  <si>
    <t>`4007222001201706105089022026</t>
  </si>
  <si>
    <t>`SP17061000068373</t>
  </si>
  <si>
    <t>`4007222001201706064557761745</t>
  </si>
  <si>
    <t>`SP17060600035663</t>
  </si>
  <si>
    <t>`4003502001201706105120761012</t>
  </si>
  <si>
    <t>`SP17061000069283</t>
  </si>
  <si>
    <t>`4009632001201706034019807686</t>
  </si>
  <si>
    <t>`SP17060300003457</t>
  </si>
  <si>
    <t>`4001142001201706105112305776</t>
  </si>
  <si>
    <t>`SP17061000068870</t>
  </si>
  <si>
    <t>`4004572001201706105120980926</t>
  </si>
  <si>
    <t>`SP17061000069366</t>
  </si>
  <si>
    <t>`4009212001201706105118686075</t>
  </si>
  <si>
    <t>`SP17061000069221</t>
  </si>
  <si>
    <t>`4008292001201706105105574818</t>
  </si>
  <si>
    <t>`SP17061000068794</t>
  </si>
  <si>
    <t>`4009792001201706034023279415</t>
  </si>
  <si>
    <t>`SP17060300003821</t>
  </si>
  <si>
    <t>`4006682001201706074636603006</t>
  </si>
  <si>
    <t>`SP17060700036592</t>
  </si>
  <si>
    <t>`4006682001201706074634924177</t>
  </si>
  <si>
    <t>`SP17060700036680</t>
  </si>
  <si>
    <t>`4008812001201706064494948361</t>
  </si>
  <si>
    <t>`SP17060600026153</t>
  </si>
  <si>
    <t>`4005982001201706105086249767</t>
  </si>
  <si>
    <t>`SP17061000068482</t>
  </si>
  <si>
    <t>`4009262001201706105063633170</t>
  </si>
  <si>
    <t>`SP17061000066545</t>
  </si>
  <si>
    <t>`4006712001201706105107079422</t>
  </si>
  <si>
    <t>`SP17061000068839</t>
  </si>
  <si>
    <t>`4007692001201706105082491430</t>
  </si>
  <si>
    <t>`SP17061000067948</t>
  </si>
  <si>
    <t>`4009342001201706105110864028</t>
  </si>
  <si>
    <t>`SP17061000068899</t>
  </si>
  <si>
    <t>`4000752001201706034031255155</t>
  </si>
  <si>
    <t>`SP17060300004615</t>
  </si>
  <si>
    <t>`4006592001201706105076944801</t>
  </si>
  <si>
    <t>`SP17061000067564</t>
  </si>
  <si>
    <t>`4009152001201706044287324750</t>
  </si>
  <si>
    <t>`SP17060400008814</t>
  </si>
  <si>
    <t>`4003942001201706105100384770</t>
  </si>
  <si>
    <t>`SP17061000068664</t>
  </si>
  <si>
    <t>`4004352001201706105072187355</t>
  </si>
  <si>
    <t>`SP17061000067625</t>
  </si>
  <si>
    <t>`4009452001201706105084558170</t>
  </si>
  <si>
    <t>`SP17061000068035</t>
  </si>
  <si>
    <t>`4003492001201706105071099742</t>
  </si>
  <si>
    <t>`SP17061000067241</t>
  </si>
  <si>
    <t>`4003632001201706105089385314</t>
  </si>
  <si>
    <t>`SP17061000068458</t>
  </si>
  <si>
    <t>`4008672001201706105061279893</t>
  </si>
  <si>
    <t>`SP17061000065813</t>
  </si>
  <si>
    <t>`4004362001201706105084744071</t>
  </si>
  <si>
    <t>`SP17061000068160</t>
  </si>
  <si>
    <t>`4006102001201706054395682325</t>
  </si>
  <si>
    <t>`SP17060500020212</t>
  </si>
  <si>
    <t>`4005912001201706054394127212</t>
  </si>
  <si>
    <t>`SP17060500020304</t>
  </si>
  <si>
    <t>`4001942001201706054393587052</t>
  </si>
  <si>
    <t>`SP17060500019907</t>
  </si>
  <si>
    <t>`4005572001201706054338954744</t>
  </si>
  <si>
    <t>`SP17060500009343</t>
  </si>
  <si>
    <t>`4001792001201706054387394989</t>
  </si>
  <si>
    <t>`SP17060500018989</t>
  </si>
  <si>
    <t>`4009912001201706054372688391</t>
  </si>
  <si>
    <t>`SP17060500018022</t>
  </si>
  <si>
    <t>`4002122001201706054381676869</t>
  </si>
  <si>
    <t>`SP17060500018861</t>
  </si>
  <si>
    <t>`4007312001201706054356904714</t>
  </si>
  <si>
    <t>`SP17060500014573</t>
  </si>
  <si>
    <t>`4009232001201706054345564916</t>
  </si>
  <si>
    <t>`SP17060500011981</t>
  </si>
  <si>
    <t>`4000632001201706034046835185</t>
  </si>
  <si>
    <t>`SP17060300005384</t>
  </si>
  <si>
    <t>`4003722001201706054350964792</t>
  </si>
  <si>
    <t>`SP17060500012751</t>
  </si>
  <si>
    <t>`4007442001201706054352829993</t>
  </si>
  <si>
    <t>`SP17060500013217</t>
  </si>
  <si>
    <t>`4005402001201706054359316570</t>
  </si>
  <si>
    <t>`SP17060500015277</t>
  </si>
  <si>
    <t>`4006392001201706054361332685</t>
  </si>
  <si>
    <t>`SP17060500015838</t>
  </si>
  <si>
    <t>`4006332001201706054349323987</t>
  </si>
  <si>
    <t>`SP17060500013002</t>
  </si>
  <si>
    <t>`4009602001201706054364939870</t>
  </si>
  <si>
    <t>`SP17060500016761</t>
  </si>
  <si>
    <t>`4004392001201706054342329836</t>
  </si>
  <si>
    <t>`SP17060500010071</t>
  </si>
  <si>
    <t>`4004392001201706054337765323</t>
  </si>
  <si>
    <t>`SP17060500010028</t>
  </si>
  <si>
    <t>`4001592001201706054371687328</t>
  </si>
  <si>
    <t>`SP17060500017934</t>
  </si>
  <si>
    <t>`4007932001201706054370497236</t>
  </si>
  <si>
    <t>`SP17060500017115</t>
  </si>
  <si>
    <t>`4009292001201706054346147963</t>
  </si>
  <si>
    <t>`SP17060500012489</t>
  </si>
  <si>
    <t>`4007932001201706054363465697</t>
  </si>
  <si>
    <t>`SP17060500016128</t>
  </si>
  <si>
    <t>`4003032001201706054353249196</t>
  </si>
  <si>
    <t>`SP17060500013627</t>
  </si>
  <si>
    <t>`4001722001201706054366505034</t>
  </si>
  <si>
    <t>`SP17060500016482</t>
  </si>
  <si>
    <t>`4004012001201706054348506396</t>
  </si>
  <si>
    <t>`SP17060500012240</t>
  </si>
  <si>
    <t>`4006632001201706054344866855</t>
  </si>
  <si>
    <t>`SP17060500011107</t>
  </si>
  <si>
    <t>`4001372001201706054337799861</t>
  </si>
  <si>
    <t>`SP17060500010035</t>
  </si>
  <si>
    <t>`4003532001201706084803152634</t>
  </si>
  <si>
    <t>`SP17060800052659</t>
  </si>
  <si>
    <t>`4003532001201706064493334855</t>
  </si>
  <si>
    <t>`SP17060600025807</t>
  </si>
  <si>
    <t>`4001332001201706084816532631</t>
  </si>
  <si>
    <t>`SP17060800053228</t>
  </si>
  <si>
    <t>`4004512001201706084784628247</t>
  </si>
  <si>
    <t>`SP17060800048671</t>
  </si>
  <si>
    <t>`4009972001201706084805762584</t>
  </si>
  <si>
    <t>`SP17060800052953</t>
  </si>
  <si>
    <t>`4001962001201706074701369565</t>
  </si>
  <si>
    <t>`SP17060700046638</t>
  </si>
  <si>
    <t>`4002142001201706084794348129</t>
  </si>
  <si>
    <t>`SP17060800050892</t>
  </si>
  <si>
    <t>`4009852001201706084776048746</t>
  </si>
  <si>
    <t>`SP17060800048009</t>
  </si>
  <si>
    <t>`4008512001201706084798741451</t>
  </si>
  <si>
    <t>`SP17060800052079</t>
  </si>
  <si>
    <t>`4006682001201706074656170645</t>
  </si>
  <si>
    <t>`SP17060700042748</t>
  </si>
  <si>
    <t>`4005812001201706064499490779</t>
  </si>
  <si>
    <t>`SP17060600027401</t>
  </si>
  <si>
    <t>`4009692001201706084789454420</t>
  </si>
  <si>
    <t>`SP17060800050766</t>
  </si>
  <si>
    <t>`4009692001201706084788084185</t>
  </si>
  <si>
    <t>`SP17060800050751</t>
  </si>
  <si>
    <t>`4009692001201706064517858382</t>
  </si>
  <si>
    <t>`SP17060600031304</t>
  </si>
  <si>
    <t>`4003142001201706084796791414</t>
  </si>
  <si>
    <t>`SP17060800051857</t>
  </si>
  <si>
    <t>`4003452001201706084796273455</t>
  </si>
  <si>
    <t>`SP17060800052279</t>
  </si>
  <si>
    <t>`4004752001201706064492285838</t>
  </si>
  <si>
    <t>`SP17060600026066</t>
  </si>
  <si>
    <t>`4004752001201706084781834944</t>
  </si>
  <si>
    <t>`SP17060800049311</t>
  </si>
  <si>
    <t>`4003272001201706084783561481</t>
  </si>
  <si>
    <t>`SP17060800049378</t>
  </si>
  <si>
    <t>`4004722001201706064498785738</t>
  </si>
  <si>
    <t>`SP17060600026640</t>
  </si>
  <si>
    <t>`4001752001201706054403246482</t>
  </si>
  <si>
    <t>`SP17060500021590</t>
  </si>
  <si>
    <t>`4002762001201706074704358154</t>
  </si>
  <si>
    <t>`SP17060700046580</t>
  </si>
  <si>
    <t>`4008762001201706054366687795</t>
  </si>
  <si>
    <t>`SP17060500016699</t>
  </si>
  <si>
    <t>`4005452001201706084773917827</t>
  </si>
  <si>
    <t>`SP17060800047814</t>
  </si>
  <si>
    <t>`4005452001201706084773883090</t>
  </si>
  <si>
    <t>`SP17060800047809</t>
  </si>
  <si>
    <t>`4005892001201706084794792827</t>
  </si>
  <si>
    <t>`SP17060800051217</t>
  </si>
  <si>
    <t>`4005122001201706084789059437</t>
  </si>
  <si>
    <t>`SP17060800050461</t>
  </si>
  <si>
    <t>`4005122001201706084794337856</t>
  </si>
  <si>
    <t>`SP17060800050869</t>
  </si>
  <si>
    <t>`4008832001201706054354758034</t>
  </si>
  <si>
    <t>`SP17060500013177</t>
  </si>
  <si>
    <t>`4009732001201706084785032572</t>
  </si>
  <si>
    <t>`SP17060800049117</t>
  </si>
  <si>
    <t>`4008832001201706064508598205</t>
  </si>
  <si>
    <t>`SP17060600029080</t>
  </si>
  <si>
    <t>`4004432001201706084800363211</t>
  </si>
  <si>
    <t>`SP17060800051973</t>
  </si>
  <si>
    <t>`4002632001201706074639013942</t>
  </si>
  <si>
    <t>`SP17060700037889</t>
  </si>
  <si>
    <t>`4001812001201706084794486987</t>
  </si>
  <si>
    <t>`SP17060800051019</t>
  </si>
  <si>
    <t>`4007102001201706054396249448</t>
  </si>
  <si>
    <t>`SP17060500020606</t>
  </si>
  <si>
    <t>`4003162001201706084779614653</t>
  </si>
  <si>
    <t>`SP17060800048366</t>
  </si>
  <si>
    <t>`4005052001201706084777117169</t>
  </si>
  <si>
    <t>`SP17060800047795</t>
  </si>
  <si>
    <t>`4007242001201706084790012013</t>
  </si>
  <si>
    <t>`SP17060800051188</t>
  </si>
  <si>
    <t>`4001122001201706084775573138</t>
  </si>
  <si>
    <t>`SP17060800047779</t>
  </si>
  <si>
    <t>`4001122001201706084779543793</t>
  </si>
  <si>
    <t>`SP17060800048339</t>
  </si>
  <si>
    <t>`4001122001201706084775401859</t>
  </si>
  <si>
    <t>`SP17060800047680</t>
  </si>
  <si>
    <t>`4006762001201706084786086125</t>
  </si>
  <si>
    <t>`SP17060800050157</t>
  </si>
  <si>
    <t>`4001122001201706084779557589</t>
  </si>
  <si>
    <t>`SP17060800048360</t>
  </si>
  <si>
    <t>`4007712001201706084775031701</t>
  </si>
  <si>
    <t>`SP17060800047573</t>
  </si>
  <si>
    <t>`4004882001201706084793612832</t>
  </si>
  <si>
    <t>`SP17060800051415</t>
  </si>
  <si>
    <t>`4007212001201706084766926693</t>
  </si>
  <si>
    <t>`SP17060800047173</t>
  </si>
  <si>
    <t>`4001032001201706074638746824</t>
  </si>
  <si>
    <t>`SP17060700037505</t>
  </si>
  <si>
    <t>`4000702001201706084778221639</t>
  </si>
  <si>
    <t>`SP17060800048368</t>
  </si>
  <si>
    <t>`4001032001201706034015233043</t>
  </si>
  <si>
    <t>`SP17060300002958</t>
  </si>
  <si>
    <t>`4004872001201706084794862127</t>
  </si>
  <si>
    <t>`SP17060800051243</t>
  </si>
  <si>
    <t>`4005262001201706074683397353</t>
  </si>
  <si>
    <t>`SP17060700044137</t>
  </si>
  <si>
    <t>`4005262001201706084792797378</t>
  </si>
  <si>
    <t>`SP17060800050791</t>
  </si>
  <si>
    <t>`4000642001201706054361828817</t>
  </si>
  <si>
    <t>`SP17060500016364</t>
  </si>
  <si>
    <t>`4007592001201706054356163912</t>
  </si>
  <si>
    <t>`SP17060500014667</t>
  </si>
  <si>
    <t>`4006262001201706054352697890</t>
  </si>
  <si>
    <t>`SP17060500013053</t>
  </si>
  <si>
    <t>`4003942001201706054358714788</t>
  </si>
  <si>
    <t>`SP17060500014529</t>
  </si>
  <si>
    <t>`4003162001201706054341495902</t>
  </si>
  <si>
    <t>`SP17060500010950</t>
  </si>
  <si>
    <t>`4010132001201706054335136371</t>
  </si>
  <si>
    <t>`SP17060500009175</t>
  </si>
  <si>
    <t>`4002572001201706054354838467</t>
  </si>
  <si>
    <t>`SP17060500013306</t>
  </si>
  <si>
    <t>`4002082001201706054347614733</t>
  </si>
  <si>
    <t>`SP17060500012139</t>
  </si>
  <si>
    <t>`4003762001201706054343627816</t>
  </si>
  <si>
    <t>`SP17060500011357</t>
  </si>
  <si>
    <t>`4003872001201706054345568406</t>
  </si>
  <si>
    <t>`SP17060500011928</t>
  </si>
  <si>
    <t>`4003872001201706054355220413</t>
  </si>
  <si>
    <t>`SP17060500013688</t>
  </si>
  <si>
    <t>`4009002001201706054337801468</t>
  </si>
  <si>
    <t>`SP17060500010048</t>
  </si>
  <si>
    <t>`4004242001201706054337276968</t>
  </si>
  <si>
    <t>`SP17060500009620</t>
  </si>
  <si>
    <t>`4002462001201706054342614543</t>
  </si>
  <si>
    <t>`SP17060500010364</t>
  </si>
  <si>
    <t>`4002032001201706054338218916</t>
  </si>
  <si>
    <t>`SP17060500010467</t>
  </si>
  <si>
    <t>`4007542001201706054324372110</t>
  </si>
  <si>
    <t>`SP17060500009005</t>
  </si>
  <si>
    <t>`4005722001201706084835858984</t>
  </si>
  <si>
    <t>`SP17060800055820</t>
  </si>
  <si>
    <t>`4004642001201706115274152264</t>
  </si>
  <si>
    <t>`SP17061100071068</t>
  </si>
  <si>
    <t>`4008892001201706084776101576</t>
  </si>
  <si>
    <t>`SP17060800048046</t>
  </si>
  <si>
    <t>`4004552001201706115231136738</t>
  </si>
  <si>
    <t>`SP17061100070632</t>
  </si>
  <si>
    <t>`4000102001201706115270858215</t>
  </si>
  <si>
    <t>`SP17061100071015</t>
  </si>
  <si>
    <t>`4005422001201706094937565436</t>
  </si>
  <si>
    <t>`SP17060900061412</t>
  </si>
  <si>
    <t>`4002592001201706105099994500</t>
  </si>
  <si>
    <t>`SP17061000068750</t>
  </si>
  <si>
    <t>`4008372001201706044262965942</t>
  </si>
  <si>
    <t>`SP17060400008704</t>
  </si>
  <si>
    <t>`4006752001201706115217860009</t>
  </si>
  <si>
    <t>`SP17061100070327</t>
  </si>
  <si>
    <t>`4006112001201706115215912754</t>
  </si>
  <si>
    <t>`SP17061100070332</t>
  </si>
  <si>
    <t>`4005312001201706115216304698</t>
  </si>
  <si>
    <t>`SP17061100070347</t>
  </si>
  <si>
    <t>`4006422001201706064508965388</t>
  </si>
  <si>
    <t>`SP17060600029533</t>
  </si>
  <si>
    <t>`4005862001201706115220587021</t>
  </si>
  <si>
    <t>`SP17061100070284</t>
  </si>
  <si>
    <t>`4006572001201706115215097832</t>
  </si>
  <si>
    <t>`SP17061100070207</t>
  </si>
  <si>
    <t>`4004212001201706105194367702</t>
  </si>
  <si>
    <t>`SP17061000069894</t>
  </si>
  <si>
    <t>`4003392001201706074621337203</t>
  </si>
  <si>
    <t>`SP17060700036147</t>
  </si>
  <si>
    <t>`4007752001201706064587878230</t>
  </si>
  <si>
    <t>`SP17060600035995</t>
  </si>
  <si>
    <t>`4007752001201706064585790546</t>
  </si>
  <si>
    <t>`SP17060600035985</t>
  </si>
  <si>
    <t>`4008882001201706064584468810</t>
  </si>
  <si>
    <t>`SP17060600035968</t>
  </si>
  <si>
    <t>`4008562001201706054346890751</t>
  </si>
  <si>
    <t>`SP17060500011273</t>
  </si>
  <si>
    <t>`4001202001201706064508391292</t>
  </si>
  <si>
    <t>`SP17060600028952</t>
  </si>
  <si>
    <t>`4001362001201706054405621478</t>
  </si>
  <si>
    <t>`SP17060500022472</t>
  </si>
  <si>
    <t>`4002472001201706064567368619</t>
  </si>
  <si>
    <t>`SP17060600035862</t>
  </si>
  <si>
    <t>`4003002001201706064552478225</t>
  </si>
  <si>
    <t>`SP17060600034548</t>
  </si>
  <si>
    <t>`4003002001201706064493004749</t>
  </si>
  <si>
    <t>`SP17060600025354</t>
  </si>
  <si>
    <t>`4007372001201706064563537744</t>
  </si>
  <si>
    <t>`SP17060600035800</t>
  </si>
  <si>
    <t>`4008232001201706054417492542</t>
  </si>
  <si>
    <t>`SP17060500023472</t>
  </si>
  <si>
    <t>`4008402001201706064559104606</t>
  </si>
  <si>
    <t>`SP17060600035618</t>
  </si>
  <si>
    <t>`4001762001201706064558830981</t>
  </si>
  <si>
    <t>`SP17060600035563</t>
  </si>
  <si>
    <t>`4003952001201706064492110375</t>
  </si>
  <si>
    <t>`SP17060600025893</t>
  </si>
  <si>
    <t>`4006372001201706064491709457</t>
  </si>
  <si>
    <t>`SP17060600025389</t>
  </si>
  <si>
    <t>`4003952001201706064496410964</t>
  </si>
  <si>
    <t>`SP17060600025848</t>
  </si>
  <si>
    <t>`4004792001201706064562482345</t>
  </si>
  <si>
    <t>`SP17060600035661</t>
  </si>
  <si>
    <t>`4002182001201706064545462584</t>
  </si>
  <si>
    <t>`SP17060600033784</t>
  </si>
  <si>
    <t>`4007342001201706054333692703</t>
  </si>
  <si>
    <t>`SP17060500009316</t>
  </si>
  <si>
    <t>`4008622001201706064542974898</t>
  </si>
  <si>
    <t>`SP17060600033146</t>
  </si>
  <si>
    <t>`4005342001201706064540295772</t>
  </si>
  <si>
    <t>`SP17060600033111</t>
  </si>
  <si>
    <t>`4005602001201706054352192731</t>
  </si>
  <si>
    <t>`SP17060500013961</t>
  </si>
  <si>
    <t>`4005602001201706054349695277</t>
  </si>
  <si>
    <t>`SP17060500013368</t>
  </si>
  <si>
    <t>`4002352001201706054350751460</t>
  </si>
  <si>
    <t>`SP17060500012497</t>
  </si>
  <si>
    <t>`4005252001201706064553512500</t>
  </si>
  <si>
    <t>`SP17060600035118</t>
  </si>
  <si>
    <t>`4007602001201706064490682536</t>
  </si>
  <si>
    <t>`SP17060600024339</t>
  </si>
  <si>
    <t>`4006342001201706064551494653</t>
  </si>
  <si>
    <t>`SP17060600034904</t>
  </si>
  <si>
    <t>`4003382001201706094921160221</t>
  </si>
  <si>
    <t>`SP17060900057720</t>
  </si>
  <si>
    <t>`4005812001201706094938765582</t>
  </si>
  <si>
    <t>`SP17060900061609</t>
  </si>
  <si>
    <t>`4003212001201706094915167956</t>
  </si>
  <si>
    <t>`SP17060900056877</t>
  </si>
  <si>
    <t>`4001922001201706094938971020</t>
  </si>
  <si>
    <t>`SP17060900061713</t>
  </si>
  <si>
    <t>`4003232001201706064498323886</t>
  </si>
  <si>
    <t>`SP17060600026121</t>
  </si>
  <si>
    <t>`4000562001201706094932251748</t>
  </si>
  <si>
    <t>`SP17060900061364</t>
  </si>
  <si>
    <t>`4008952001201706094918721275</t>
  </si>
  <si>
    <t>`SP17060900057344</t>
  </si>
  <si>
    <t>`4006602001201706094921198226</t>
  </si>
  <si>
    <t>`SP17060900057701</t>
  </si>
  <si>
    <t>`4002192001201706094937437296</t>
  </si>
  <si>
    <t>`SP17060900061356</t>
  </si>
  <si>
    <t>`4002222001201706094938578014</t>
  </si>
  <si>
    <t>`SP17060900061526</t>
  </si>
  <si>
    <t>`4001592001201706094907206807</t>
  </si>
  <si>
    <t>`SP17060900056312</t>
  </si>
  <si>
    <t>`4003952001201706074695785304</t>
  </si>
  <si>
    <t>`SP17060700046441</t>
  </si>
  <si>
    <t>`4007352001201706084794182597</t>
  </si>
  <si>
    <t>`SP17060800051916</t>
  </si>
  <si>
    <t>`4001242001201706094924051900</t>
  </si>
  <si>
    <t>`SP17060900059764</t>
  </si>
  <si>
    <t>`4000942001201706094925264917</t>
  </si>
  <si>
    <t>`SP17060900059024</t>
  </si>
  <si>
    <t>`4001602001201706094925264643</t>
  </si>
  <si>
    <t>`SP17060900058901</t>
  </si>
  <si>
    <t>`4004242001201706094918653755</t>
  </si>
  <si>
    <t>`SP17060900057314</t>
  </si>
  <si>
    <t>`4005422001201706094908183383</t>
  </si>
  <si>
    <t>`SP17060900056371</t>
  </si>
  <si>
    <t>`4007232001201706094914198518</t>
  </si>
  <si>
    <t>`SP17060900056865</t>
  </si>
  <si>
    <t>`4009252001201706094927185151</t>
  </si>
  <si>
    <t>`SP17060900059588</t>
  </si>
  <si>
    <t>`4008682001201706094926297238</t>
  </si>
  <si>
    <t>`SP17060900059955</t>
  </si>
  <si>
    <t>`4007032001201706094926782566</t>
  </si>
  <si>
    <t>`SP17060900059226</t>
  </si>
  <si>
    <t>`4006112001201706054344599733</t>
  </si>
  <si>
    <t>`SP17060500010847</t>
  </si>
  <si>
    <t>`4004732001201706074653242892</t>
  </si>
  <si>
    <t>`SP17060700041505</t>
  </si>
  <si>
    <t>`4009552001201706084791930561</t>
  </si>
  <si>
    <t>`SP17060800051548</t>
  </si>
  <si>
    <t>`4007062001201706074670191195</t>
  </si>
  <si>
    <t>`SP17060700043519</t>
  </si>
  <si>
    <t>`4005782001201706094918888412</t>
  </si>
  <si>
    <t>`SP17060900057451</t>
  </si>
  <si>
    <t>`4002882001201706054360348234</t>
  </si>
  <si>
    <t>`SP17060500014736</t>
  </si>
  <si>
    <t>`4001082001201706094920544296</t>
  </si>
  <si>
    <t>`SP17060900057224</t>
  </si>
  <si>
    <t>`4008972001201706094913941110</t>
  </si>
  <si>
    <t>`SP17060900056650</t>
  </si>
  <si>
    <t>`4006382001201706054420162188</t>
  </si>
  <si>
    <t>`SP17060500023557</t>
  </si>
  <si>
    <t>`4009602001201706054379856706</t>
  </si>
  <si>
    <t>`SP17060500018656</t>
  </si>
  <si>
    <t>`4001672001201706084863569583</t>
  </si>
  <si>
    <t>`SP17060800056195</t>
  </si>
  <si>
    <t>`4007672001201706084837371436</t>
  </si>
  <si>
    <t>`SP17060800055805</t>
  </si>
  <si>
    <t>`4000972001201706084837655341</t>
  </si>
  <si>
    <t>`SP17060800055862</t>
  </si>
  <si>
    <t>`4006952001201706074630712906</t>
  </si>
  <si>
    <t>`SP17060700036195</t>
  </si>
  <si>
    <t>`4006952001201706074632662996</t>
  </si>
  <si>
    <t>`SP17060700036194</t>
  </si>
  <si>
    <t>`4001142001201706084839511659</t>
  </si>
  <si>
    <t>`SP17060800055912</t>
  </si>
  <si>
    <t>`4009852001201706084847648986</t>
  </si>
  <si>
    <t>`SP17060800056129</t>
  </si>
  <si>
    <t>`4005162001201706084832794665</t>
  </si>
  <si>
    <t>`SP17060800055053</t>
  </si>
  <si>
    <t>`4004362001201706084840817824</t>
  </si>
  <si>
    <t>`SP17060800055843</t>
  </si>
  <si>
    <t>`4002992001201706084792923761</t>
  </si>
  <si>
    <t>`SP17060800050909</t>
  </si>
  <si>
    <t>`4005882001201706084819766553</t>
  </si>
  <si>
    <t>`SP17060800053541</t>
  </si>
  <si>
    <t>`4009432001201706084834759908</t>
  </si>
  <si>
    <t>`SP17060800055543</t>
  </si>
  <si>
    <t>`4002852001201706074664859132</t>
  </si>
  <si>
    <t>`SP17060700043018</t>
  </si>
  <si>
    <t>`4003332001201706054358691292</t>
  </si>
  <si>
    <t>`SP17060500014408</t>
  </si>
  <si>
    <t>`4009022001201706064541441781</t>
  </si>
  <si>
    <t>`SP17060600033105</t>
  </si>
  <si>
    <t>`4002082001201706044193618763</t>
  </si>
  <si>
    <t>`SP17060400007549</t>
  </si>
  <si>
    <t>`4001142001201706084835532243</t>
  </si>
  <si>
    <t>`SP17060800055759</t>
  </si>
  <si>
    <t>`4009802001201706054377749219</t>
  </si>
  <si>
    <t>`SP17060500018616</t>
  </si>
  <si>
    <t>`4008592001201706084833380378</t>
  </si>
  <si>
    <t>`SP17060800055399</t>
  </si>
  <si>
    <t>`4002292001201706084833754393</t>
  </si>
  <si>
    <t>`SP17060800055616</t>
  </si>
  <si>
    <t>`4000172001201706074641583752</t>
  </si>
  <si>
    <t>`SP17060700038636</t>
  </si>
  <si>
    <t>`4000172001201706084785399278</t>
  </si>
  <si>
    <t>`SP17060800049427</t>
  </si>
  <si>
    <t>`4000972001201706084783456010</t>
  </si>
  <si>
    <t>`SP17060800049253</t>
  </si>
  <si>
    <t>`4004092001201706074650474273</t>
  </si>
  <si>
    <t>`SP17060700040559</t>
  </si>
  <si>
    <t>`4007182001201706084825022156</t>
  </si>
  <si>
    <t>`SP17060800053848</t>
  </si>
  <si>
    <t>`4000722001201706084827561350</t>
  </si>
  <si>
    <t>`SP17060800054746</t>
  </si>
  <si>
    <t>`4001652001201706074652323745</t>
  </si>
  <si>
    <t>`SP17060700040667</t>
  </si>
  <si>
    <t>`4001612001201706084824256711</t>
  </si>
  <si>
    <t>`SP17060800054540</t>
  </si>
  <si>
    <t>`4002482001201706084836419792</t>
  </si>
  <si>
    <t>`SP17060800055503</t>
  </si>
  <si>
    <t>`4004702001201706084822240263</t>
  </si>
  <si>
    <t>`SP17060800054160</t>
  </si>
  <si>
    <t>`4003162001201706084820005454</t>
  </si>
  <si>
    <t>`SP17060800053635</t>
  </si>
  <si>
    <t>`4009542001201706064507082027</t>
  </si>
  <si>
    <t>`SP17060600028903</t>
  </si>
  <si>
    <t>`4005842001201706084834092334</t>
  </si>
  <si>
    <t>`SP17060800055715</t>
  </si>
  <si>
    <t>`4001692001201706084819572526</t>
  </si>
  <si>
    <t>`SP17060800053504</t>
  </si>
  <si>
    <t>`4009602001201706084824551708</t>
  </si>
  <si>
    <t>`SP17060800053586</t>
  </si>
  <si>
    <t>`4002832001201706084829985553</t>
  </si>
  <si>
    <t>`SP17060800055280</t>
  </si>
  <si>
    <t>`4001072001201706074647210894</t>
  </si>
  <si>
    <t>`SP17060700040645</t>
  </si>
  <si>
    <t>`4006772001201706084831566793</t>
  </si>
  <si>
    <t>`SP17060800055401</t>
  </si>
  <si>
    <t>`4003002001201706084826256751</t>
  </si>
  <si>
    <t>`SP17060800054681</t>
  </si>
  <si>
    <t>`4004432001201706074630587792</t>
  </si>
  <si>
    <t>`SP17060700036198</t>
  </si>
  <si>
    <t>`4001462001201706084828935853</t>
  </si>
  <si>
    <t>`SP17060800054602</t>
  </si>
  <si>
    <t>`4000422001201706084829063663</t>
  </si>
  <si>
    <t>`SP17060800054667</t>
  </si>
  <si>
    <t>`4005632001201706084827855819</t>
  </si>
  <si>
    <t>`SP17060800054930</t>
  </si>
  <si>
    <t>`4002272001201706084824215408</t>
  </si>
  <si>
    <t>`SP17060800054497</t>
  </si>
  <si>
    <t>`4007202001201706084829380974</t>
  </si>
  <si>
    <t>`SP17060800054956</t>
  </si>
  <si>
    <t>`4006702001201706084820040690</t>
  </si>
  <si>
    <t>`SP17060800053653</t>
  </si>
  <si>
    <t>`4007202001201706064505137992</t>
  </si>
  <si>
    <t>`SP17060600028665</t>
  </si>
  <si>
    <t>`4008522001201706074688562147</t>
  </si>
  <si>
    <t>`SP17060700044480</t>
  </si>
  <si>
    <t>`4002492001201706084828855984</t>
  </si>
  <si>
    <t>`SP17060800054593</t>
  </si>
  <si>
    <t>`4008482001201706084819803201</t>
  </si>
  <si>
    <t>`SP17060800053540</t>
  </si>
  <si>
    <t>`4002202001201706084821513786</t>
  </si>
  <si>
    <t>`SP17060800053710</t>
  </si>
  <si>
    <t>`4003782001201706084773604924</t>
  </si>
  <si>
    <t>`SP17060800047666</t>
  </si>
  <si>
    <t>`4005642001201706084818265084</t>
  </si>
  <si>
    <t>`SP17060800053512</t>
  </si>
  <si>
    <t>`4005192001201706084825561965</t>
  </si>
  <si>
    <t>`SP17060800054203</t>
  </si>
  <si>
    <t>`4009302001201706084776765927</t>
  </si>
  <si>
    <t>`SP17060800047533</t>
  </si>
  <si>
    <t>`4002492001201706084821233849</t>
  </si>
  <si>
    <t>`SP17060800053551</t>
  </si>
  <si>
    <t>`4003382001201706084781517893</t>
  </si>
  <si>
    <t>`SP17060800049057</t>
  </si>
  <si>
    <t>`4002122001201706034010143700</t>
  </si>
  <si>
    <t>`SP17060300002736</t>
  </si>
  <si>
    <t>`4002122001201706044235467392</t>
  </si>
  <si>
    <t>`SP17060400008287</t>
  </si>
  <si>
    <t>`4007642001201706084798773572</t>
  </si>
  <si>
    <t>`SP17060800052095</t>
  </si>
  <si>
    <t>`4002202001201706084820770425</t>
  </si>
  <si>
    <t>`SP17060800053459</t>
  </si>
  <si>
    <t>`4000392001201706084791049182</t>
  </si>
  <si>
    <t>`SP17060800050820</t>
  </si>
  <si>
    <t>`4009972001201706084811031941</t>
  </si>
  <si>
    <t>`SP17060800053006</t>
  </si>
  <si>
    <t>`4003902001201706084780384238</t>
  </si>
  <si>
    <t>`SP17060800048035</t>
  </si>
  <si>
    <t>`4003902001201706084782529284</t>
  </si>
  <si>
    <t>`SP17060800048454</t>
  </si>
  <si>
    <t>`4002602001201706084793475007</t>
  </si>
  <si>
    <t>`SP17060800051274</t>
  </si>
  <si>
    <t>`4005142001201706084780230375</t>
  </si>
  <si>
    <t>`SP17060800048905</t>
  </si>
  <si>
    <t>`4005902001201706054357695760</t>
  </si>
  <si>
    <t>`SP17060500015550</t>
  </si>
  <si>
    <t>`4007652001201706084783999481</t>
  </si>
  <si>
    <t>`SP17060800049903</t>
  </si>
  <si>
    <t>`4006522001201706064536049986</t>
  </si>
  <si>
    <t>`SP17060600032557</t>
  </si>
  <si>
    <t>`4005842001201706084787870438</t>
  </si>
  <si>
    <t>`SP17060800050475</t>
  </si>
  <si>
    <t>`4004422001201706084787490002</t>
  </si>
  <si>
    <t>`SP17060800050125</t>
  </si>
  <si>
    <t>`4004722001201706074647579544</t>
  </si>
  <si>
    <t>`SP17060700040982</t>
  </si>
  <si>
    <t>`4007382001201706084780970189</t>
  </si>
  <si>
    <t>`SP17060800048593</t>
  </si>
  <si>
    <t>`4004792001201706084779628558</t>
  </si>
  <si>
    <t>`SP17060800048461</t>
  </si>
  <si>
    <t>`4008142001201706064586986132</t>
  </si>
  <si>
    <t>`SP17060600035984</t>
  </si>
  <si>
    <t>`4002272001201706084779507386</t>
  </si>
  <si>
    <t>`SP17060800048309</t>
  </si>
  <si>
    <t>`4008922001201706084779682287</t>
  </si>
  <si>
    <t>`SP17060800048420</t>
  </si>
  <si>
    <t>`4009202001201706084783606750</t>
  </si>
  <si>
    <t>`SP17060800049462</t>
  </si>
  <si>
    <t>`4004232001201706084778113559</t>
  </si>
  <si>
    <t>`SP17060800048308</t>
  </si>
  <si>
    <t>`4009792001201706054360439618</t>
  </si>
  <si>
    <t>`SP17060500014767</t>
  </si>
  <si>
    <t>`4002622001201706084785358792</t>
  </si>
  <si>
    <t>`SP17060800049430</t>
  </si>
  <si>
    <t>`4004452001201706064507435675</t>
  </si>
  <si>
    <t>`SP17060600029162</t>
  </si>
  <si>
    <t>`4008802001201706054410737266</t>
  </si>
  <si>
    <t>`SP17060500022527</t>
  </si>
  <si>
    <t>`4007112001201706084773750007</t>
  </si>
  <si>
    <t>`SP17060800047730</t>
  </si>
  <si>
    <t>`4003872001201706074707193212</t>
  </si>
  <si>
    <t>`SP17060700046797</t>
  </si>
  <si>
    <t>`4008332001201706084776252288</t>
  </si>
  <si>
    <t>`SP17060800048168</t>
  </si>
  <si>
    <t>`4008332001201706084780321088</t>
  </si>
  <si>
    <t>`SP17060800048011</t>
  </si>
  <si>
    <t>`4003322001201706084780626699</t>
  </si>
  <si>
    <t>`SP17060800048253</t>
  </si>
  <si>
    <t>`4003002001201706084779170974</t>
  </si>
  <si>
    <t>`SP17060800048033</t>
  </si>
  <si>
    <t>`4000972001201706074682176184</t>
  </si>
  <si>
    <t>`SP17060700044198</t>
  </si>
  <si>
    <t>`4002892001201706074646036362</t>
  </si>
  <si>
    <t>`SP17060700040415</t>
  </si>
  <si>
    <t>`4002892001201706074646920349</t>
  </si>
  <si>
    <t>`SP17060700040346</t>
  </si>
  <si>
    <t>`4003282001201706054358441542</t>
  </si>
  <si>
    <t>`SP17060500014201</t>
  </si>
  <si>
    <t>`4003682001201706074645199729</t>
  </si>
  <si>
    <t>`SP17060700039343</t>
  </si>
  <si>
    <t>`4010162001201706084771576510</t>
  </si>
  <si>
    <t>`SP17060800047291</t>
  </si>
  <si>
    <t>`4010162001201706084770048023</t>
  </si>
  <si>
    <t>`SP17060800047228</t>
  </si>
  <si>
    <t>`4001482001201706084766303110</t>
  </si>
  <si>
    <t>`SP17060800047211</t>
  </si>
  <si>
    <t>`4003042001201706084769234960</t>
  </si>
  <si>
    <t>`SP17060800047192</t>
  </si>
  <si>
    <t>`4005812001201706074747379799</t>
  </si>
  <si>
    <t>`SP17060700047125</t>
  </si>
  <si>
    <t>`4009312001201706074731409926</t>
  </si>
  <si>
    <t>`SP17060700046985</t>
  </si>
  <si>
    <t>`4001992001201706074724226536</t>
  </si>
  <si>
    <t>`SP17060700046970</t>
  </si>
  <si>
    <t>`4002522001201706074637943580</t>
  </si>
  <si>
    <t>`SP17060700038006</t>
  </si>
  <si>
    <t>`4001632001201706074661051076</t>
  </si>
  <si>
    <t>`SP17060700042637</t>
  </si>
  <si>
    <t>`4006082001201706074699516287</t>
  </si>
  <si>
    <t>`SP17060700046539</t>
  </si>
  <si>
    <t>`4002712001201706074689829390</t>
  </si>
  <si>
    <t>`SP17060700045634</t>
  </si>
  <si>
    <t>`4001872001201706064499928585</t>
  </si>
  <si>
    <t>`SP17060600027825</t>
  </si>
  <si>
    <t>`4008532001201706074688395788</t>
  </si>
  <si>
    <t>`SP17060700044373</t>
  </si>
  <si>
    <t>`4002792001201706064491114362</t>
  </si>
  <si>
    <t>`SP17060600024864</t>
  </si>
  <si>
    <t>`4001082001201706064511093737</t>
  </si>
  <si>
    <t>`SP17060600029942</t>
  </si>
  <si>
    <t>`4004762001201706064508523961</t>
  </si>
  <si>
    <t>`SP17060600029062</t>
  </si>
  <si>
    <t>`4006672001201706074653309453</t>
  </si>
  <si>
    <t>`SP17060700041559</t>
  </si>
  <si>
    <t>`4003302001201706074656482314</t>
  </si>
  <si>
    <t>`SP17060700041766</t>
  </si>
  <si>
    <t>`4008142001201706044318598879</t>
  </si>
  <si>
    <t>`SP17060400008980</t>
  </si>
  <si>
    <t>`4007372001201706044259973761</t>
  </si>
  <si>
    <t>`SP17060400008684</t>
  </si>
  <si>
    <t>`4005442001201706034146017799</t>
  </si>
  <si>
    <t>`SP17060300007118</t>
  </si>
  <si>
    <t>`4008142001201706023948132572</t>
  </si>
  <si>
    <t>`SP17060200001729</t>
  </si>
  <si>
    <t>`4008142001201706023856436129</t>
  </si>
  <si>
    <t>`SP17060200000074</t>
  </si>
  <si>
    <t>`4008142001201705313577079731</t>
  </si>
  <si>
    <t>`SP17053100000053</t>
  </si>
  <si>
    <t>`4008142001201706023790255820</t>
  </si>
  <si>
    <t>`SP17060200000070</t>
  </si>
  <si>
    <t>`4008142001201706023792807984</t>
  </si>
  <si>
    <t>`SP17060200000068</t>
  </si>
  <si>
    <t>`4008142001201706023791368674</t>
  </si>
  <si>
    <t>`SP17060200000067</t>
  </si>
  <si>
    <t>`4008142001201706023791134331</t>
  </si>
  <si>
    <t>`SP17060200000066</t>
  </si>
  <si>
    <t>微信金额</t>
    <phoneticPr fontId="3" type="noConversion"/>
  </si>
  <si>
    <t>退款调节表 2017-06-05</t>
    <phoneticPr fontId="3" type="noConversion"/>
  </si>
  <si>
    <t>微信退款调节表 2017-06-02</t>
  </si>
  <si>
    <t>本日HIS端微信转出</t>
  </si>
  <si>
    <t>微信退款调节表 2017-06-03</t>
  </si>
  <si>
    <t>微信退款调节表 2017-06-04</t>
  </si>
  <si>
    <t>微信退款调节表 2017-06-06</t>
  </si>
  <si>
    <t>微信退款调节表 2017-06-07</t>
  </si>
  <si>
    <t>微信退款调节表 2017-06-08</t>
  </si>
  <si>
    <t>微信退款调节表 2017-06-09</t>
  </si>
  <si>
    <t>微信退款调节表 2017-06-10</t>
  </si>
  <si>
    <t>微信退款调节表 2017-06-11</t>
  </si>
  <si>
    <t>微信在途未清算</t>
  </si>
  <si>
    <t>微信当日前清算处理</t>
  </si>
  <si>
    <t>微信测试调整</t>
  </si>
  <si>
    <t>自助机当日应转未转</t>
    <phoneticPr fontId="3" type="noConversion"/>
  </si>
  <si>
    <t>自助机当日前未转处理</t>
    <phoneticPr fontId="3" type="noConversion"/>
  </si>
  <si>
    <t>50000302992017061201230010234</t>
  </si>
  <si>
    <t>1000076188</t>
  </si>
  <si>
    <t>SR17061200001552</t>
  </si>
  <si>
    <t>OR17061200063844</t>
  </si>
  <si>
    <t>50000502932017061201229772793</t>
  </si>
  <si>
    <t>1000031572</t>
  </si>
  <si>
    <t>SR17061200001553</t>
  </si>
  <si>
    <t>OR17061200064285</t>
  </si>
  <si>
    <t>50000303072017061201229576373</t>
  </si>
  <si>
    <t>1000074383</t>
  </si>
  <si>
    <t>SR17061200001557</t>
  </si>
  <si>
    <t>OR17061200065251</t>
  </si>
  <si>
    <t>50000002962017061201230139903</t>
  </si>
  <si>
    <t>1000078348</t>
  </si>
  <si>
    <t>SR17061200001562</t>
  </si>
  <si>
    <t>OR17061200065969</t>
  </si>
  <si>
    <t>50000102892017061201230362945</t>
  </si>
  <si>
    <t>1000058862</t>
  </si>
  <si>
    <t>SR17061200001567</t>
  </si>
  <si>
    <t>OR17061200066142</t>
  </si>
  <si>
    <t>50000102892017061201230150072</t>
  </si>
  <si>
    <t>1000051985</t>
  </si>
  <si>
    <t>SR17061200001568</t>
  </si>
  <si>
    <t>OR17061200066145</t>
  </si>
  <si>
    <t>50000702952017061201230361812</t>
  </si>
  <si>
    <t>SR17061200001569</t>
  </si>
  <si>
    <t>OR17061200066147</t>
  </si>
  <si>
    <t>50000703112017061201229887063</t>
  </si>
  <si>
    <t>1000074073</t>
  </si>
  <si>
    <t>SR17061200001577</t>
  </si>
  <si>
    <t>OR17061200066534</t>
  </si>
  <si>
    <t>50000703192017061201229901431</t>
  </si>
  <si>
    <t>1000064276</t>
  </si>
  <si>
    <t>SR17061200001585</t>
  </si>
  <si>
    <t>OR17061200066703</t>
  </si>
  <si>
    <t>50000102892017061201230417046</t>
  </si>
  <si>
    <t>1000062067</t>
  </si>
  <si>
    <t>SR17061200001591</t>
  </si>
  <si>
    <t>OR17061200066767</t>
  </si>
  <si>
    <t>50000302992017061201230214534</t>
  </si>
  <si>
    <t>SR17061200001601</t>
  </si>
  <si>
    <t>OR17061200066881</t>
  </si>
  <si>
    <t>50000703112017061201229699755</t>
  </si>
  <si>
    <t>1000064388</t>
  </si>
  <si>
    <t>SR17061200001602</t>
  </si>
  <si>
    <t>OR17061200066902</t>
  </si>
  <si>
    <t>50000503172017061201230225138</t>
  </si>
  <si>
    <t>1000077867</t>
  </si>
  <si>
    <t>SR17061200001615</t>
  </si>
  <si>
    <t>OR17061200066961</t>
  </si>
  <si>
    <t>50000002962017061201230457587</t>
  </si>
  <si>
    <t>0103318662</t>
  </si>
  <si>
    <t>SR17061200001624</t>
  </si>
  <si>
    <t>OR17061200067072</t>
  </si>
  <si>
    <t>50000202902017061201229965877</t>
  </si>
  <si>
    <t>1000065116</t>
  </si>
  <si>
    <t>SR17061200001627</t>
  </si>
  <si>
    <t>OR17061200067141</t>
  </si>
  <si>
    <t>50000403162017061201230251854</t>
  </si>
  <si>
    <t>SR17061200001629</t>
  </si>
  <si>
    <t>OR17061200067146</t>
  </si>
  <si>
    <t>50000702952017061201230475893</t>
  </si>
  <si>
    <t>1000064822</t>
  </si>
  <si>
    <t>SR17061200001630</t>
  </si>
  <si>
    <t>OR17061200067152</t>
  </si>
  <si>
    <t>50000603102017061201230638579</t>
  </si>
  <si>
    <t>1000075634</t>
  </si>
  <si>
    <t>SR17061200001631</t>
  </si>
  <si>
    <t>OR17061200067158</t>
  </si>
  <si>
    <t>50000603182017061201230642226</t>
  </si>
  <si>
    <t>1000061991</t>
  </si>
  <si>
    <t>SR17061200001634</t>
  </si>
  <si>
    <t>OR17061200067168</t>
  </si>
  <si>
    <t>50000503012017061201230261049</t>
  </si>
  <si>
    <t>1000078078</t>
  </si>
  <si>
    <t>SR17061200001637</t>
  </si>
  <si>
    <t>OR17061200067193</t>
  </si>
  <si>
    <t>50000703112017061201230489459</t>
  </si>
  <si>
    <t>5329-2901051339</t>
  </si>
  <si>
    <t>SR17061200001642</t>
  </si>
  <si>
    <t>OR17061200067247</t>
  </si>
  <si>
    <t>50000103052017061201230272206</t>
  </si>
  <si>
    <t>1000078894</t>
  </si>
  <si>
    <t>SR17061200001644</t>
  </si>
  <si>
    <t>OR17061200067253</t>
  </si>
  <si>
    <t>50000603182017061201230494916</t>
  </si>
  <si>
    <t>1000032356</t>
  </si>
  <si>
    <t>SR17061200001649</t>
  </si>
  <si>
    <t>OR17061200067295</t>
  </si>
  <si>
    <t>50000403162017061201230283253</t>
  </si>
  <si>
    <t>5335-3500026125</t>
  </si>
  <si>
    <t>SR17061200001652</t>
  </si>
  <si>
    <t>OR17061200067313</t>
  </si>
  <si>
    <t>50000603022017061201230505832</t>
  </si>
  <si>
    <t>1000033976</t>
  </si>
  <si>
    <t>SR17061200001655</t>
  </si>
  <si>
    <t>OR17061200067342</t>
  </si>
  <si>
    <t>50000603182017061201230502987</t>
  </si>
  <si>
    <t>1000075363</t>
  </si>
  <si>
    <t>SR17061200001657</t>
  </si>
  <si>
    <t>OR17061200067350</t>
  </si>
  <si>
    <t>50000203062017061201230910196</t>
  </si>
  <si>
    <t>1000069236</t>
  </si>
  <si>
    <t>SR17061200001666</t>
  </si>
  <si>
    <t>OR17061200067411</t>
  </si>
  <si>
    <t>50000702952017061201230914903</t>
  </si>
  <si>
    <t>0102491861</t>
  </si>
  <si>
    <t>SR17061200001667</t>
  </si>
  <si>
    <t>OR17061200067423</t>
  </si>
  <si>
    <t>50000002962017061201230701780</t>
  </si>
  <si>
    <t>1000038633</t>
  </si>
  <si>
    <t>SR17061200001668</t>
  </si>
  <si>
    <t>OR17061200067432</t>
  </si>
  <si>
    <t>50000503012017061201230925612</t>
  </si>
  <si>
    <t>1000079456</t>
  </si>
  <si>
    <t>SR17061200001669</t>
  </si>
  <si>
    <t>OR17061200067435</t>
  </si>
  <si>
    <t>50000602942017061201230925263</t>
  </si>
  <si>
    <t>1000079767</t>
  </si>
  <si>
    <t>SR17061200001671</t>
  </si>
  <si>
    <t>OR17061200067438</t>
  </si>
  <si>
    <t>50000302992017061201231214048</t>
  </si>
  <si>
    <t>1000078367</t>
  </si>
  <si>
    <t>SR17061200001673</t>
  </si>
  <si>
    <t>OR17061200067468</t>
  </si>
  <si>
    <t>50000002882017061201230717161</t>
  </si>
  <si>
    <t>5015353000</t>
  </si>
  <si>
    <t>SR17061200001675</t>
  </si>
  <si>
    <t>OR17061200067487</t>
  </si>
  <si>
    <t>50000603022017061201230551868</t>
  </si>
  <si>
    <t>1000078032</t>
  </si>
  <si>
    <t>SR17061200001679</t>
  </si>
  <si>
    <t>OR17061200067534</t>
  </si>
  <si>
    <t>50000302912017061201230968285</t>
  </si>
  <si>
    <t>5325-2527009480</t>
  </si>
  <si>
    <t>SR17061200001682</t>
  </si>
  <si>
    <t>OR17061200067576</t>
  </si>
  <si>
    <t>50000403082017061201230970344</t>
  </si>
  <si>
    <t>SR17061200001683</t>
  </si>
  <si>
    <t>OR17061200067577</t>
  </si>
  <si>
    <t>50000503012017061201231250826</t>
  </si>
  <si>
    <t>1000033293</t>
  </si>
  <si>
    <t>SR17061200001687</t>
  </si>
  <si>
    <t>OR17061200067586</t>
  </si>
  <si>
    <t>50000203062017061201230570877</t>
  </si>
  <si>
    <t>1000074644</t>
  </si>
  <si>
    <t>SR17061200001689</t>
  </si>
  <si>
    <t>OR17061200067588</t>
  </si>
  <si>
    <t>50000503012017061201230969696</t>
  </si>
  <si>
    <t>1000076300</t>
  </si>
  <si>
    <t>SR17061200001690</t>
  </si>
  <si>
    <t>OR17061200067591</t>
  </si>
  <si>
    <t>50000403002017061201230811885</t>
  </si>
  <si>
    <t>5300-0000144394</t>
  </si>
  <si>
    <t>SR17061200001699</t>
  </si>
  <si>
    <t>OR17061200067791</t>
  </si>
  <si>
    <t>50000703032017061201231328912</t>
  </si>
  <si>
    <t>1000078140</t>
  </si>
  <si>
    <t>SR17061200001701</t>
  </si>
  <si>
    <t>OR17061200067861</t>
  </si>
  <si>
    <t>50000503012017061201231557745</t>
  </si>
  <si>
    <t>1000080731</t>
  </si>
  <si>
    <t>SR17061200001707</t>
  </si>
  <si>
    <t>OR17061200067959</t>
  </si>
  <si>
    <t>50000503092017061201231074399</t>
  </si>
  <si>
    <t>1000057435</t>
  </si>
  <si>
    <t>SR17061200001709</t>
  </si>
  <si>
    <t>OR17061200067965</t>
  </si>
  <si>
    <t>50000402922017061201231077021</t>
  </si>
  <si>
    <t>1000007891</t>
  </si>
  <si>
    <t>SR17061200001710</t>
  </si>
  <si>
    <t>OR17061200068012</t>
  </si>
  <si>
    <t>50000103132017061201231079176</t>
  </si>
  <si>
    <t>SR17061200001711</t>
  </si>
  <si>
    <t>OR17061200068017</t>
  </si>
  <si>
    <t>50000603102017061201230843084</t>
  </si>
  <si>
    <t>1000074694</t>
  </si>
  <si>
    <t>SR17061200001713</t>
  </si>
  <si>
    <t>OR17061200068028</t>
  </si>
  <si>
    <t>50000403002017061201230849412</t>
  </si>
  <si>
    <t>1000080466</t>
  </si>
  <si>
    <t>SR17061200001715</t>
  </si>
  <si>
    <t>OR17061200068090</t>
  </si>
  <si>
    <t>50000403082017061201231568491</t>
  </si>
  <si>
    <t>1000080697</t>
  </si>
  <si>
    <t>SR17061200001716</t>
  </si>
  <si>
    <t>OR17061200068106</t>
  </si>
  <si>
    <t>50000103052017061201230855179</t>
  </si>
  <si>
    <t>1000004695</t>
  </si>
  <si>
    <t>SR17061200001717</t>
  </si>
  <si>
    <t>OR17061200068114</t>
  </si>
  <si>
    <t>50000603102017061201230859561</t>
  </si>
  <si>
    <t>1000080047</t>
  </si>
  <si>
    <t>SR17061200001722</t>
  </si>
  <si>
    <t>OR17061200068159</t>
  </si>
  <si>
    <t>50000703112017061201231586289</t>
  </si>
  <si>
    <t>1000060138</t>
  </si>
  <si>
    <t>SR17061200001730</t>
  </si>
  <si>
    <t>OR17061200068256</t>
  </si>
  <si>
    <t>50000703112017061201231373936</t>
  </si>
  <si>
    <t>1000079689</t>
  </si>
  <si>
    <t>SR17061200001734</t>
  </si>
  <si>
    <t>OR17061200068288</t>
  </si>
  <si>
    <t>50000303072017061201231605233</t>
  </si>
  <si>
    <t>1000076968</t>
  </si>
  <si>
    <t>SR17061200001739</t>
  </si>
  <si>
    <t>OR17061200068371</t>
  </si>
  <si>
    <t>50000703192017061201231606184</t>
  </si>
  <si>
    <t>0111159427</t>
  </si>
  <si>
    <t>SR17061200001740</t>
  </si>
  <si>
    <t>OR17061200068411</t>
  </si>
  <si>
    <t>50000403082017061201231389197</t>
  </si>
  <si>
    <t>1000077372</t>
  </si>
  <si>
    <t>SR17061200001745</t>
  </si>
  <si>
    <t>OR17061200068444</t>
  </si>
  <si>
    <t>50000302992017061201231613041</t>
  </si>
  <si>
    <t>1000069992</t>
  </si>
  <si>
    <t>SR17061200001748</t>
  </si>
  <si>
    <t>OR17061200068457</t>
  </si>
  <si>
    <t>50000702952017061201231613106</t>
  </si>
  <si>
    <t>1000023498</t>
  </si>
  <si>
    <t>SR17061200001751</t>
  </si>
  <si>
    <t>OR17061200068478</t>
  </si>
  <si>
    <t>50000403082017061201231400790</t>
  </si>
  <si>
    <t>1000079191</t>
  </si>
  <si>
    <t>SR17061200001753</t>
  </si>
  <si>
    <t>OR17061200068511</t>
  </si>
  <si>
    <t>50000702952017061201231147135</t>
  </si>
  <si>
    <t>1000037520</t>
  </si>
  <si>
    <t>SR17061200001754</t>
  </si>
  <si>
    <t>OR17061200068513</t>
  </si>
  <si>
    <t>50000402922017061201231801455</t>
  </si>
  <si>
    <t>1000080654</t>
  </si>
  <si>
    <t>SR17061200001757</t>
  </si>
  <si>
    <t>OR17061200068541</t>
  </si>
  <si>
    <t>50000203062017061201231417050</t>
  </si>
  <si>
    <t>1000069420</t>
  </si>
  <si>
    <t>SR17061200001762</t>
  </si>
  <si>
    <t>OR17061200068593</t>
  </si>
  <si>
    <t>50000402922017061201231414178</t>
  </si>
  <si>
    <t>1000076615</t>
  </si>
  <si>
    <t>SR17061200001764</t>
  </si>
  <si>
    <t>OR17061200068598</t>
  </si>
  <si>
    <t>50000403162017061201231420150</t>
  </si>
  <si>
    <t>1000081132</t>
  </si>
  <si>
    <t>SR17061200001769</t>
  </si>
  <si>
    <t>OR17061200068627</t>
  </si>
  <si>
    <t>50000102972017061201231638525</t>
  </si>
  <si>
    <t>1000031335</t>
  </si>
  <si>
    <t>SR17061200001770</t>
  </si>
  <si>
    <t>OR17061200068631</t>
  </si>
  <si>
    <t>50000002882017061201231647494</t>
  </si>
  <si>
    <t>1000066589</t>
  </si>
  <si>
    <t>SR17061200001775</t>
  </si>
  <si>
    <t>OR17061200068672</t>
  </si>
  <si>
    <t>50000003042017061201231655062</t>
  </si>
  <si>
    <t>1000065716</t>
  </si>
  <si>
    <t>SR17061200001776</t>
  </si>
  <si>
    <t>OR17061200068694</t>
  </si>
  <si>
    <t>50000203142017061201231658846</t>
  </si>
  <si>
    <t>0101082364</t>
  </si>
  <si>
    <t>SR17061200001779</t>
  </si>
  <si>
    <t>OR17061200068730</t>
  </si>
  <si>
    <t>50000403082017061201231438000</t>
  </si>
  <si>
    <t>1000076927</t>
  </si>
  <si>
    <t>SR17061200001780</t>
  </si>
  <si>
    <t>OR17061200068733</t>
  </si>
  <si>
    <t>50000403162017061201231182646</t>
  </si>
  <si>
    <t>1000044583</t>
  </si>
  <si>
    <t>SR17061200001781</t>
  </si>
  <si>
    <t>OR17061200068738</t>
  </si>
  <si>
    <t>50000702952017061201231441694</t>
  </si>
  <si>
    <t>SR17061200001782</t>
  </si>
  <si>
    <t>OR17061200068740</t>
  </si>
  <si>
    <t>50000503172017061201231438999</t>
  </si>
  <si>
    <t>1000081220</t>
  </si>
  <si>
    <t>SR17061200001783</t>
  </si>
  <si>
    <t>OR17061200068749</t>
  </si>
  <si>
    <t>50000703192017061201231660956</t>
  </si>
  <si>
    <t>1000081353</t>
  </si>
  <si>
    <t>SR17061200001785</t>
  </si>
  <si>
    <t>OR17061200068758</t>
  </si>
  <si>
    <t>50000203142017061201231444578</t>
  </si>
  <si>
    <t>1000076025</t>
  </si>
  <si>
    <t>SR17061200001786</t>
  </si>
  <si>
    <t>OR17061200068766</t>
  </si>
  <si>
    <t>50000703192017061201231187189</t>
  </si>
  <si>
    <t>1000073361</t>
  </si>
  <si>
    <t>SR17061200001787</t>
  </si>
  <si>
    <t>OR17061200068799</t>
  </si>
  <si>
    <t>50000203062017061201231453279</t>
  </si>
  <si>
    <t>1000077869</t>
  </si>
  <si>
    <t>SR17061200001795</t>
  </si>
  <si>
    <t>OR17061200068834</t>
  </si>
  <si>
    <t>50000402922017061201231834552</t>
  </si>
  <si>
    <t>1000077889</t>
  </si>
  <si>
    <t>SR17061200001796</t>
  </si>
  <si>
    <t>OR17061200068838</t>
  </si>
  <si>
    <t>50000403162017061201231455810</t>
  </si>
  <si>
    <t>0101297572</t>
  </si>
  <si>
    <t>SR17061200001802</t>
  </si>
  <si>
    <t>OR17061200068855</t>
  </si>
  <si>
    <t>50000503172017061201232101820</t>
  </si>
  <si>
    <t>1000081117</t>
  </si>
  <si>
    <t>SR17061200001803</t>
  </si>
  <si>
    <t>OR17061200068856</t>
  </si>
  <si>
    <t>50000103132017061201231836168</t>
  </si>
  <si>
    <t>1000034242</t>
  </si>
  <si>
    <t>SR17061200001804</t>
  </si>
  <si>
    <t>OR17061200068858</t>
  </si>
  <si>
    <t>50000703192017061201231837092</t>
  </si>
  <si>
    <t>1000081206</t>
  </si>
  <si>
    <t>SR17061200001805</t>
  </si>
  <si>
    <t>OR17061200068859</t>
  </si>
  <si>
    <t>50000502932017061201231678482</t>
  </si>
  <si>
    <t>1000081297</t>
  </si>
  <si>
    <t>SR17061200001806</t>
  </si>
  <si>
    <t>OR17061200068863</t>
  </si>
  <si>
    <t>50000303072017061201231837752</t>
  </si>
  <si>
    <t>SR17061200001809</t>
  </si>
  <si>
    <t>OR17061200068871</t>
  </si>
  <si>
    <t>50000203062017061201232103493</t>
  </si>
  <si>
    <t>1000080686</t>
  </si>
  <si>
    <t>SR17061200001812</t>
  </si>
  <si>
    <t>OR17061200068884</t>
  </si>
  <si>
    <t>50000303152017061201231681854</t>
  </si>
  <si>
    <t>SR17061200001815</t>
  </si>
  <si>
    <t>OR17061200068888</t>
  </si>
  <si>
    <t>50000403002017061201231847912</t>
  </si>
  <si>
    <t>5329-2931010550</t>
  </si>
  <si>
    <t>SR17061200001819</t>
  </si>
  <si>
    <t>OR17061200068917</t>
  </si>
  <si>
    <t>50000403162017061201231848348</t>
  </si>
  <si>
    <t>1000077503</t>
  </si>
  <si>
    <t>SR17061200001820</t>
  </si>
  <si>
    <t>OR17061200068925</t>
  </si>
  <si>
    <t>50000302992017061201232122413</t>
  </si>
  <si>
    <t>1000076834</t>
  </si>
  <si>
    <t>SR17061200001830</t>
  </si>
  <si>
    <t>OR17061200068972</t>
  </si>
  <si>
    <t>50000703112017061201232120127</t>
  </si>
  <si>
    <t>1000081479</t>
  </si>
  <si>
    <t>SR17061200001831</t>
  </si>
  <si>
    <t>OR17061200068977</t>
  </si>
  <si>
    <t>50000403162017061201232120557</t>
  </si>
  <si>
    <t>1000081310</t>
  </si>
  <si>
    <t>SR17061200001832</t>
  </si>
  <si>
    <t>OR17061200068983</t>
  </si>
  <si>
    <t>50000303152017061201231475104</t>
  </si>
  <si>
    <t>1000081404</t>
  </si>
  <si>
    <t>SR17061200001835</t>
  </si>
  <si>
    <t>OR17061200068994</t>
  </si>
  <si>
    <t>50000603022017061201232131828</t>
  </si>
  <si>
    <t>1000080902</t>
  </si>
  <si>
    <t>SR17061200001837</t>
  </si>
  <si>
    <t>OR17061200069013</t>
  </si>
  <si>
    <t>50000402922017061201231875871</t>
  </si>
  <si>
    <t>1000061414</t>
  </si>
  <si>
    <t>SR17061200001840</t>
  </si>
  <si>
    <t>OR17061200069024</t>
  </si>
  <si>
    <t>50000403082017061201232133773</t>
  </si>
  <si>
    <t>1000080052</t>
  </si>
  <si>
    <t>SR17061200001844</t>
  </si>
  <si>
    <t>OR17061200069048</t>
  </si>
  <si>
    <t>50000103052017061201231486935</t>
  </si>
  <si>
    <t>1000060869</t>
  </si>
  <si>
    <t>SR17061200001845</t>
  </si>
  <si>
    <t>OR17061200069049</t>
  </si>
  <si>
    <t>50000303152017061201231708374</t>
  </si>
  <si>
    <t>1000080245</t>
  </si>
  <si>
    <t>SR17061200001846</t>
  </si>
  <si>
    <t>OR17061200069058</t>
  </si>
  <si>
    <t>50000103132017061201231879794</t>
  </si>
  <si>
    <t>1000075036</t>
  </si>
  <si>
    <t>SR17061200001848</t>
  </si>
  <si>
    <t>OR17061200069061</t>
  </si>
  <si>
    <t>50000203062017061201231496127</t>
  </si>
  <si>
    <t>1000081408</t>
  </si>
  <si>
    <t>SR17061200001852</t>
  </si>
  <si>
    <t>OR17061200069080</t>
  </si>
  <si>
    <t>50000103132017061201231497890</t>
  </si>
  <si>
    <t>1000079749</t>
  </si>
  <si>
    <t>SR17061200001853</t>
  </si>
  <si>
    <t>OR17061200069081</t>
  </si>
  <si>
    <t>50000002962017061201231886789</t>
  </si>
  <si>
    <t>1000079023</t>
  </si>
  <si>
    <t>SR17061200001854</t>
  </si>
  <si>
    <t>OR17061200069088</t>
  </si>
  <si>
    <t>50000402922017061201231733692</t>
  </si>
  <si>
    <t>1000054113</t>
  </si>
  <si>
    <t>SR17061200001860</t>
  </si>
  <si>
    <t>OR17061200069126</t>
  </si>
  <si>
    <t>50000302992017061201232413931</t>
  </si>
  <si>
    <t>1000049373</t>
  </si>
  <si>
    <t>SR17061200001863</t>
  </si>
  <si>
    <t>OR17061200069144</t>
  </si>
  <si>
    <t>50000203062017061201232425605</t>
  </si>
  <si>
    <t>1000081258</t>
  </si>
  <si>
    <t>SR17061200001866</t>
  </si>
  <si>
    <t>OR17061200069170</t>
  </si>
  <si>
    <t>50000703032017061201232424868</t>
  </si>
  <si>
    <t>1000076039</t>
  </si>
  <si>
    <t>SR17061200001868</t>
  </si>
  <si>
    <t>OR17061200069173</t>
  </si>
  <si>
    <t>50000403162017061201231912960</t>
  </si>
  <si>
    <t>1000076652</t>
  </si>
  <si>
    <t>SR17061200001870</t>
  </si>
  <si>
    <t>OR17061200069177</t>
  </si>
  <si>
    <t>50000703192017061201232427049</t>
  </si>
  <si>
    <t>SR17061200001871</t>
  </si>
  <si>
    <t>OR17061200069178</t>
  </si>
  <si>
    <t>50000403082017061201232438005</t>
  </si>
  <si>
    <t>1000041173</t>
  </si>
  <si>
    <t>SR17061200001883</t>
  </si>
  <si>
    <t>OR17061200069219</t>
  </si>
  <si>
    <t>50000603102017061201231944589</t>
  </si>
  <si>
    <t>1000077853</t>
  </si>
  <si>
    <t>SR17061200001890</t>
  </si>
  <si>
    <t>OR17061200069246</t>
  </si>
  <si>
    <t>50000703112017061201232210418</t>
  </si>
  <si>
    <t>1000073504</t>
  </si>
  <si>
    <t>SR17061200001892</t>
  </si>
  <si>
    <t>OR17061200069252</t>
  </si>
  <si>
    <t>50000302992017061201232748843</t>
  </si>
  <si>
    <t>1000081629</t>
  </si>
  <si>
    <t>SR17061200001896</t>
  </si>
  <si>
    <t>OR17061200069274</t>
  </si>
  <si>
    <t>赵云梅</t>
  </si>
  <si>
    <t>马永康</t>
  </si>
  <si>
    <t>段娟</t>
  </si>
  <si>
    <t xml:space="preserve"> </t>
  </si>
  <si>
    <t>唐晶</t>
  </si>
  <si>
    <t>胡洪琼</t>
  </si>
  <si>
    <t>曹德娣</t>
  </si>
  <si>
    <t>柏天娥</t>
  </si>
  <si>
    <t>金剑晏</t>
  </si>
  <si>
    <t>黄丽萍</t>
  </si>
  <si>
    <t>邓美莲</t>
  </si>
  <si>
    <t>浦冉</t>
  </si>
  <si>
    <t>曾海燕</t>
  </si>
  <si>
    <t>李大洪</t>
  </si>
  <si>
    <t>黄琼飞</t>
  </si>
  <si>
    <t>胡齐扬</t>
  </si>
  <si>
    <t>李斌香</t>
  </si>
  <si>
    <t>刘胜龙</t>
  </si>
  <si>
    <t>尹红国</t>
  </si>
  <si>
    <t>潘祖玲</t>
  </si>
  <si>
    <t>杨大姑</t>
  </si>
  <si>
    <t>梅恩睿</t>
  </si>
  <si>
    <t>温鸿雁</t>
  </si>
  <si>
    <t>邹绍英</t>
  </si>
  <si>
    <t>唐如彤</t>
  </si>
  <si>
    <t>朱宇强</t>
  </si>
  <si>
    <t>李玉春</t>
  </si>
  <si>
    <t>杨美芬</t>
  </si>
  <si>
    <t>黄太顺</t>
  </si>
  <si>
    <t>潘国俊</t>
  </si>
  <si>
    <t>李超</t>
  </si>
  <si>
    <t>胡继博</t>
  </si>
  <si>
    <t>刘兴</t>
  </si>
  <si>
    <t>席树琼</t>
  </si>
  <si>
    <t>艾斌</t>
  </si>
  <si>
    <t>刘秉佳</t>
  </si>
  <si>
    <t>郑华</t>
  </si>
  <si>
    <t>刘宸汐</t>
  </si>
  <si>
    <t>1000080490</t>
  </si>
  <si>
    <t>郝玉玫</t>
  </si>
  <si>
    <t>周丽敏</t>
  </si>
  <si>
    <t>曾靖泰</t>
  </si>
  <si>
    <t>朱紫菡</t>
  </si>
  <si>
    <t>彭会芹</t>
  </si>
  <si>
    <t>刘智敏</t>
  </si>
  <si>
    <t>张倩</t>
  </si>
  <si>
    <t>周倩茹</t>
  </si>
  <si>
    <t>杨秋艳</t>
  </si>
  <si>
    <t>杨春</t>
  </si>
  <si>
    <t>潘桂芬</t>
  </si>
  <si>
    <t>武德会</t>
  </si>
  <si>
    <t>王翠红</t>
  </si>
  <si>
    <t>熊燕</t>
  </si>
  <si>
    <t>赵宇程</t>
  </si>
  <si>
    <t>周丽英</t>
  </si>
  <si>
    <t>杨琳琳</t>
  </si>
  <si>
    <t>潘银峰</t>
  </si>
  <si>
    <t>陈太英</t>
  </si>
  <si>
    <t>雷雪</t>
  </si>
  <si>
    <t>杨品珍</t>
  </si>
  <si>
    <t>黄万芳</t>
  </si>
  <si>
    <t>徐淑全</t>
  </si>
  <si>
    <t>张德军</t>
  </si>
  <si>
    <t>汪朝芳</t>
  </si>
  <si>
    <t>孙霞</t>
  </si>
  <si>
    <t>马丽淘</t>
  </si>
  <si>
    <t>邢月英</t>
  </si>
  <si>
    <t>王洁</t>
  </si>
  <si>
    <t>杨丽芬</t>
  </si>
  <si>
    <t>杨寓景</t>
  </si>
  <si>
    <t>李娜</t>
  </si>
  <si>
    <t>自助机广发004</t>
  </si>
  <si>
    <t>马云春</t>
  </si>
  <si>
    <t>钟杨艳</t>
  </si>
  <si>
    <t>卢军</t>
  </si>
  <si>
    <t>谭义迪</t>
  </si>
  <si>
    <t>陈秀娟</t>
  </si>
  <si>
    <t>秦颖</t>
  </si>
  <si>
    <t>潘虹羽</t>
  </si>
  <si>
    <t>张琼</t>
  </si>
  <si>
    <t>焦明菊</t>
  </si>
  <si>
    <t>施庆萍</t>
  </si>
  <si>
    <t>黄国宏</t>
  </si>
  <si>
    <t>王恩念</t>
  </si>
  <si>
    <t>王有福</t>
  </si>
  <si>
    <t>郎燕</t>
  </si>
  <si>
    <t>牟飘</t>
  </si>
  <si>
    <t>张惠英</t>
  </si>
  <si>
    <t>邹心超</t>
  </si>
  <si>
    <t>郑紫嫣</t>
  </si>
  <si>
    <t>昂庆宏</t>
  </si>
  <si>
    <t>樊家铭</t>
  </si>
  <si>
    <t>黄艳芳</t>
  </si>
  <si>
    <t>陈伟婷</t>
  </si>
  <si>
    <t>侯江英</t>
  </si>
  <si>
    <t>章诚</t>
  </si>
  <si>
    <t>蔡跃芬</t>
  </si>
  <si>
    <t>沙正权</t>
  </si>
  <si>
    <t>杨涛</t>
  </si>
  <si>
    <t>莫小刚</t>
  </si>
  <si>
    <t>赧忠平</t>
  </si>
  <si>
    <t>吕所珍</t>
  </si>
  <si>
    <t>孙秋段</t>
  </si>
  <si>
    <t>宫锐</t>
  </si>
  <si>
    <t>陈斯琪</t>
  </si>
  <si>
    <t>`4008012001201706125419348619</t>
  </si>
  <si>
    <t>`SP17061200083252</t>
  </si>
  <si>
    <t>`4006942001201706125428006647</t>
  </si>
  <si>
    <t>`SP17061200083590</t>
  </si>
  <si>
    <t>`4003542001201706125418388790</t>
  </si>
  <si>
    <t>`SP17061200083029</t>
  </si>
  <si>
    <t>`4010142001201706125424531508</t>
  </si>
  <si>
    <t>`SP17061200083430</t>
  </si>
  <si>
    <t>`4004312001201706125357560447</t>
  </si>
  <si>
    <t>`SP17061200073287</t>
  </si>
  <si>
    <t>`4004312001201706125417753084</t>
  </si>
  <si>
    <t>`SP17061200083324</t>
  </si>
  <si>
    <t>`4000312001201706115310730671</t>
  </si>
  <si>
    <t>`SP17061100071302</t>
  </si>
  <si>
    <t>`4006282001201706125410821362</t>
  </si>
  <si>
    <t>`SP17061200082177</t>
  </si>
  <si>
    <t>`4006222001201706125424623947</t>
  </si>
  <si>
    <t>`SP17061200083451</t>
  </si>
  <si>
    <t>`4002062001201706094964895716</t>
  </si>
  <si>
    <t>`SP17060900062865</t>
  </si>
  <si>
    <t>`4000272001201706125363874248</t>
  </si>
  <si>
    <t>`SP17061200075950</t>
  </si>
  <si>
    <t>`4004332001201706125416015673</t>
  </si>
  <si>
    <t>`SP17061200083291</t>
  </si>
  <si>
    <t>`4005172001201706125413627602</t>
  </si>
  <si>
    <t>`SP17061200082835</t>
  </si>
  <si>
    <t>`4000012001201706125403340249</t>
  </si>
  <si>
    <t>`SP17061200080889</t>
  </si>
  <si>
    <t>`4008282001201706125414903963</t>
  </si>
  <si>
    <t>`SP17061200083069</t>
  </si>
  <si>
    <t>`4010132001201706084811723249</t>
  </si>
  <si>
    <t>`SP17060800053166</t>
  </si>
  <si>
    <t>`4005692001201706125377374004</t>
  </si>
  <si>
    <t>`SP17061200078938</t>
  </si>
  <si>
    <t>`4007772001201706094918222948</t>
  </si>
  <si>
    <t>`SP17060900057916</t>
  </si>
  <si>
    <t>`4003202001201706125405401230</t>
  </si>
  <si>
    <t>`SP17061200081336</t>
  </si>
  <si>
    <t>`4005702001201706125408215259</t>
  </si>
  <si>
    <t>`SP17061200082780</t>
  </si>
  <si>
    <t>`4003922001201706125416893436</t>
  </si>
  <si>
    <t>`SP17061200083155</t>
  </si>
  <si>
    <t>`4007872001201706125410297303</t>
  </si>
  <si>
    <t>`SP17061200082967</t>
  </si>
  <si>
    <t>`4007872001201706125359392235</t>
  </si>
  <si>
    <t>`SP17061200074628</t>
  </si>
  <si>
    <t>`4006852001201706125403979292</t>
  </si>
  <si>
    <t>`SP17061200081499</t>
  </si>
  <si>
    <t>`4004732001201706105103375852</t>
  </si>
  <si>
    <t>`SP17061000068772</t>
  </si>
  <si>
    <t>`4009532001201706125399100562</t>
  </si>
  <si>
    <t>`SP17061200080365</t>
  </si>
  <si>
    <t>`4009302001201706115221701043</t>
  </si>
  <si>
    <t>`SP17061100070417</t>
  </si>
  <si>
    <t>`4005852001201706125412786885</t>
  </si>
  <si>
    <t>`SP17061200082388</t>
  </si>
  <si>
    <t>`4001612001201706125411311327</t>
  </si>
  <si>
    <t>`SP17061200082448</t>
  </si>
  <si>
    <t>`4000052001201706054356815609</t>
  </si>
  <si>
    <t>`SP17060500014407</t>
  </si>
  <si>
    <t>`4009492001201706125404139357</t>
  </si>
  <si>
    <t>`SP17061200081725</t>
  </si>
  <si>
    <t>`4002092001201706125407339868</t>
  </si>
  <si>
    <t>`SP17061200082188</t>
  </si>
  <si>
    <t>`4001682001201706125371202148</t>
  </si>
  <si>
    <t>`SP17061200077656</t>
  </si>
  <si>
    <t>`4008962001201706125358840434</t>
  </si>
  <si>
    <t>`SP17061200073850</t>
  </si>
  <si>
    <t>`4000182001201706105070293215</t>
  </si>
  <si>
    <t>`SP17061000067344</t>
  </si>
  <si>
    <t>`4005602001201706115307912730</t>
  </si>
  <si>
    <t>`SP17061100071300</t>
  </si>
  <si>
    <t>`4008982001201706125411281183</t>
  </si>
  <si>
    <t>`SP17061200082520</t>
  </si>
  <si>
    <t>`4007042001201706125412305853</t>
  </si>
  <si>
    <t>`SP17061200082044</t>
  </si>
  <si>
    <t>`4002562001201706064560918823</t>
  </si>
  <si>
    <t>`SP17060600035634</t>
  </si>
  <si>
    <t>`4000502001201706125413899868</t>
  </si>
  <si>
    <t>`SP17061200082960</t>
  </si>
  <si>
    <t>`4001762001201706125372414580</t>
  </si>
  <si>
    <t>`SP17061200077318</t>
  </si>
  <si>
    <t>`4002562001201706064559816538</t>
  </si>
  <si>
    <t>`SP17060600035760</t>
  </si>
  <si>
    <t>`4006642001201706094923951824</t>
  </si>
  <si>
    <t>`SP17060900059546</t>
  </si>
  <si>
    <t>`4006262001201706105075614080</t>
  </si>
  <si>
    <t>`SP17061000067753</t>
  </si>
  <si>
    <t>`4001532001201706054335868457</t>
  </si>
  <si>
    <t>`SP17060500009653</t>
  </si>
  <si>
    <t>`4004132001201706125404198716</t>
  </si>
  <si>
    <t>`SP17061200081766</t>
  </si>
  <si>
    <t>`4001672001201706125370030020</t>
  </si>
  <si>
    <t>`SP17061200078291</t>
  </si>
  <si>
    <t>`4006422001201706125401157266</t>
  </si>
  <si>
    <t>`SP17061200080738</t>
  </si>
  <si>
    <t>`4002512001201706125405711876</t>
  </si>
  <si>
    <t>`SP17061200081609</t>
  </si>
  <si>
    <t>`4007072001201706054397492999</t>
  </si>
  <si>
    <t>`SP17060500021016</t>
  </si>
  <si>
    <t>`4008852001201706125367011988</t>
  </si>
  <si>
    <t>`SP17061200076673</t>
  </si>
  <si>
    <t>`4000492001201706105068407815</t>
  </si>
  <si>
    <t>`SP17061000066430</t>
  </si>
  <si>
    <t>`4002762001201706094981656651</t>
  </si>
  <si>
    <t>`SP17060900065075</t>
  </si>
  <si>
    <t>`4001562001201706125365895764</t>
  </si>
  <si>
    <t>`SP17061200076651</t>
  </si>
  <si>
    <t>`4009382001201706125369925727</t>
  </si>
  <si>
    <t>`SP17061200078242</t>
  </si>
  <si>
    <t>`4009312001201706125351776019</t>
  </si>
  <si>
    <t>`SP17061200072427</t>
  </si>
  <si>
    <t>`4003952001201706125371312759</t>
  </si>
  <si>
    <t>`SP17061200077789</t>
  </si>
  <si>
    <t>`4006922001201706125355990583</t>
  </si>
  <si>
    <t>`SP17061200073379</t>
  </si>
  <si>
    <t>`4009222001201706125375799766</t>
  </si>
  <si>
    <t>`SP17061200078980</t>
  </si>
  <si>
    <t>`4004872001201706125399651953</t>
  </si>
  <si>
    <t>`SP17061200080867</t>
  </si>
  <si>
    <t>`4008832001201706125400859636</t>
  </si>
  <si>
    <t>`SP17061200080448</t>
  </si>
  <si>
    <t>`4009922001201706125401313068</t>
  </si>
  <si>
    <t>`SP17061200080883</t>
  </si>
  <si>
    <t>`4001502001201706105127995158</t>
  </si>
  <si>
    <t>`SP17061000069624</t>
  </si>
  <si>
    <t>`4001882001201706054364293241</t>
  </si>
  <si>
    <t>`SP17060500016939</t>
  </si>
  <si>
    <t>`4001882001201706054368343684</t>
  </si>
  <si>
    <t>`SP17060500016915</t>
  </si>
  <si>
    <t>`4004812001201706084848720181</t>
  </si>
  <si>
    <t>`SP17060800056079</t>
  </si>
  <si>
    <t>`4004282001201706125399444301</t>
  </si>
  <si>
    <t>`SP17061200080606</t>
  </si>
  <si>
    <t>`4008592001201706125367059023</t>
  </si>
  <si>
    <t>`SP17061200076650</t>
  </si>
  <si>
    <t>`4009512001201706125364723468</t>
  </si>
  <si>
    <t>`SP17061200075070</t>
  </si>
  <si>
    <t>`4002352001201706125346133933</t>
  </si>
  <si>
    <t>`SP17061200071523</t>
  </si>
  <si>
    <t>`4002352001201706105128642450</t>
  </si>
  <si>
    <t>`SP17061000069554</t>
  </si>
  <si>
    <t>`4009502001201706054363731725</t>
  </si>
  <si>
    <t>`SP17060500016490</t>
  </si>
  <si>
    <t>`4005042001201706125350286036</t>
  </si>
  <si>
    <t>`SP17061200071785</t>
  </si>
  <si>
    <t>`4005042001201706125357985699</t>
  </si>
  <si>
    <t>`SP17061200073857</t>
  </si>
  <si>
    <t>`4000972001201706125359029518</t>
  </si>
  <si>
    <t>`SP17061200074173</t>
  </si>
  <si>
    <t>`4005442001201706125370717760</t>
  </si>
  <si>
    <t>`SP17061200077071</t>
  </si>
  <si>
    <t>`4002052001201706125370820299</t>
  </si>
  <si>
    <t>`SP17061200077195</t>
  </si>
  <si>
    <t>`4002432001201706125371635878</t>
  </si>
  <si>
    <t>`SP17061200078028</t>
  </si>
  <si>
    <t>`4002302001201706125370748909</t>
  </si>
  <si>
    <t>`SP17061200077100</t>
  </si>
  <si>
    <t>`4000982001201706115269177800</t>
  </si>
  <si>
    <t>`SP17061100070995</t>
  </si>
  <si>
    <t>`4001692001201706125357825959</t>
  </si>
  <si>
    <t>`SP17061200073682</t>
  </si>
  <si>
    <t>`4000982001201706125376995730</t>
  </si>
  <si>
    <t>`SP17061200078801</t>
  </si>
  <si>
    <t>`4000612001201706125359105534</t>
  </si>
  <si>
    <t>`SP17061200074236</t>
  </si>
  <si>
    <t>`4006832001201706125370457774</t>
  </si>
  <si>
    <t>`SP17061200076783</t>
  </si>
  <si>
    <t>`4005162001201706125373938108</t>
  </si>
  <si>
    <t>`SP17061200078592</t>
  </si>
  <si>
    <t>`4005332001201706054343411166</t>
  </si>
  <si>
    <t>`SP17060500011195</t>
  </si>
  <si>
    <t>`4000372001201706125377243473</t>
  </si>
  <si>
    <t>`SP17061200078935</t>
  </si>
  <si>
    <t>`4001842001201706094936092119</t>
  </si>
  <si>
    <t>`SP17060900061737</t>
  </si>
  <si>
    <t>`4009902001201706125358135117</t>
  </si>
  <si>
    <t>`SP17061200074178</t>
  </si>
  <si>
    <t>`4006722001201706084827572350</t>
  </si>
  <si>
    <t>`SP17060800054748</t>
  </si>
  <si>
    <t>`4000942001201706125367026198</t>
  </si>
  <si>
    <t>`SP17061200076707</t>
  </si>
  <si>
    <t>`4007392001201706094915679687</t>
  </si>
  <si>
    <t>`SP17060900057386</t>
  </si>
  <si>
    <t>`4007392001201706094933233244</t>
  </si>
  <si>
    <t>`SP17060900060758</t>
  </si>
  <si>
    <t>`4006642001201706094917599138</t>
  </si>
  <si>
    <t>`SP17060900057398</t>
  </si>
  <si>
    <t>`4006752001201706064497051752</t>
  </si>
  <si>
    <t>`SP17060600026534</t>
  </si>
  <si>
    <t>`4009742001201706125364317853</t>
  </si>
  <si>
    <t>`SP17061200074471</t>
  </si>
  <si>
    <t>`4001442001201706094921569527</t>
  </si>
  <si>
    <t>`SP17060900058053</t>
  </si>
  <si>
    <t>`4002422001201706125345795307</t>
  </si>
  <si>
    <t>`SP17061200071472</t>
  </si>
  <si>
    <t>`4000242001201706094968589217</t>
  </si>
  <si>
    <t>`SP17060900063104</t>
  </si>
  <si>
    <t>`4009422001201706115219025375</t>
  </si>
  <si>
    <t>`SP17061100070266</t>
  </si>
  <si>
    <t>`4010172001201706125359221175</t>
  </si>
  <si>
    <t>`SP17061200074460</t>
  </si>
  <si>
    <t>`4002842001201706074685467815</t>
  </si>
  <si>
    <t>`SP17060700044498</t>
  </si>
  <si>
    <t>`4002842001201706074678742689</t>
  </si>
  <si>
    <t>`SP17060700043707</t>
  </si>
  <si>
    <t>`4003782001201706125366647073</t>
  </si>
  <si>
    <t>`SP17061200076255</t>
  </si>
  <si>
    <t>`4004972001201706125360844104</t>
  </si>
  <si>
    <t>`SP17061200074624</t>
  </si>
  <si>
    <t>`4002132001201706125357374707</t>
  </si>
  <si>
    <t>`SP17061200073164</t>
  </si>
  <si>
    <t>`4009772001201706054336209221</t>
  </si>
  <si>
    <t>`SP17060500009928</t>
  </si>
  <si>
    <t>公众账号ID</t>
  </si>
  <si>
    <t>设备号</t>
  </si>
  <si>
    <t>微信订单号</t>
  </si>
  <si>
    <t>用户标识</t>
  </si>
  <si>
    <t>交易类型</t>
  </si>
  <si>
    <t>交易状态</t>
  </si>
  <si>
    <t>付款银行</t>
  </si>
  <si>
    <t>货币种类</t>
  </si>
  <si>
    <t>总金额</t>
  </si>
  <si>
    <t>企业红包金额</t>
  </si>
  <si>
    <t>退款金额</t>
  </si>
  <si>
    <t>企业红包退款金额</t>
  </si>
  <si>
    <t>退款类型</t>
  </si>
  <si>
    <t>商品名称</t>
  </si>
  <si>
    <t>商户数据包</t>
  </si>
  <si>
    <t>手续费</t>
  </si>
  <si>
    <t>费率</t>
  </si>
  <si>
    <t>`wx9b804d3e447446dc</t>
  </si>
  <si>
    <t>`1293495701</t>
  </si>
  <si>
    <t>`0</t>
  </si>
  <si>
    <t>`4028a0815a91d9a5015a91e02dbe0112</t>
  </si>
  <si>
    <t>`oW5L1wU7-jj2qDVVrLGpn-hGdPcU</t>
  </si>
  <si>
    <t>`NATIVE</t>
  </si>
  <si>
    <t>`REFUND</t>
  </si>
  <si>
    <t>`CFT</t>
  </si>
  <si>
    <t>`CNY</t>
  </si>
  <si>
    <t>`0.00</t>
  </si>
  <si>
    <t>`2017-06-02 02:32:32</t>
  </si>
  <si>
    <t>50000303152017060201181414394</t>
  </si>
  <si>
    <t>`ORIGINAL</t>
  </si>
  <si>
    <t>`SUCCESS</t>
  </si>
  <si>
    <t>`昆华医院患者 张玉双 自助机充值 1 元。</t>
  </si>
  <si>
    <t>`ZZJ</t>
  </si>
  <si>
    <t>`0.00000</t>
  </si>
  <si>
    <t>`0.00%</t>
  </si>
  <si>
    <t>`2017-06-02 02:33:01</t>
  </si>
  <si>
    <t>50000202902017060201180835355</t>
  </si>
  <si>
    <t>`2017-06-02 02:33:28</t>
  </si>
  <si>
    <t>50000003042017060201181715332</t>
  </si>
  <si>
    <t>`8a942a765c25d677015c25e7c5f10000</t>
  </si>
  <si>
    <t>`2017-06-02 02:34:02</t>
  </si>
  <si>
    <t>50000403002017060201181711063</t>
  </si>
  <si>
    <t>`2017-06-02 02:34:52</t>
  </si>
  <si>
    <t>50000303072017060201181414191</t>
  </si>
  <si>
    <t>`昆华医院患者 魏民 自助机充值 1 元。</t>
  </si>
  <si>
    <t>`2017-06-02 13:14:26</t>
  </si>
  <si>
    <t>50000102892017060201182212680</t>
  </si>
  <si>
    <t>`2017-06-03 00:06:36</t>
  </si>
  <si>
    <t>`4028a0815a91d9a5015a91e02dbe0113</t>
  </si>
  <si>
    <t>`oW5L1wVyvfiV3p1KIb7YfYWhPyec</t>
  </si>
  <si>
    <t>`2017-06-03 23:52:33</t>
  </si>
  <si>
    <t>`昆华医院患者 马照帅 自助机充值 10 元。</t>
  </si>
  <si>
    <t>`oW5L1wRj4zjgZLRGk22RJ64nXbR8</t>
  </si>
  <si>
    <t>`2017-06-04 16:57:54</t>
  </si>
  <si>
    <t>`2017-06-04 23:19:55</t>
  </si>
  <si>
    <t>`患者 张玉双 自助机充值 1 元。</t>
  </si>
  <si>
    <t>`oW5L1waSCJUcNbfBUnnlShfJDgUs</t>
  </si>
  <si>
    <t>`2017-06-05 01:31:22</t>
  </si>
  <si>
    <t>`患者 张玉双 自助机充值 8 元。</t>
  </si>
  <si>
    <t>`2017-06-05 01:46:33</t>
  </si>
  <si>
    <t>`8a942a765c355791015c35845e8c0005</t>
  </si>
  <si>
    <t>`oW5L1wZv3unPFZprb5WepdffwyaE</t>
  </si>
  <si>
    <t>`YNRCCB_DEBIT</t>
  </si>
  <si>
    <t>`</t>
  </si>
  <si>
    <t>`PROCESSING</t>
  </si>
  <si>
    <t>`患者 陶东珍 自助机充值 500 元。</t>
  </si>
  <si>
    <t>`8a942a765c355791015c356758230000</t>
  </si>
  <si>
    <t>`oW5L1wX6HVTU6eXemr-NYSsmIWyM</t>
  </si>
  <si>
    <t>`CCB_DEBIT</t>
  </si>
  <si>
    <t>`2017-06-05 08:51:49</t>
  </si>
  <si>
    <t>`患者 宁义明 自助机充值 600 元。</t>
  </si>
  <si>
    <t>`8a942a765c3447be015c353a77a00012</t>
  </si>
  <si>
    <t>`oW5L1wW3i0lO-qvPc2KkF-Y59Gkw</t>
  </si>
  <si>
    <t>`ICBC_DEBIT</t>
  </si>
  <si>
    <t>`2017-06-05 08:53:54</t>
  </si>
  <si>
    <t>`患者 魏文翠 自助机充值 500 元。</t>
  </si>
  <si>
    <t>`oW5L1wQdgcVSE9JJHXTG5m3vZ5qo</t>
  </si>
  <si>
    <t>`2017-06-05 09:34:12</t>
  </si>
  <si>
    <t>`患者 翁大分 自助机充值 400 元。</t>
  </si>
  <si>
    <t>`8a942a765c25d677015c26086a390023</t>
  </si>
  <si>
    <t>`oW5L1wUBAbB3wosMwDs6O0eGxEeM</t>
  </si>
  <si>
    <t>`2017-06-05 09:58:52</t>
  </si>
  <si>
    <t>`0.25</t>
  </si>
  <si>
    <t>`患者 徐文燕 自助机充值 18 元。</t>
  </si>
  <si>
    <t>`8a942a765c3d44d3015c3e3fa9b700ae</t>
  </si>
  <si>
    <t>`2017-06-05 09:59:04</t>
  </si>
  <si>
    <t>`患者 徐文燕 自助机充值 20 元。</t>
  </si>
  <si>
    <t>`8a942a765c3447be015c34aee1cb0009</t>
  </si>
  <si>
    <t>`oW5L1wZzFt1Ll3fFGc0liMsDrNXo</t>
  </si>
  <si>
    <t>`ABC_DEBIT</t>
  </si>
  <si>
    <t>`2017-06-05 10:05:15</t>
  </si>
  <si>
    <t>`患者 马东艳 自助机充值 200 元。</t>
  </si>
  <si>
    <t>`8a8a52615c434250015c43bee151000d</t>
  </si>
  <si>
    <t>`oW5L1wTuWduYLs2ScFOOAZyCl-d8</t>
  </si>
  <si>
    <t>`2017-06-05 10:08:39</t>
  </si>
  <si>
    <t>`患者 李倩 自助机充值 500 元。</t>
  </si>
  <si>
    <t>`oW5L1wfU4aniAEaI6DNKXovQpl5E</t>
  </si>
  <si>
    <t>`2017-06-05 10:21:37</t>
  </si>
  <si>
    <t>`患者 张松 自助机充值 1000 元。</t>
  </si>
  <si>
    <t>`oW5L1wdQ2w1wojW2UWslm8ulE0lo</t>
  </si>
  <si>
    <t>`2017-06-05 10:27:55</t>
  </si>
  <si>
    <t>`患者 陈菜玉 自助机充值 1500 元。</t>
  </si>
  <si>
    <t>`oW5L1wcxBf80FjcPrzOfJf_3E0QU</t>
  </si>
  <si>
    <t>`2017-06-05 10:45:00</t>
  </si>
  <si>
    <t>`患者 许娟 自助机充值 100 元。</t>
  </si>
  <si>
    <t>`8a942a765c25d677015c260338a1001e</t>
  </si>
  <si>
    <t>`oW5L1wcil24Iuxwot0SrW1G7FOD8</t>
  </si>
  <si>
    <t>`CMB_CREDIT</t>
  </si>
  <si>
    <t>`2017-06-05 10:48:44</t>
  </si>
  <si>
    <t>`患者 徐惠婷 自助机充值 400 元。</t>
  </si>
  <si>
    <t>`8a942a765c25d677015c2602805c001d</t>
  </si>
  <si>
    <t>`oW5L1wZM4K8PKdF3CIRtvsxiMcbg</t>
  </si>
  <si>
    <t>`患者 刘晓军 自助机充值 20 元。</t>
  </si>
  <si>
    <t>`8a942a765c25d677015c2606c6f40021</t>
  </si>
  <si>
    <t>`oW5L1wQHkzHZXpusSIUbo4I5K2Ko</t>
  </si>
  <si>
    <t>`患者 俞正耕 自助机充值 800 元。</t>
  </si>
  <si>
    <t>`4028a0815a91d9a5015a91e02dbe0115</t>
  </si>
  <si>
    <t>`oW5L1wUS0pxf8Kv4kNcBdXL2rYGE</t>
  </si>
  <si>
    <t>`2017-06-05 11:17:26</t>
  </si>
  <si>
    <t>`患者 王冬梅 自助机充值 100 元。</t>
  </si>
  <si>
    <t>`oW5L1wX9lixJPqTeYstzEANHzSoQ</t>
  </si>
  <si>
    <t>`2017-06-05 11:13:10</t>
  </si>
  <si>
    <t>`患者 杨群 自助机充值 300 元。</t>
  </si>
  <si>
    <t>`oW5L1wa-Iba7TWT31_yOS5MpzZpk</t>
  </si>
  <si>
    <t>`PAB_DEBIT</t>
  </si>
  <si>
    <t>`患者 张晓燕 自助机充值 1000 元。</t>
  </si>
  <si>
    <t>`oW5L1wXpi8DueQH2uu6-hNZwDDQg</t>
  </si>
  <si>
    <t>`2017-06-05 11:33:19</t>
  </si>
  <si>
    <t>`患者 樊颖 自助机充值 200 元。</t>
  </si>
  <si>
    <t>`oW5L1wd41KpeNiizA9JTRz62UeFc</t>
  </si>
  <si>
    <t>`ABC_CREDIT</t>
  </si>
  <si>
    <t>`2017-06-05 11:28:20</t>
  </si>
  <si>
    <t>`患者 赵祺龙 自助机充值 10 元。</t>
  </si>
  <si>
    <t>`8a942a765c3447be015c347f3cb20005</t>
  </si>
  <si>
    <t>`oW5L1wVP8sQdMsRlMk8MnLHu1oBk</t>
  </si>
  <si>
    <t>`2017-06-05 11:28:40</t>
  </si>
  <si>
    <t>`患者 何永祥 自助机充值 1000 元。</t>
  </si>
  <si>
    <t>`oW5L1wc3F_DWcNoIYh3i81RZpVFE</t>
  </si>
  <si>
    <t>`2017-06-05 11:28:34</t>
  </si>
  <si>
    <t>`患者 普秀琼 自助机充值 20 元。</t>
  </si>
  <si>
    <t>`8a942a765c3d44d3015c3ee786a400c7</t>
  </si>
  <si>
    <t>`oW5L1wf0ZALlpfknDPI4PNRm5ZY4</t>
  </si>
  <si>
    <t>`2017-06-05 11:51:15</t>
  </si>
  <si>
    <t>`患者 李文菊 自助机充值 1000 元。</t>
  </si>
  <si>
    <t>`2017-06-05 11:39:54</t>
  </si>
  <si>
    <t>`8a942a765c25d677015c2602006b001a</t>
  </si>
  <si>
    <t>`oW5L1wT63CBr513lip_Jmy9Tgkzg</t>
  </si>
  <si>
    <t>`2017-06-05 12:06:25</t>
  </si>
  <si>
    <t>`患者 袁娇 自助机充值 200 元。</t>
  </si>
  <si>
    <t>`oW5L1wZkuxW1ujU-b46WxECOzFWk</t>
  </si>
  <si>
    <t>`2017-06-05 12:09:22</t>
  </si>
  <si>
    <t>`患者 杨万玲 自助机充值 882 元。</t>
  </si>
  <si>
    <t>`2017-06-05 12:10:59</t>
  </si>
  <si>
    <t>`患者 顾菊花 自助机充值 882 元。</t>
  </si>
  <si>
    <t>`4028a0815a91d9a5015a91e02dbe0117</t>
  </si>
  <si>
    <t>`oW5L1wZ9nc_3NE2eiLk6SDatZNw4</t>
  </si>
  <si>
    <t>`2017-06-05 12:13:47</t>
  </si>
  <si>
    <t>`患者 刘勇 自助机充值 100 元。</t>
  </si>
  <si>
    <t>`oW5L1wakzqQyplSnfF9__UDc8Pyc</t>
  </si>
  <si>
    <t>`2017-06-05 12:18:27</t>
  </si>
  <si>
    <t>`患者 储咏苑 自助机充值 200 元。</t>
  </si>
  <si>
    <t>`8a942a765c3447be015c348886ea0006</t>
  </si>
  <si>
    <t>`oW5L1wUAlx8wO1nHzEfohpZ_AndY</t>
  </si>
  <si>
    <t>`患者 李娟 自助机充值 200 元。</t>
  </si>
  <si>
    <t>`8a942a765c3447be015c34615ddd0001</t>
  </si>
  <si>
    <t>`oW5L1wWxR7nlP0fiw1FXtfKNIbzE</t>
  </si>
  <si>
    <t>`CMB_DEBIT</t>
  </si>
  <si>
    <t>`2017-06-05 12:26:38</t>
  </si>
  <si>
    <t>`患者 李佳楠 自助机充值 300 元。</t>
  </si>
  <si>
    <t>`oW5L1wfhLjnXIe5nnHdblC2HEoYc</t>
  </si>
  <si>
    <t>`2017-06-05 12:33:39</t>
  </si>
  <si>
    <t>`0.92</t>
  </si>
  <si>
    <t>`患者 毕正香 自助机充值 400 元。</t>
  </si>
  <si>
    <t>`oW5L1wUn3y9NyxQjNh1Y0EBcRjpc</t>
  </si>
  <si>
    <t>`患者 陈燕梅 自助机充值 1000 元。</t>
  </si>
  <si>
    <t>`oW5L1wXIx-VOTKOAbrbDFslEu0gg</t>
  </si>
  <si>
    <t>`2017-06-05 12:48:40</t>
  </si>
  <si>
    <t>`昆华医院患者 杨纪玉 自助机充值 4000 元。</t>
  </si>
  <si>
    <t>`8a942a765c3447be015c3468fe660002</t>
  </si>
  <si>
    <t>`oW5L1wRMKz1scInsxETDBp7mTrwk</t>
  </si>
  <si>
    <t>`2017-06-05 13:01:08</t>
  </si>
  <si>
    <t>`患者 赵丽 自助机充值 200 元。</t>
  </si>
  <si>
    <t>`8a942a765c3447be015c34a12def0008</t>
  </si>
  <si>
    <t>`oW5L1wWAfqxS2CwhKyIKurCRKZds</t>
  </si>
  <si>
    <t>`患者 付越 自助机充值 200 元。</t>
  </si>
  <si>
    <t>`8a8a52625c452b2e015c457b442c0003</t>
  </si>
  <si>
    <t>`oW5L1wY9H95Gyzs1ncy1YmGjBL24</t>
  </si>
  <si>
    <t>`2017-06-05 13:09:21</t>
  </si>
  <si>
    <t>`患者 孙然 自助机充值 10 元。</t>
  </si>
  <si>
    <t>`oW5L1wQ8Arr_oF-TnyZISIvR88gY</t>
  </si>
  <si>
    <t>`2017-06-05 13:46:31</t>
  </si>
  <si>
    <t>`患者 杨瑞 自助机充值 6500 元。</t>
  </si>
  <si>
    <t>`8a8a52615c501517015c5376dcb40728</t>
  </si>
  <si>
    <t>`oW5L1wbWB6kKIsp9OpA1wreFLkVo</t>
  </si>
  <si>
    <t>`2017-06-05 14:03:59</t>
  </si>
  <si>
    <t>`患者 沈世兴 自助机充值 3000 元。</t>
  </si>
  <si>
    <t>`oW5L1wQnsaZl-RuJLfCSXAktwXKc</t>
  </si>
  <si>
    <t>`2017-06-05 14:42:54</t>
  </si>
  <si>
    <t>`患者 王艳 自助机充值 500 元。</t>
  </si>
  <si>
    <t>`8a942a765c355791015c35761eb60004</t>
  </si>
  <si>
    <t>`oW5L1wX5rjncOLLx8gHVN4JWMNYQ</t>
  </si>
  <si>
    <t>`ICBC_CREDIT</t>
  </si>
  <si>
    <t>`2017-06-05 14:51:48</t>
  </si>
  <si>
    <t>`1.31</t>
  </si>
  <si>
    <t>`患者 李春燕 自助机充值 180 元。</t>
  </si>
  <si>
    <t>`8a942a765c3d44d3015c3eb1877900c5</t>
  </si>
  <si>
    <t>`oW5L1wZ_xRreP8rtPBjx8l9l30xA</t>
  </si>
  <si>
    <t>`2017-06-05 14:57:09</t>
  </si>
  <si>
    <t>`患者 赵艳琴 自助机充值 200 元。</t>
  </si>
  <si>
    <t>`8a942a765c3447be015c349aea9e0007</t>
  </si>
  <si>
    <t>`oW5L1wd3m6PdoOk6l0Qjm2uSG2Y4</t>
  </si>
  <si>
    <t>`2017-06-05 14:59:03</t>
  </si>
  <si>
    <t>`患者 刘炫麟 自助机充值 410 元。</t>
  </si>
  <si>
    <t>`4028a0815a91d9a5015a91e02dbe0120</t>
  </si>
  <si>
    <t>`4004722001201706054360088037</t>
  </si>
  <si>
    <t>`SP17060500016114</t>
  </si>
  <si>
    <t>`oW5L1wcszX2pjB_kuFb0ke52p6f4</t>
  </si>
  <si>
    <t>`2017-06-05 15:08:04</t>
  </si>
  <si>
    <t>`患者 杨以洪 自助机充值 1500 元。</t>
  </si>
  <si>
    <t>`8a8a52625c452b2e015c45828ba50004</t>
  </si>
  <si>
    <t>`4008372001201706044264781633</t>
  </si>
  <si>
    <t>`SP17060400008709</t>
  </si>
  <si>
    <t>`oW5L1wSlLiWAmKVst-nwcvTLxoYc</t>
  </si>
  <si>
    <t>`CEB_CREDIT</t>
  </si>
  <si>
    <t>`2017-06-05 15:18:28</t>
  </si>
  <si>
    <t>`昆华医院患者 黄彩娥 自助机充值 5000 元。</t>
  </si>
  <si>
    <t>`8a942a765c3d44d3015c3e9b263700c3</t>
  </si>
  <si>
    <t>`4005962001201706044257199009</t>
  </si>
  <si>
    <t>`SP17060400008649</t>
  </si>
  <si>
    <t>`oW5L1wTW2eTybgFt_rbc7-MrR1SM</t>
  </si>
  <si>
    <t>`COMM_DEBIT</t>
  </si>
  <si>
    <t>`2017-06-05 15:23:32</t>
  </si>
  <si>
    <t>`昆华医院患者 严波 自助机充值 100 元。</t>
  </si>
  <si>
    <t>`4000412001201706054353400834</t>
  </si>
  <si>
    <t>`SP17060500013723</t>
  </si>
  <si>
    <t>`oW5L1wVUAfeVnZKCxR_4yWXe1ARk</t>
  </si>
  <si>
    <t>`2017-06-05 15:23:10</t>
  </si>
  <si>
    <t>`患者 李珊 自助机充值 200 元。</t>
  </si>
  <si>
    <t>`8a8a52615c434250015c43bb7dcf000c</t>
  </si>
  <si>
    <t>`4010212001201706054389890167</t>
  </si>
  <si>
    <t>`SP17060500019690</t>
  </si>
  <si>
    <t>`oW5L1wRnxvzdIYQvi6mZ7iEflIII</t>
  </si>
  <si>
    <t>`2017-06-05 15:25:41</t>
  </si>
  <si>
    <t>`患者 金霞 自助机充值 200 元。</t>
  </si>
  <si>
    <t>`8a942a765c3d44d3015c3f3cbbda00cf</t>
  </si>
  <si>
    <t>`4004912001201706054381971224</t>
  </si>
  <si>
    <t>`SP17060500018902</t>
  </si>
  <si>
    <t>`oW5L1we6UnSaemg7_cVL5T7aKgx8</t>
  </si>
  <si>
    <t>`2017-06-05 15:41:34</t>
  </si>
  <si>
    <t>`患者 郑静 自助机充值 1000 元。</t>
  </si>
  <si>
    <t>`8a942a765c3447be015c34cb8c76000a</t>
  </si>
  <si>
    <t>`4006642001201706054395668365</t>
  </si>
  <si>
    <t>`SP17060500020196</t>
  </si>
  <si>
    <t>`oW5L1wY2Gn6Y9P38F6gkTmzckkF4</t>
  </si>
  <si>
    <t>`2017-06-05 15:32:12</t>
  </si>
  <si>
    <t>`患者 牟小明 自助机充值 2000 元。</t>
  </si>
  <si>
    <t>`8a942a765c3447be015c34d133ec000f</t>
  </si>
  <si>
    <t>`4001712001201706054392593690</t>
  </si>
  <si>
    <t>`SP17060500019234</t>
  </si>
  <si>
    <t>`oW5L1wQxZRfsG8ZWb-PCl9CGpHO4</t>
  </si>
  <si>
    <t>`2017-06-05 15:40:47</t>
  </si>
  <si>
    <t>`患者 张晓静 自助机充值 20 元。</t>
  </si>
  <si>
    <t>`8a942a765c25d677015c2605ce55001f</t>
  </si>
  <si>
    <t>`4002682001201706054398813889</t>
  </si>
  <si>
    <t>`SP17060500020580</t>
  </si>
  <si>
    <t>`oW5L1weD-llZM78K2p0PEYU4djYE</t>
  </si>
  <si>
    <t>`患者 蒋沂池 自助机充值 200 元。</t>
  </si>
  <si>
    <t>`4028a0815a91d9a5015a91e02dbe0116</t>
  </si>
  <si>
    <t>`4001832001201706054360982389</t>
  </si>
  <si>
    <t>`SP17060500015494</t>
  </si>
  <si>
    <t>`oW5L1wYJ98bLvYuT8yO_j0uZyA7g</t>
  </si>
  <si>
    <t>`GDB_CREDIT</t>
  </si>
  <si>
    <t>`2017-06-05 15:44:10</t>
  </si>
  <si>
    <t>`患者 刘艳 自助机充值 200 元。</t>
  </si>
  <si>
    <t>`8a8a52615c501517015c53a4ef0e073c</t>
  </si>
  <si>
    <t>`4008482001201706054339112482</t>
  </si>
  <si>
    <t>`SP17060500009402</t>
  </si>
  <si>
    <t>`oW5L1wa4xgcZXi81-W7OJUsWsGl8</t>
  </si>
  <si>
    <t>`2017-06-05 15:45:13</t>
  </si>
  <si>
    <t>`患者 单培花 自助机充值 500 元。</t>
  </si>
  <si>
    <t>`4009322001201706054398029156</t>
  </si>
  <si>
    <t>`SP17060500021469</t>
  </si>
  <si>
    <t>`oW5L1wVe1kgZhV9jx1yRNoplsNfw</t>
  </si>
  <si>
    <t>`2017-06-05 15:53:02</t>
  </si>
  <si>
    <t>`患者 刘聪 自助机充值 500 元。</t>
  </si>
  <si>
    <t>`4004742001201706054402860032</t>
  </si>
  <si>
    <t>`SP17060500021218</t>
  </si>
  <si>
    <t>`oW5L1wfonC4xq_YBHiEJsUwWDfPA</t>
  </si>
  <si>
    <t>`患者 杨兴翠 自助机充值 500 元。</t>
  </si>
  <si>
    <t>`8a942a765c25d677015c260b36590025</t>
  </si>
  <si>
    <t>`4008622001201706054394514504</t>
  </si>
  <si>
    <t>`SP17060500019334</t>
  </si>
  <si>
    <t>`oW5L1wXx8YMLu6aXcrb9NiIwLFGQ</t>
  </si>
  <si>
    <t>`2017-06-05 16:03:36</t>
  </si>
  <si>
    <t>`患者 杨金存 自助机充值 500 元。</t>
  </si>
  <si>
    <t>`4001612001201706054392612101</t>
  </si>
  <si>
    <t>`SP17060500019255</t>
  </si>
  <si>
    <t>`oW5L1wZLLKZBr6e_oMYLo79wrDbE</t>
  </si>
  <si>
    <t>`2017-06-05 16:16:38</t>
  </si>
  <si>
    <t>`患者 章贤凤 自助机充值 50 元。</t>
  </si>
  <si>
    <t>`8a8a52625c68bd97015c68bf810f0004</t>
  </si>
  <si>
    <t>`4007122001201706044262856092</t>
  </si>
  <si>
    <t>`SP17060400008702</t>
  </si>
  <si>
    <t>`oW5L1wSkn9kWzTB-GtIDVWb4TbX4</t>
  </si>
  <si>
    <t>`2017-06-05 16:17:44</t>
  </si>
  <si>
    <t>`昆华医院患者 付艳 自助机充值 500 元。</t>
  </si>
  <si>
    <t>`4007442001201706054407093513</t>
  </si>
  <si>
    <t>`SP17060500022387</t>
  </si>
  <si>
    <t>`oW5L1wbtH7TIewi84ZVofxPBoM-g</t>
  </si>
  <si>
    <t>`2017-06-05 16:22:20</t>
  </si>
  <si>
    <t>`患者 蔺以涵 自助机充值 200 元。</t>
  </si>
  <si>
    <t>`4007442001201706054404200220</t>
  </si>
  <si>
    <t>`SP17060500022207</t>
  </si>
  <si>
    <t>`2017-06-05 16:22:40</t>
  </si>
  <si>
    <t>`患者 蔺以涵 自助机充值 1000 元。</t>
  </si>
  <si>
    <t>`4008802001201706054410636746</t>
  </si>
  <si>
    <t>`SP17060500022503</t>
  </si>
  <si>
    <t>`oW5L1wWUNHWtzfOPwGK2_sY4MQao</t>
  </si>
  <si>
    <t>`2017-06-05 16:22:55</t>
  </si>
  <si>
    <t>`患者 王家波 自助机充值 100 元。</t>
  </si>
  <si>
    <t>`8a942a765c3447be015c34605c9e0000</t>
  </si>
  <si>
    <t>`4006142001201706054337934024</t>
  </si>
  <si>
    <t>`SP17060500010190</t>
  </si>
  <si>
    <t>`oW5L1wTauLQX_56cnZa1RwyKdUJg</t>
  </si>
  <si>
    <t>`2017-06-05 16:31:11</t>
  </si>
  <si>
    <t>`患者 李林蔚 自助机充值 20 元。</t>
  </si>
  <si>
    <t>`8a942a765c3447be015c354c8d3b0015</t>
  </si>
  <si>
    <t>`4000782001201706054365178998</t>
  </si>
  <si>
    <t>`SP17060500017016</t>
  </si>
  <si>
    <t>`oW5L1wf5jAOopYkOqe5buoJC_ZXc</t>
  </si>
  <si>
    <t>`2017-06-05 16:42:18</t>
  </si>
  <si>
    <t>`患者 赵赛娥 自助机充值 2000 元。</t>
  </si>
  <si>
    <t>`4000712001201706054405000554</t>
  </si>
  <si>
    <t>`SP17060500022136</t>
  </si>
  <si>
    <t>`oW5L1wWvi67C_3qf8J0lh4KvgHjk</t>
  </si>
  <si>
    <t>`2017-06-05 16:43:10</t>
  </si>
  <si>
    <t>`患者 何正 自助机充值 20 元。</t>
  </si>
  <si>
    <t>`4004722001201706054403874852</t>
  </si>
  <si>
    <t>`SP17060500022060</t>
  </si>
  <si>
    <t>`oW5L1wWwmk1iHJbjCC5DmrqaBV8w</t>
  </si>
  <si>
    <t>`患者 肖琼芳 自助机充值 200 元。</t>
  </si>
  <si>
    <t>`8a942a765c406561015c42a28bb4002e</t>
  </si>
  <si>
    <t>`4004882001201706044191046281</t>
  </si>
  <si>
    <t>`SP17060400007425</t>
  </si>
  <si>
    <t>`oW5L1wXxq1s5bhkfMpb2vjKpLZjk</t>
  </si>
  <si>
    <t>`昆华医院患者 罗祥生 自助机充值 500 元。</t>
  </si>
  <si>
    <t>`8a942a765c3d44d3015c3f1f00aa00ca</t>
  </si>
  <si>
    <t>`4004882001201706034005910942</t>
  </si>
  <si>
    <t>`SP17060300002067</t>
  </si>
  <si>
    <t>`昆华医院患者 张定敏 自助机充值 100 元。</t>
  </si>
  <si>
    <t>`8a942a765c3447be015c346a4c7f0003</t>
  </si>
  <si>
    <t>`4007432001201706054407662448</t>
  </si>
  <si>
    <t>`SP17060500022701</t>
  </si>
  <si>
    <t>`oW5L1wbqN2_duPxDh7-HGlcnT0A8</t>
  </si>
  <si>
    <t>`2017-06-05 16:56:34</t>
  </si>
  <si>
    <t>`患者 阿秀英 自助机充值 106 元。</t>
  </si>
  <si>
    <t>`4000152001201706054339486952</t>
  </si>
  <si>
    <t>`SP17060500009809</t>
  </si>
  <si>
    <t>`oW5L1wcTn45wMilJU-x3F0OPd1NE</t>
  </si>
  <si>
    <t>`2017-06-05 16:57:30</t>
  </si>
  <si>
    <t>`患者 阿秀英 自助机充值 1300 元。</t>
  </si>
  <si>
    <t>`4006012001201706054403609142</t>
  </si>
  <si>
    <t>`SP17060500021855</t>
  </si>
  <si>
    <t>`oW5L1wbuGy0E0aQ4FnSaM4m5u6ts</t>
  </si>
  <si>
    <t>`患者 马左菊 自助机充值 1000 元。</t>
  </si>
  <si>
    <t>`8a8a52615c501517015c5391f376073b</t>
  </si>
  <si>
    <t>`4008002001201706054392220294</t>
  </si>
  <si>
    <t>`SP17060500020148</t>
  </si>
  <si>
    <t>`oW5L1wUhIbu3vZxiIyOE2xFKEBLU</t>
  </si>
  <si>
    <t>`2017-06-05 17:02:59</t>
  </si>
  <si>
    <t>`患者 杜磊 自助机充值 300 元。</t>
  </si>
  <si>
    <t>`4007752001201706054353907945</t>
  </si>
  <si>
    <t>`SP17060500014226</t>
  </si>
  <si>
    <t>`oW5L1wVDP64n-YPy1efWcT-_3XkE</t>
  </si>
  <si>
    <t>`2017-06-05 17:03:13</t>
  </si>
  <si>
    <t>`患者 杨雪梅 自助机充值 1000 元。</t>
  </si>
  <si>
    <t>`8a942a765c384f0e015c3a952246006c</t>
  </si>
  <si>
    <t>`4004262001201706054385578231</t>
  </si>
  <si>
    <t>`SP17060500018982</t>
  </si>
  <si>
    <t>`oW5L1wcb93xz-CIpn0yA55MaK1Dk</t>
  </si>
  <si>
    <t>`患者 段秀琴 自助机充值 20 元。</t>
  </si>
  <si>
    <t>`4009992001201706054407344010</t>
  </si>
  <si>
    <t>`SP17060500022513</t>
  </si>
  <si>
    <t>`oW5L1wWcG8ium3Ti_gd4ESiwvaRo</t>
  </si>
  <si>
    <t>`2017-06-05 17:13:23</t>
  </si>
  <si>
    <t>`患者 陈兴美 自助机充值 300 元。</t>
  </si>
  <si>
    <t>`4009992001201706054409415934</t>
  </si>
  <si>
    <t>`SP17060500022763</t>
  </si>
  <si>
    <t>`2017-06-05 17:13:48</t>
  </si>
  <si>
    <t>`8a942a765c25d677015c25f5b8ac000d</t>
  </si>
  <si>
    <t>`4000662001201706054410852048</t>
  </si>
  <si>
    <t>`SP17060500022564</t>
  </si>
  <si>
    <t>`oW5L1wWrYgsg3qH3xnu2BqDEAaMM</t>
  </si>
  <si>
    <t>`CMBC_DEBIT</t>
  </si>
  <si>
    <t>`2017-06-05 17:14:31</t>
  </si>
  <si>
    <t>`患者 蒋可 自助机充值 2000 元。</t>
  </si>
  <si>
    <t>`4000792001201706054412186307</t>
  </si>
  <si>
    <t>`SP17060500023161</t>
  </si>
  <si>
    <t>`oW5L1wUGoi2-EbyNGga_6bAEhCh8</t>
  </si>
  <si>
    <t>`2017-06-05 17:26:34</t>
  </si>
  <si>
    <t>`患者 王云继 自助机充值 20 元。</t>
  </si>
  <si>
    <t>`4005112001201706054406660006</t>
  </si>
  <si>
    <t>`SP17060500022113</t>
  </si>
  <si>
    <t>`oW5L1wRU75ZRIWoSDPZsZtzQhXRU</t>
  </si>
  <si>
    <t>`2017-06-05 17:34:28</t>
  </si>
  <si>
    <t>`患者 李俊武 自助机充值 200 元。</t>
  </si>
  <si>
    <t>`4008542001201706034016910564</t>
  </si>
  <si>
    <t>`SP17060300003096</t>
  </si>
  <si>
    <t>`oW5L1wXT1fQ_37QziY-PFpj119Sk</t>
  </si>
  <si>
    <t>`昆华医院患者 赵芹香 自助机充值 20 元。</t>
  </si>
  <si>
    <t>`4002872001201706054363106649</t>
  </si>
  <si>
    <t>`SP17060500015755</t>
  </si>
  <si>
    <t>`oW5L1wdZtT-NhWFrqgqkbMEU79PM</t>
  </si>
  <si>
    <t>`2017-06-05 17:51:36</t>
  </si>
  <si>
    <t>`患者 周小溪 自助机充值 1000 元。</t>
  </si>
  <si>
    <t>`4009362001201706054412849475</t>
  </si>
  <si>
    <t>`SP17060500023102</t>
  </si>
  <si>
    <t>`oW5L1wXrz7zClaSzDYHtvVqM9ZEU</t>
  </si>
  <si>
    <t>`患者 王梅 自助机充值 400 元。</t>
  </si>
  <si>
    <t>`4028a0815a91d9a5015a91e02dbe0121</t>
  </si>
  <si>
    <t>`4003922001201706054420538621</t>
  </si>
  <si>
    <t>`SP17060500023486</t>
  </si>
  <si>
    <t>`oW5L1wRnHOqYm8R_ZB3P_xYhV7bQ</t>
  </si>
  <si>
    <t>`患者 李虹宇 自助机充值 320 元。</t>
  </si>
  <si>
    <t>`4003922001201706054400761584</t>
  </si>
  <si>
    <t>`SP17060500020799</t>
  </si>
  <si>
    <t>`患者 李虹宇 自助机充值 200 元。</t>
  </si>
  <si>
    <t>`4000852001201706054417001336</t>
  </si>
  <si>
    <t>`SP17060500023388</t>
  </si>
  <si>
    <t>`oW5L1wQOheM_Mdes5QsmmFfqhMZs</t>
  </si>
  <si>
    <t>`2017-06-05 18:04:34</t>
  </si>
  <si>
    <t>`患者 王朝霞 自助机充值 200 元。</t>
  </si>
  <si>
    <t>`4000242001201706054356372459</t>
  </si>
  <si>
    <t>`SP17060500013968</t>
  </si>
  <si>
    <t>`oW5L1wXxMB9YtxaD1g6rw4alhOg0</t>
  </si>
  <si>
    <t>`2017-06-05 18:22:18</t>
  </si>
  <si>
    <t>`患者 梁琴芬 自助机充值 30 元。</t>
  </si>
  <si>
    <t>`4001232001201706054411147161</t>
  </si>
  <si>
    <t>`SP17060500022751</t>
  </si>
  <si>
    <t>`oW5L1wTdY_2jHSNPwo4IkbS7hVrg</t>
  </si>
  <si>
    <t>`PSBC_DEBIT</t>
  </si>
  <si>
    <t>`2017-06-05 18:23:29</t>
  </si>
  <si>
    <t>`患者 余秀琴 自助机充值 100 元。</t>
  </si>
  <si>
    <t>`4006562001201706054442466800</t>
  </si>
  <si>
    <t>`SP17060500023651</t>
  </si>
  <si>
    <t>`oW5L1wfPvvJWRFaMCOwMYCsWrCDE</t>
  </si>
  <si>
    <t>`2017-06-05 20:14:07</t>
  </si>
  <si>
    <t>`患者 王承卓 自助机充值 500 元。</t>
  </si>
  <si>
    <t>`4028a0815a91d9a5015a91e02dbe0119</t>
  </si>
  <si>
    <t>`4004632001201706054363867318</t>
  </si>
  <si>
    <t>`SP17060500016499</t>
  </si>
  <si>
    <t>`oW5L1wTW_A2EAIABjtNr0BKDzWvY</t>
  </si>
  <si>
    <t>`患者 胡跃贤 自助机充值 1000 元。</t>
  </si>
  <si>
    <t>`4009802001201706054455537242</t>
  </si>
  <si>
    <t>`SP17060500023744</t>
  </si>
  <si>
    <t>`oW5L1wR_YrjYa_seFTEj6DSItfTg</t>
  </si>
  <si>
    <t>`2017-06-05 22:05:44</t>
  </si>
  <si>
    <t>`患者 贺跃萍 自助机充值 20 元。</t>
  </si>
  <si>
    <t>`4003042001201706054447623076</t>
  </si>
  <si>
    <t>`SP17060500023704</t>
  </si>
  <si>
    <t>`oW5L1wfO5tkRmBYwJOZ9cyYO6s-U</t>
  </si>
  <si>
    <t>`2017-06-05 23:50:12</t>
  </si>
  <si>
    <t>`患者 魏佳佳 自助机充值 1000 元。</t>
  </si>
  <si>
    <t>`4004962001201706064470284647</t>
  </si>
  <si>
    <t>`SP17060600023813</t>
  </si>
  <si>
    <t>`oW5L1wVDjscfvZnevzkWVs1SF9z8</t>
  </si>
  <si>
    <t>`2017-06-06 01:21:46</t>
  </si>
  <si>
    <t>`患者 夏珍 自助机充值 200 元。</t>
  </si>
  <si>
    <t>`8a942a765c3d44d3015c3e99161100c2</t>
  </si>
  <si>
    <t>`4007982001201706044220136509</t>
  </si>
  <si>
    <t>`SP17060400008200</t>
  </si>
  <si>
    <t>`oW5L1wRmvnO1PizSx_6Ko-VdznSg</t>
  </si>
  <si>
    <t>`2017-06-06 06:13:11</t>
  </si>
  <si>
    <t>`昆华医院患者 喊咩 自助机充值 500 元。</t>
  </si>
  <si>
    <t>`4028a0815a91d9a5015a91e02dbe0118</t>
  </si>
  <si>
    <t>`4006592001201706054360240445</t>
  </si>
  <si>
    <t>`SP17060500016276</t>
  </si>
  <si>
    <t>`oW5L1wW9uwNQzW7SJcbwcTKNNuWI</t>
  </si>
  <si>
    <t>`2017-06-06 07:25:57</t>
  </si>
  <si>
    <t>`患者 兰华萍 自助机充值 20 元。</t>
  </si>
  <si>
    <t>`4000302001201706033995835616</t>
  </si>
  <si>
    <t>`SP17060300001912</t>
  </si>
  <si>
    <t>`oW5L1wauumkfGdkRt9typQD82LI8</t>
  </si>
  <si>
    <t>`2017-06-06 08:39:53</t>
  </si>
  <si>
    <t>`昆华医院患者 杨继学 自助机充值 50 元。</t>
  </si>
  <si>
    <t>`4003582001201706064496997663</t>
  </si>
  <si>
    <t>`SP17060600026439</t>
  </si>
  <si>
    <t>`oW5L1wUlxuEaRk3Zh-9YJf6SaAV8</t>
  </si>
  <si>
    <t>`2017-06-06 08:54:23</t>
  </si>
  <si>
    <t>`患者 查文娟 自助机充值 100 元。</t>
  </si>
  <si>
    <t>`4028a0815a91d9a5015a91e02dbe0122</t>
  </si>
  <si>
    <t>`4004652001201706054381983052</t>
  </si>
  <si>
    <t>`SP17060500018909</t>
  </si>
  <si>
    <t>`oW5L1wVgPfi9Y_bb0qunnMMuCGEE</t>
  </si>
  <si>
    <t>`2017-06-06 09:13:15</t>
  </si>
  <si>
    <t>`患者 李林花 自助机充值 200 元。</t>
  </si>
  <si>
    <t>`8a942a765c3d44d3015c3f3a7be800ce</t>
  </si>
  <si>
    <t>`4007252001201706054388463186</t>
  </si>
  <si>
    <t>`SP17060500019000</t>
  </si>
  <si>
    <t>`oW5L1wRU2ee93ekMZYGRQ8CJTMck</t>
  </si>
  <si>
    <t>`2017-06-06 09:14:46</t>
  </si>
  <si>
    <t>`患者 蔡敏 自助机充值 500 元。</t>
  </si>
  <si>
    <t>`4007852001201706034023258341</t>
  </si>
  <si>
    <t>`SP17060300003823</t>
  </si>
  <si>
    <t>`oW5L1wURMVBlUxTu6zmxV2CEKycc</t>
  </si>
  <si>
    <t>`2017-06-06 09:13:55</t>
  </si>
  <si>
    <t>`昆华医院患者 严亚男 自助机充值 200 元。</t>
  </si>
  <si>
    <t>`8a942a765c3d44d3015c3eb9d87b00c6</t>
  </si>
  <si>
    <t>`4007252001201706054339080731</t>
  </si>
  <si>
    <t>`SP17060500009417</t>
  </si>
  <si>
    <t>`2017-06-06 09:14:00</t>
  </si>
  <si>
    <t>`患者 蔡敏 自助机充值 100 元。</t>
  </si>
  <si>
    <t>`4007252001201706054387514069</t>
  </si>
  <si>
    <t>`SP17060500019011</t>
  </si>
  <si>
    <t>`2017-06-06 09:14:58</t>
  </si>
  <si>
    <t>`患者 蔡敏 自助机充值 300 元。</t>
  </si>
  <si>
    <t>`4007252001201706054387473336</t>
  </si>
  <si>
    <t>`SP17060500019007</t>
  </si>
  <si>
    <t>`2017-06-06 09:14:31</t>
  </si>
  <si>
    <t>`患者 蔡敏 自助机充值 200 元。</t>
  </si>
  <si>
    <t>`4002762001201706034036571325</t>
  </si>
  <si>
    <t>`SP17060300004852</t>
  </si>
  <si>
    <t>`oW5L1wRfSTbs8goHwIZaSr8HRYvY</t>
  </si>
  <si>
    <t>`2017-06-06 09:15:18</t>
  </si>
  <si>
    <t>`昆华医院患者 徐佑会 自助机充值 500 元。</t>
  </si>
  <si>
    <t>`4001722001201706064498064192</t>
  </si>
  <si>
    <t>`SP17060600027668</t>
  </si>
  <si>
    <t>`oW5L1wWrM1QZHGzVPT7ld34kJQy8</t>
  </si>
  <si>
    <t>`BOC_CREDIT</t>
  </si>
  <si>
    <t>`2017-06-06 09:34:18</t>
  </si>
  <si>
    <t>`0.51</t>
  </si>
  <si>
    <t>`患者 何东琼 自助机充值 200 元。</t>
  </si>
  <si>
    <t>`4008022001201706054337346844</t>
  </si>
  <si>
    <t>`SP17060500009623</t>
  </si>
  <si>
    <t>`oW5L1wecXjRXewJ00ywz1xB4gbcU</t>
  </si>
  <si>
    <t>`2017-06-06 09:48:15</t>
  </si>
  <si>
    <t>`患者 田娅 自助机充值 2000 元。</t>
  </si>
  <si>
    <t>`8a942a765c25d677015c25f48a460009</t>
  </si>
  <si>
    <t>`4007432001201706064502644074</t>
  </si>
  <si>
    <t>`SP17060600027734</t>
  </si>
  <si>
    <t>`2017-06-06 09:50:53</t>
  </si>
  <si>
    <t>`患者 吕启美 自助机充值 300 元。</t>
  </si>
  <si>
    <t>`4000282001201706054398175774</t>
  </si>
  <si>
    <t>`SP17060500021581</t>
  </si>
  <si>
    <t>`oW5L1wQWGIaP-MnpGECJsLtzW3Bw</t>
  </si>
  <si>
    <t>`CIB_CREDIT</t>
  </si>
  <si>
    <t>`2017-06-06 09:59:59</t>
  </si>
  <si>
    <t>`患者 赵子剑 自助机充值 300 元。</t>
  </si>
  <si>
    <t>`4006312001201706064492465383</t>
  </si>
  <si>
    <t>`SP17060600024815</t>
  </si>
  <si>
    <t>`oW5L1wWf5z0hRnob611wXW4HD4a0</t>
  </si>
  <si>
    <t>`2017-06-06 10:02:28</t>
  </si>
  <si>
    <t>`患者 周瑞华 自助机充值 1500 元。</t>
  </si>
  <si>
    <t>`4008132001201706064498368465</t>
  </si>
  <si>
    <t>`SP17060600026156</t>
  </si>
  <si>
    <t>`oW5L1wSco6PxG7xipI2qEisclA1g</t>
  </si>
  <si>
    <t>`2017-06-06 10:08:01</t>
  </si>
  <si>
    <t>`患者 焦秀华 自助机充值 50 元。</t>
  </si>
  <si>
    <t>`8a942a765c3d44d3015c3eebb66f00c8</t>
  </si>
  <si>
    <t>`4001092001201706054434960551</t>
  </si>
  <si>
    <t>`SP17060500023642</t>
  </si>
  <si>
    <t>`oW5L1wfPa1g0kDdyUXoH_1bilOdw</t>
  </si>
  <si>
    <t>`2017-06-06 10:12:01</t>
  </si>
  <si>
    <t>`患者 赵菊 自助机充值 2000 元。</t>
  </si>
  <si>
    <t>`8a942a765c3d44d3015c3ea8c73c00c4</t>
  </si>
  <si>
    <t>`4003992001201706064493183611</t>
  </si>
  <si>
    <t>`SP17060600025538</t>
  </si>
  <si>
    <t>`oW5L1wbJ7M8Q-9XLc_easesMHnFg</t>
  </si>
  <si>
    <t>`CITIC_DEBIT</t>
  </si>
  <si>
    <t>`患者 许云龙 自助机充值 20 元。</t>
  </si>
  <si>
    <t>`4003992001201706064502987554</t>
  </si>
  <si>
    <t>`SP17060600028082</t>
  </si>
  <si>
    <t>`2017-06-06 10:12:21</t>
  </si>
  <si>
    <t>`患者 许云龙 自助机充值 200 元。</t>
  </si>
  <si>
    <t>`4002102001201706064495807462</t>
  </si>
  <si>
    <t>`SP17060600026864</t>
  </si>
  <si>
    <t>`oW5L1wXsYy3DKJ3kc3mzB9Ln5MtI</t>
  </si>
  <si>
    <t>`2017-06-06 10:12:47</t>
  </si>
  <si>
    <t>`患者 李云艳 自助机充值 20 元。</t>
  </si>
  <si>
    <t>`4002102001201706064497401648</t>
  </si>
  <si>
    <t>`SP17060600026903</t>
  </si>
  <si>
    <t>`2017-06-06 10:13:09</t>
  </si>
  <si>
    <t>`患者 李云艳 自助机充值 500 元。</t>
  </si>
  <si>
    <t>`4008972001201706064492361250</t>
  </si>
  <si>
    <t>`SP17060600024605</t>
  </si>
  <si>
    <t>`oW5L1weK6dARI50ZS5pSrsCzBejQ</t>
  </si>
  <si>
    <t>`2017-06-06 10:16:22</t>
  </si>
  <si>
    <t>`患者 姚晓兰 自助机充值 1000 元。</t>
  </si>
  <si>
    <t>`8a8a52615c452bb6015c457bf9730000</t>
  </si>
  <si>
    <t>`4006582001201706064503096762</t>
  </si>
  <si>
    <t>`SP17060600028357</t>
  </si>
  <si>
    <t>`oW5L1wUDUBsN32drZSbljloEkqKA</t>
  </si>
  <si>
    <t>`2017-06-06 10:18:16</t>
  </si>
  <si>
    <t>`患者 梁兴艳 自助机充值 3500 元。</t>
  </si>
  <si>
    <t>`4003712001201706064502264579</t>
  </si>
  <si>
    <t>`SP17060600028868</t>
  </si>
  <si>
    <t>`oW5L1wWnRlC-p4Klskv74HmhYar8</t>
  </si>
  <si>
    <t>`2017-06-06 10:19:57</t>
  </si>
  <si>
    <t>`患者 金以超 自助机充值 100 元。</t>
  </si>
  <si>
    <t>`4000762001201706064491017404</t>
  </si>
  <si>
    <t>`SP17060600024690</t>
  </si>
  <si>
    <t>`oW5L1wX8v21Wa2O8ikM88SfRnyjM</t>
  </si>
  <si>
    <t>`FDB_DEBIT</t>
  </si>
  <si>
    <t>`患者 胡晓梅 自助机充值 3000 元。</t>
  </si>
  <si>
    <t>`8a942a765c355791015c356826fc0001</t>
  </si>
  <si>
    <t>`4000062001201706064497022499</t>
  </si>
  <si>
    <t>`SP17060600026498</t>
  </si>
  <si>
    <t>`oW5L1wSiFCC_AP-0fVPkvaClYdJQ</t>
  </si>
  <si>
    <t>`CEB_DEBIT</t>
  </si>
  <si>
    <t>`2017-06-06 10:21:00</t>
  </si>
  <si>
    <t>`患者 蒋金华 自助机充值 300 元。</t>
  </si>
  <si>
    <t>`4001802001201706064500400954</t>
  </si>
  <si>
    <t>`SP17060600026917</t>
  </si>
  <si>
    <t>`oW5L1wZsrlWtZ-PmOo3wvYVSX6Oo</t>
  </si>
  <si>
    <t>`患者 王胜梅 自助机充值 700 元。</t>
  </si>
  <si>
    <t>`4004962001201706054425547071</t>
  </si>
  <si>
    <t>`SP17060500023618</t>
  </si>
  <si>
    <t>`oW5L1wSeoPeI_nk64i_rqH23msic</t>
  </si>
  <si>
    <t>`2017-06-06 10:32:17</t>
  </si>
  <si>
    <t>`患者 袁果 自助机充值 600 元。</t>
  </si>
  <si>
    <t>`2017-06-06 10:34:07</t>
  </si>
  <si>
    <t>`4002102001201706064508754896</t>
  </si>
  <si>
    <t>`SP17060600029247</t>
  </si>
  <si>
    <t>`2017-06-06 10:34:23</t>
  </si>
  <si>
    <t>`患者 李云艳 自助机充值 700 元。</t>
  </si>
  <si>
    <t>`4009792001201706054341191935</t>
  </si>
  <si>
    <t>`SP17060500010650</t>
  </si>
  <si>
    <t>`oW5L1weN4Jtykm1LrBthEB1M4Hw0</t>
  </si>
  <si>
    <t>`2017-06-06 10:37:06</t>
  </si>
  <si>
    <t>`患者 汪姹伶 自助机充值 800 元。</t>
  </si>
  <si>
    <t>`4001402001201706034022381801</t>
  </si>
  <si>
    <t>`SP17060300003481</t>
  </si>
  <si>
    <t>`oW5L1wZfR5l3mYGquOO7RDlJaEEg</t>
  </si>
  <si>
    <t>`昆华医院患者 简中开 自助机充值 600 元。</t>
  </si>
  <si>
    <t>`4000872001201706064493957278</t>
  </si>
  <si>
    <t>`SP17060600026427</t>
  </si>
  <si>
    <t>`oW5L1weer04CS51r_q3JxZgI2kdE</t>
  </si>
  <si>
    <t>`2017-06-06 10:46:45</t>
  </si>
  <si>
    <t>`患者 周宏钰 自助机充值 500 元。</t>
  </si>
  <si>
    <t>`4000902001201706064498375698</t>
  </si>
  <si>
    <t>`SP17060600026181</t>
  </si>
  <si>
    <t>`oW5L1wQhKIBudPb3jQ_5atIbqimA</t>
  </si>
  <si>
    <t>`患者 王哲宇 自助机充值 300 元。</t>
  </si>
  <si>
    <t>`4001332001201706064510773259</t>
  </si>
  <si>
    <t>`SP17060600029675</t>
  </si>
  <si>
    <t>`oW5L1wUIkpn99aErNqNdQXFfjYuY</t>
  </si>
  <si>
    <t>`2017-06-06 10:48:54</t>
  </si>
  <si>
    <t>`患者 侯梦圆 自助机充值 100 元。</t>
  </si>
  <si>
    <t>`4007782001201706054333807954</t>
  </si>
  <si>
    <t>`SP17060500009377</t>
  </si>
  <si>
    <t>`oW5L1wWSSGzho0y5NfmCQCclNnRg</t>
  </si>
  <si>
    <t>`2017-06-06 10:52:56</t>
  </si>
  <si>
    <t>`患者 李娅 自助机充值 20 元。</t>
  </si>
  <si>
    <t>`4007782001201706054339223890</t>
  </si>
  <si>
    <t>`SP17060500009553</t>
  </si>
  <si>
    <t>`2017-06-06 10:53:10</t>
  </si>
  <si>
    <t>`患者 李娅 自助机充值 2000 元。</t>
  </si>
  <si>
    <t>`4007042001201706054412098207</t>
  </si>
  <si>
    <t>`SP17060500023141</t>
  </si>
  <si>
    <t>`oW5L1wRLbOhYhv2dzYcahbEs3AJk</t>
  </si>
  <si>
    <t>`2017-06-06 11:06:37</t>
  </si>
  <si>
    <t>`患者 李玉龙 自助机充值 400 元。</t>
  </si>
  <si>
    <t>`4010112001201706064511589258</t>
  </si>
  <si>
    <t>`SP17060600030341</t>
  </si>
  <si>
    <t>`oW5L1wU7hqpnHm8jvOQSo8tDwA2o</t>
  </si>
  <si>
    <t>`2017-06-06 11:11:12</t>
  </si>
  <si>
    <t>`患者 曹浩 自助机充值 20 元。</t>
  </si>
  <si>
    <t>`4006472001201706064500531247</t>
  </si>
  <si>
    <t>`SP17060600027020</t>
  </si>
  <si>
    <t>`oW5L1wcgesmtsp9GMw3OxRk3Y3mM</t>
  </si>
  <si>
    <t>`2017-06-06 11:12:09</t>
  </si>
  <si>
    <t>`患者 李艳姣 自助机充值 800 元。</t>
  </si>
  <si>
    <t>`4006592001201706034018189820</t>
  </si>
  <si>
    <t>`SP17060300003579</t>
  </si>
  <si>
    <t>`oW5L1wfw7ZvIxN9Xdu1RQyXGeh9I</t>
  </si>
  <si>
    <t>`2017-06-06 11:30:51</t>
  </si>
  <si>
    <t>`昆华医院患者 吴艳 自助机充值 5000 元。</t>
  </si>
  <si>
    <t>`8a942a765c25d677015c2601b1100019</t>
  </si>
  <si>
    <t>`4007382001201706054366580177</t>
  </si>
  <si>
    <t>`SP17060500016575</t>
  </si>
  <si>
    <t>`oW5L1wYa_Ck4jl6hvcCMh5bAVlPY</t>
  </si>
  <si>
    <t>`2017-06-06 11:15:09</t>
  </si>
  <si>
    <t>`患者 田梦霞 自助机充值 1000 元。</t>
  </si>
  <si>
    <t>`4006072001201706064490273991</t>
  </si>
  <si>
    <t>`SP17060600025713</t>
  </si>
  <si>
    <t>`oW5L1wRkRCyG_mKD2WR_WeRapuvI</t>
  </si>
  <si>
    <t>`2017-06-06 11:24:20</t>
  </si>
  <si>
    <t>`患者 柯秀碧 自助机充值 1000 元。</t>
  </si>
  <si>
    <t>`4003122001201706064509310346</t>
  </si>
  <si>
    <t>`SP17060600029850</t>
  </si>
  <si>
    <t>`oW5L1waFrG5dQuSCrxZCmQstSFI0</t>
  </si>
  <si>
    <t>`2017-06-06 11:28:23</t>
  </si>
  <si>
    <t>`患者 倪晓玉 自助机充值 20 元。</t>
  </si>
  <si>
    <t>`4002592001201706064511938219</t>
  </si>
  <si>
    <t>`SP17060600030611</t>
  </si>
  <si>
    <t>`oW5L1wfNI4cKzzShNK1YnzEUc4hY</t>
  </si>
  <si>
    <t>`2017-06-06 11:35:52</t>
  </si>
  <si>
    <t>`患者 赵李琴 自助机充值 100 元。</t>
  </si>
  <si>
    <t>`8a942a765c3d44d3015c3f23616400cb</t>
  </si>
  <si>
    <t>`4008592001201706064484192456</t>
  </si>
  <si>
    <t>`SP17060600023992</t>
  </si>
  <si>
    <t>`oW5L1wXw9fw2kgSlZjnCZWDbwAes</t>
  </si>
  <si>
    <t>`2017-06-06 11:38:13</t>
  </si>
  <si>
    <t>`患者 和愿新 自助机充值 500 元。</t>
  </si>
  <si>
    <t>`4006912001201706064499044295</t>
  </si>
  <si>
    <t>`SP17060600026929</t>
  </si>
  <si>
    <t>`oW5L1wa6Hs0VAoNfdG16wBBWCELQ</t>
  </si>
  <si>
    <t>`患者 丁玲 自助机充值 200 元。</t>
  </si>
  <si>
    <t>`4003092001201706064510421693</t>
  </si>
  <si>
    <t>`SP17060600029324</t>
  </si>
  <si>
    <t>`oW5L1wRtaTjn4lQjP909w1Cle7uw</t>
  </si>
  <si>
    <t>`2017-06-06 11:47:50</t>
  </si>
  <si>
    <t>`患者 和江连 自助机充值 300 元。</t>
  </si>
  <si>
    <t>`4005592001201706064499543572</t>
  </si>
  <si>
    <t>`SP17060600027452</t>
  </si>
  <si>
    <t>`oW5L1wUMqsB62ZYz_mw9I3_oDzZE</t>
  </si>
  <si>
    <t>`2017-06-06 11:53:40</t>
  </si>
  <si>
    <t>`患者 刘朴发 自助机充值 800 元。</t>
  </si>
  <si>
    <t>`4008152001201706054378802426</t>
  </si>
  <si>
    <t>`SP17060500018382</t>
  </si>
  <si>
    <t>`oW5L1wT8wa3PntZ7M3YkOiEjKajU</t>
  </si>
  <si>
    <t>`HXB_CREDIT</t>
  </si>
  <si>
    <t>`2017-06-06 11:57:26</t>
  </si>
  <si>
    <t>`患者 王文利 自助机充值 2000 元。</t>
  </si>
  <si>
    <t>`4001782001201706064496538891</t>
  </si>
  <si>
    <t>`SP17060600025950</t>
  </si>
  <si>
    <t>`oW5L1wWzMSWeBuzVA1IETUwpDosU</t>
  </si>
  <si>
    <t>`2017-06-06 12:00:09</t>
  </si>
  <si>
    <t>`患者 唐明成 自助机充值 1000 元。</t>
  </si>
  <si>
    <t>`4003872001201706064503775415</t>
  </si>
  <si>
    <t>`SP17060600028728</t>
  </si>
  <si>
    <t>`oW5L1wTaGyGOyo-lCOlUyuMvavvI</t>
  </si>
  <si>
    <t>`BOC_DEBIT</t>
  </si>
  <si>
    <t>`2017-06-06 12:00:29</t>
  </si>
  <si>
    <t>`患者 舒琼英 自助机充值 500 元。</t>
  </si>
  <si>
    <t>`4009972001201706064505306777</t>
  </si>
  <si>
    <t>`SP17060600028869</t>
  </si>
  <si>
    <t>`oW5L1wUUcRxryKu8Rxxzz7LcSC9U</t>
  </si>
  <si>
    <t>`2017-06-06 12:01:11</t>
  </si>
  <si>
    <t>`患者 崔艳华 自助机充值 600 元。</t>
  </si>
  <si>
    <t>`4000232001201706034035703769</t>
  </si>
  <si>
    <t>`SP17060300004999</t>
  </si>
  <si>
    <t>`oW5L1wcZe8ranYnO9rjxHNLBkeCc</t>
  </si>
  <si>
    <t>`2017-06-06 12:02:57</t>
  </si>
  <si>
    <t>`昆华医院患者 文教米 自助机充值 1000 元。</t>
  </si>
  <si>
    <t>`4008932001201706064509924326</t>
  </si>
  <si>
    <t>`SP17060600030345</t>
  </si>
  <si>
    <t>`oW5L1waMqzYpow_Kp1MOkGi0j0mM</t>
  </si>
  <si>
    <t>`2017-06-06 12:05:11</t>
  </si>
  <si>
    <t>`患者 谢美菊 自助机充值 400 元。</t>
  </si>
  <si>
    <t>`4006442001201706064500659629</t>
  </si>
  <si>
    <t>`SP17060600027141</t>
  </si>
  <si>
    <t>`oW5L1wch4xkPSvvkMVaRlYL5shK0</t>
  </si>
  <si>
    <t>`2017-06-06 12:16:05</t>
  </si>
  <si>
    <t>`患者 杨旭峰 自助机充值 1000 元。</t>
  </si>
  <si>
    <t>`4007582001201706064495303934</t>
  </si>
  <si>
    <t>`SP17060600026405</t>
  </si>
  <si>
    <t>`oW5L1wcxzaDaCuvvsdVdQgDN4hXM</t>
  </si>
  <si>
    <t>`0.07</t>
  </si>
  <si>
    <t>`患者 杨俊英 自助机充值 1000 元。</t>
  </si>
  <si>
    <t>`4005772001201706054409309854</t>
  </si>
  <si>
    <t>`SP17060500022739</t>
  </si>
  <si>
    <t>`oW5L1wSs3ueVzQdJPlX43ohyk7ak</t>
  </si>
  <si>
    <t>`2017-06-06 12:37:46</t>
  </si>
  <si>
    <t>`患者 唐小桥 自助机充值 780 元。</t>
  </si>
  <si>
    <t>`4010182001201706054341072703</t>
  </si>
  <si>
    <t>`SP17060500010517</t>
  </si>
  <si>
    <t>`oW5L1wUGAtWDJKu_IRplAJYyCkTM</t>
  </si>
  <si>
    <t>`2017-06-06 13:06:40</t>
  </si>
  <si>
    <t>`患者 邓声举 自助机充值 1000 元。</t>
  </si>
  <si>
    <t>`4002952001201706064533024893</t>
  </si>
  <si>
    <t>`SP17060600032060</t>
  </si>
  <si>
    <t>`oW5L1wavfuyPpMeSqo28nc0OuCto</t>
  </si>
  <si>
    <t>`2017-06-06 13:20:21</t>
  </si>
  <si>
    <t>`0.38</t>
  </si>
  <si>
    <t>`患者 郭博文 自助机充值 10 元。</t>
  </si>
  <si>
    <t>`4009882001201706064498134438</t>
  </si>
  <si>
    <t>`SP17060600027726</t>
  </si>
  <si>
    <t>`oW5L1wS4BleThowriqoXviZYFiHc</t>
  </si>
  <si>
    <t>`2017-06-06 14:08:25</t>
  </si>
  <si>
    <t>`患者 朱秀英 自助机充值 2500 元。</t>
  </si>
  <si>
    <t>`4004642001201706064540069323</t>
  </si>
  <si>
    <t>`SP17060600032969</t>
  </si>
  <si>
    <t>`oW5L1wQ82PeQhARKuCbt-6n_nG0s</t>
  </si>
  <si>
    <t>`2017-06-06 14:25:14</t>
  </si>
  <si>
    <t>`患者 马贤彩 自助机充值 500 元。</t>
  </si>
  <si>
    <t>`4004532001201706064521310974</t>
  </si>
  <si>
    <t>`SP17060600031462</t>
  </si>
  <si>
    <t>`oW5L1wd9rQdq6yAycJ8P8zNma7ug</t>
  </si>
  <si>
    <t>`CMBC_CREDIT</t>
  </si>
  <si>
    <t>`2017-06-06 14:32:35</t>
  </si>
  <si>
    <t>`患者 李林 自助机充值 500 元。</t>
  </si>
  <si>
    <t>`4004532001201706064520861911</t>
  </si>
  <si>
    <t>`SP17060600031286</t>
  </si>
  <si>
    <t>`2017-06-06 14:33:07</t>
  </si>
  <si>
    <t>`患者 李林 自助机充值 300 元。</t>
  </si>
  <si>
    <t>`4008202001201706064488083534</t>
  </si>
  <si>
    <t>`SP17060600025056</t>
  </si>
  <si>
    <t>`oW5L1wZQHT9Ak4eTC78SW8KA2bDQ</t>
  </si>
  <si>
    <t>`2017-06-06 14:33:57</t>
  </si>
  <si>
    <t>`患者 李季 自助机充值 500 元。</t>
  </si>
  <si>
    <t>`4003282001201706064513895968</t>
  </si>
  <si>
    <t>`SP17060600030935</t>
  </si>
  <si>
    <t>`oW5L1wbVchX_PDry3SJnTpDkw-lo</t>
  </si>
  <si>
    <t>`2017-06-06 14:34:04</t>
  </si>
  <si>
    <t>`患者 葛涵匀 自助机充值 400 元。</t>
  </si>
  <si>
    <t>`8a8a52625c452b2e015c456eb9bc0002</t>
  </si>
  <si>
    <t>`4000912001201706054359844645</t>
  </si>
  <si>
    <t>`SP17060500015765</t>
  </si>
  <si>
    <t>`oW5L1wYyqbYI4hn7u8Eic-MaeUp0</t>
  </si>
  <si>
    <t>`2017-06-06 14:35:10</t>
  </si>
  <si>
    <t>`患者 杨芳 自助机充值 500 元。</t>
  </si>
  <si>
    <t>`4002892001201706064542945558</t>
  </si>
  <si>
    <t>`SP17060600033130</t>
  </si>
  <si>
    <t>`oW5L1wdJ0g8Sy2JL9Cu8rxt9MqAk</t>
  </si>
  <si>
    <t>`2017-06-06 14:45:14</t>
  </si>
  <si>
    <t>`患者 黄大兰 自助机充值 500 元。</t>
  </si>
  <si>
    <t>`4006402001201706064544629246</t>
  </si>
  <si>
    <t>`SP17060600033115</t>
  </si>
  <si>
    <t>`oW5L1wS8_ouuKvXqYhKdbLODlHGE</t>
  </si>
  <si>
    <t>`CCB_CREDIT</t>
  </si>
  <si>
    <t>`2017-06-06 14:55:53</t>
  </si>
  <si>
    <t>`患者 蒋琼 自助机充值 1000 元。</t>
  </si>
  <si>
    <t>`4009942001201706064544572947</t>
  </si>
  <si>
    <t>`SP17060600033109</t>
  </si>
  <si>
    <t>`oW5L1wUDWmNF39jfAmlZixiIOjSA</t>
  </si>
  <si>
    <t>`2017-06-06 14:59:10</t>
  </si>
  <si>
    <t>`0.10</t>
  </si>
  <si>
    <t>`患者 章钰萌 自助机充值 40 元。</t>
  </si>
  <si>
    <t>`4001752001201706034005882333</t>
  </si>
  <si>
    <t>`SP17060300002059</t>
  </si>
  <si>
    <t>`oW5L1wSHlqUFbHyWkAt-ogvHL-Mo</t>
  </si>
  <si>
    <t>`2017-06-06 15:02:38</t>
  </si>
  <si>
    <t>`昆华医院患者 李兴菊 自助机充值 100 元。</t>
  </si>
  <si>
    <t>`4004522001201706064539649648</t>
  </si>
  <si>
    <t>`SP17060600032641</t>
  </si>
  <si>
    <t>`oW5L1wUaeG33wWDfdV0ThxQ0GQrg</t>
  </si>
  <si>
    <t>`2017-06-06 15:03:57</t>
  </si>
  <si>
    <t>`患者 赵长芬 自助机充值 20 元。</t>
  </si>
  <si>
    <t>`4004562001201706064542444602</t>
  </si>
  <si>
    <t>`SP17060600032745</t>
  </si>
  <si>
    <t>`oW5L1wRYVAf3mYBuH-452rSK-qO8</t>
  </si>
  <si>
    <t>`2017-06-06 15:07:38</t>
  </si>
  <si>
    <t>`患者 杨海昆 自助机充值 1000 元。</t>
  </si>
  <si>
    <t>`4003732001201706064537828532</t>
  </si>
  <si>
    <t>`SP17060600032583</t>
  </si>
  <si>
    <t>`oW5L1wQKvUdpsrBxW--wKiBQdQEQ</t>
  </si>
  <si>
    <t>`2017-06-06 15:09:25</t>
  </si>
  <si>
    <t>`患者 倪丽芬 自助机充值 200 元。</t>
  </si>
  <si>
    <t>`4003442001201706054444361749</t>
  </si>
  <si>
    <t>`SP17060500023676</t>
  </si>
  <si>
    <t>`oW5L1waunF5Quh_7ZT9lMnyEY1z8</t>
  </si>
  <si>
    <t>`2017-06-06 15:22:54</t>
  </si>
  <si>
    <t>`患者 王庆泽 自助机充值 500 元。</t>
  </si>
  <si>
    <t>`4004492001201706064508810050</t>
  </si>
  <si>
    <t>`SP17060600029311</t>
  </si>
  <si>
    <t>`oW5L1wWZ7BeevYjVjADhPz9hjGns</t>
  </si>
  <si>
    <t>`2017-06-06 15:25:45</t>
  </si>
  <si>
    <t>`患者 杨鑫 自助机充值 500 元。</t>
  </si>
  <si>
    <t>`4009442001201706064548889052</t>
  </si>
  <si>
    <t>`SP17060600034160</t>
  </si>
  <si>
    <t>`oW5L1wSLW1i1bCq1k7Q4NSMvr3io</t>
  </si>
  <si>
    <t>`2017-06-06 15:34:51</t>
  </si>
  <si>
    <t>`患者 梁娟 自助机充值 50 元。</t>
  </si>
  <si>
    <t>`4004372001201706054357174608</t>
  </si>
  <si>
    <t>`SP17060500014901</t>
  </si>
  <si>
    <t>`oW5L1wS0tbm5JCQw1pKTSDVRnHp4</t>
  </si>
  <si>
    <t>`2017-06-06 15:48:53</t>
  </si>
  <si>
    <t>`患者 张亭 自助机充值 200 元。</t>
  </si>
  <si>
    <t>`4002252001201706064546149691</t>
  </si>
  <si>
    <t>`SP17060600034294</t>
  </si>
  <si>
    <t>`oW5L1wcPTwqZRjCWgF1hvmf6AMQI</t>
  </si>
  <si>
    <t>`2017-06-06 15:42:13</t>
  </si>
  <si>
    <t>`患者 吕瑛 自助机充值 300 元。</t>
  </si>
  <si>
    <t>`4004792001201706064546482342</t>
  </si>
  <si>
    <t>`SP17060600033210</t>
  </si>
  <si>
    <t>`oW5L1weayGR_6TTokodPEGYQYKsk</t>
  </si>
  <si>
    <t>`患者 夏桃菊 自助机充值 500 元。</t>
  </si>
  <si>
    <t>`8a942a765c3d44d3015c3e97f88e00c1</t>
  </si>
  <si>
    <t>`4009792001201706064497683194</t>
  </si>
  <si>
    <t>`SP17060600027232</t>
  </si>
  <si>
    <t>`oW5L1wQCVTN2g90Kt_RISALYZpgo</t>
  </si>
  <si>
    <t>`2017-06-06 15:56:38</t>
  </si>
  <si>
    <t>`患者 张晓 自助机充值 300 元。</t>
  </si>
  <si>
    <t>`4007132001201706054408173124</t>
  </si>
  <si>
    <t>`SP17060500022986</t>
  </si>
  <si>
    <t>`oW5L1wVCjxsOy-X5pF7ehztFcINg</t>
  </si>
  <si>
    <t>`2017-06-06 15:52:03</t>
  </si>
  <si>
    <t>`患者 宋见红 自助机充值 500 元。</t>
  </si>
  <si>
    <t>`4009212001201706064546113078</t>
  </si>
  <si>
    <t>`SP17060600034274</t>
  </si>
  <si>
    <t>`oW5L1wTqpWbvQcB8veLM9MfYkVOc</t>
  </si>
  <si>
    <t>`2017-06-06 15:59:29</t>
  </si>
  <si>
    <t>`患者 张素 自助机充值 980 元。</t>
  </si>
  <si>
    <t>`4006112001201706064488734503</t>
  </si>
  <si>
    <t>`SP17060600024043</t>
  </si>
  <si>
    <t>`oW5L1wSI4XOUq-etBHE9YVgbYxOc</t>
  </si>
  <si>
    <t>`患者 尹再芬 自助机充值 1000 元。</t>
  </si>
  <si>
    <t>`4006742001201706064545453712</t>
  </si>
  <si>
    <t>`SP17060600033765</t>
  </si>
  <si>
    <t>`oW5L1wd4LnPWsylP58AuM-QvH028</t>
  </si>
  <si>
    <t>`2017-06-06 16:03:12</t>
  </si>
  <si>
    <t>`患者 李卓缦 自助机充值 500 元。</t>
  </si>
  <si>
    <t>`8a942a765c3d44d3015c3d65425c001b</t>
  </si>
  <si>
    <t>`4007672001201706064552410783</t>
  </si>
  <si>
    <t>`SP17060600034536</t>
  </si>
  <si>
    <t>`oW5L1wf1XkstE9NvC2CEXDKV0urE</t>
  </si>
  <si>
    <t>`2017-06-06 16:05:24</t>
  </si>
  <si>
    <t>`患者 杜宇 自助机充值 1000 元。</t>
  </si>
  <si>
    <t>`4000882001201706064497473201</t>
  </si>
  <si>
    <t>`SP17060600026950</t>
  </si>
  <si>
    <t>`oW5L1wdAoIZ2N0AXVwhUm0MO5u18</t>
  </si>
  <si>
    <t>`2017-06-06 16:25:14</t>
  </si>
  <si>
    <t>`患者 李杨淑婷 自助机充值 500 元。</t>
  </si>
  <si>
    <t>`4002442001201706064554477878</t>
  </si>
  <si>
    <t>`SP17060600034685</t>
  </si>
  <si>
    <t>`oW5L1wSX4wwUOBrrYNJXq8t59pC4</t>
  </si>
  <si>
    <t>`2017-06-06 16:14:05</t>
  </si>
  <si>
    <t>`患者 杨会蓉 自助机充值 20 元。</t>
  </si>
  <si>
    <t>`4007722001201706064552520127</t>
  </si>
  <si>
    <t>`SP17060600034590</t>
  </si>
  <si>
    <t>`oW5L1wWtVk4z-1vwiGBX-1s_2hEw</t>
  </si>
  <si>
    <t>`2017-06-06 16:19:44</t>
  </si>
  <si>
    <t>`患者 王加书 自助机充值 1000 元。</t>
  </si>
  <si>
    <t>`4001362001201706064556697342</t>
  </si>
  <si>
    <t>`SP17060600035240</t>
  </si>
  <si>
    <t>`oW5L1we5-swDuo3UUZyq7Qw8rEEI</t>
  </si>
  <si>
    <t>`2017-06-06 16:23:13</t>
  </si>
  <si>
    <t>`患者 唐发静 自助机充值 200 元。</t>
  </si>
  <si>
    <t>`4002322001201706064555594257</t>
  </si>
  <si>
    <t>`SP17060600035317</t>
  </si>
  <si>
    <t>`oW5L1wR7d2_9Dz3L2ENPa32wwhO0</t>
  </si>
  <si>
    <t>`2017-06-06 16:26:30</t>
  </si>
  <si>
    <t>`4007482001201706064512475469</t>
  </si>
  <si>
    <t>`SP17060600029915</t>
  </si>
  <si>
    <t>`oW5L1wRK-L1374DHakle0w-VA69I</t>
  </si>
  <si>
    <t>`2017-06-06 16:33:11</t>
  </si>
  <si>
    <t>`患者 谢昕橦 自助机充值 2000 元。</t>
  </si>
  <si>
    <t>`4003512001201706034082184752</t>
  </si>
  <si>
    <t>`SP17060300006790</t>
  </si>
  <si>
    <t>`oW5L1wSUWBTyOLNvxAWGJxWcHZS0</t>
  </si>
  <si>
    <t>`2017-06-06 16:33:33</t>
  </si>
  <si>
    <t>`昆华医院患者 王丽萍 自助机充值 100 元。</t>
  </si>
  <si>
    <t>`4003512001201706034026145105</t>
  </si>
  <si>
    <t>`SP17060300004320</t>
  </si>
  <si>
    <t>`2017-06-06 16:33:54</t>
  </si>
  <si>
    <t>`昆华医院患者 王丽萍 自助机充值 10 元。</t>
  </si>
  <si>
    <t>`oW5L1wai9bNNp5eKpUzexeAkDWiQ</t>
  </si>
  <si>
    <t>`2017-06-06 16:43:01</t>
  </si>
  <si>
    <t>`患者 钟志国 自助机充值 50 元。</t>
  </si>
  <si>
    <t>`oW5L1wfHL6A7PUgAhGzoGeJf4WD8</t>
  </si>
  <si>
    <t>`2017-06-06 16:42:47</t>
  </si>
  <si>
    <t>`患者 李继杨 自助机充值 1000 元。</t>
  </si>
  <si>
    <t>`oW5L1wRQ-Y3_y_9uoQg630wSlYQw</t>
  </si>
  <si>
    <t>`2017-06-06 16:45:26</t>
  </si>
  <si>
    <t>`患者 杨喜园 自助机充值 100 元。</t>
  </si>
  <si>
    <t>`oW5L1wabqkvkgfLOe3vnc8QPvMPs</t>
  </si>
  <si>
    <t>`2017-06-06 16:47:52</t>
  </si>
  <si>
    <t>`患者 徐跃凤 自助机充值 2000 元。</t>
  </si>
  <si>
    <t>`oW5L1wZvMHpdmAOSZjKlNbP-gjPg</t>
  </si>
  <si>
    <t>`2017-06-06 16:58:54</t>
  </si>
  <si>
    <t>`患者 邹敏 自助机充值 10 元。</t>
  </si>
  <si>
    <t>`2017-06-06 16:59:15</t>
  </si>
  <si>
    <t>`患者 邹敏 自助机充值 300 元。</t>
  </si>
  <si>
    <t>`oW5L1wfx4ebsGuaS6r-DaZiYF_pI</t>
  </si>
  <si>
    <t>`2017-06-06 17:03:55</t>
  </si>
  <si>
    <t>`患者 杨世伦 自助机充值 50 元。</t>
  </si>
  <si>
    <t>`oW5L1wfVJQFARk40IEHqq0xwN-JI</t>
  </si>
  <si>
    <t>`2017-06-06 17:05:27</t>
  </si>
  <si>
    <t>`患者 黄芝兰 自助机充值 50 元。</t>
  </si>
  <si>
    <t>`oW5L1wcWhk1NYEtu3IMZGtPY3rrs</t>
  </si>
  <si>
    <t>`2017-06-06 17:05:39</t>
  </si>
  <si>
    <t>`患者 何达艳 自助机充值 1500 元。</t>
  </si>
  <si>
    <t>`oW5L1we365DB0njF9iqVabsIt-Jg</t>
  </si>
  <si>
    <t>`2017-06-06 17:15:59</t>
  </si>
  <si>
    <t>`患者 向雪婷 自助机充值 200 元。</t>
  </si>
  <si>
    <t>`oW5L1wVWnkjOl82wYw1Qr2i3II1w</t>
  </si>
  <si>
    <t>`2017-06-06 17:16:19</t>
  </si>
  <si>
    <t>`患者 段霁芝 自助机充值 20 元。</t>
  </si>
  <si>
    <t>`oW5L1wTho0CMUFwA6x-gkTSZ9738</t>
  </si>
  <si>
    <t>`2017-06-06 17:17:35</t>
  </si>
  <si>
    <t>`患者 尹杏平 自助机充值 1000 元。</t>
  </si>
  <si>
    <t>`8a942a765c25d677015c25f826360012</t>
  </si>
  <si>
    <t>`oW5L1wZfpd7-DWom8pkqaSJrhQw0</t>
  </si>
  <si>
    <t>`2017-06-06 17:18:04</t>
  </si>
  <si>
    <t>`患者 董旭旭 自助机充值 400 元。</t>
  </si>
  <si>
    <t>`2017-06-06 17:18:27</t>
  </si>
  <si>
    <t>`0.06</t>
  </si>
  <si>
    <t>`患者 张启周 自助机充值 200 元。</t>
  </si>
  <si>
    <t>`8a8a52615c501517015c5374d2390723</t>
  </si>
  <si>
    <t>`oW5L1weumZ7v0ysIms95M4WAS5zg</t>
  </si>
  <si>
    <t>`2017-06-06 17:20:43</t>
  </si>
  <si>
    <t>`患者 舒伟 自助机充值 3 元。</t>
  </si>
  <si>
    <t>`oW5L1wVKls9DlqQ6TpW9SSirkDx8</t>
  </si>
  <si>
    <t>`2017-06-06 17:34:41</t>
  </si>
  <si>
    <t>`患者 桂辉华 自助机充值 300 元。</t>
  </si>
  <si>
    <t>`oW5L1wbWPLEVYVWA6Gkw6YiSwNfc</t>
  </si>
  <si>
    <t>`2017-06-06 17:42:48</t>
  </si>
  <si>
    <t>`患者 龚会春 自助机充值 500 元。</t>
  </si>
  <si>
    <t>`oW5L1wWxfmIE96ffKSnJdpwKWwA4</t>
  </si>
  <si>
    <t>`2017-06-06 17:54:25</t>
  </si>
  <si>
    <t>`患者 刘俊泽 自助机充值 200 元。</t>
  </si>
  <si>
    <t>`8a942a765c3447be015c3547712c0013</t>
  </si>
  <si>
    <t>`oW5L1wcwmsNWycQq2WfOIwZfCkaU</t>
  </si>
  <si>
    <t>`2017-06-06 17:58:57</t>
  </si>
  <si>
    <t>`患者 李桥美 自助机充值 500 元。</t>
  </si>
  <si>
    <t>`8a942a765c25d677015c25f3e05c0006</t>
  </si>
  <si>
    <t>`2017-06-06 17:59:17</t>
  </si>
  <si>
    <t>`患者 李桥美 自助机充值 2915 元。</t>
  </si>
  <si>
    <t>`oW5L1wdDt8tRY3iEnpqmJPc5lvQM</t>
  </si>
  <si>
    <t>`2017-06-06 17:58:55</t>
  </si>
  <si>
    <t>`0.39</t>
  </si>
  <si>
    <t>`患者 沈桥 自助机充值 20 元。</t>
  </si>
  <si>
    <t>`oW5L1wb6qqLUgSoKhhNXrMu9dM2Y</t>
  </si>
  <si>
    <t>`2017-06-06 18:08:30</t>
  </si>
  <si>
    <t>`患者 杨梅 自助机充值 500 元。</t>
  </si>
  <si>
    <t>`oW5L1wUSG3EY93Jy9AWVjPd9lIsE</t>
  </si>
  <si>
    <t>`2017-06-06 18:31:44</t>
  </si>
  <si>
    <t>`患者 李彩华 自助机充值 500 元。</t>
  </si>
  <si>
    <t>`oW5L1wZMlEBDk4P8HV-dF-YXICv4</t>
  </si>
  <si>
    <t>`2017-06-06 19:10:41</t>
  </si>
  <si>
    <t>`患者 袁昌艳 自助机充值 300 元。</t>
  </si>
  <si>
    <t>`8a942a765c25d677015c25f5b8ac001d</t>
  </si>
  <si>
    <t>`oW5L1wdJf_l50OEjaFeLzyMCBPVE</t>
  </si>
  <si>
    <t>`患者 侯旭东 自助机充值 100 元。</t>
  </si>
  <si>
    <t>`oW5L1wZstW6J6iCpA-gfEL48PNJM</t>
  </si>
  <si>
    <t>`2017-06-06 20:29:27</t>
  </si>
  <si>
    <t>`患者 鲁芝锋 自助机充值 10 元。</t>
  </si>
  <si>
    <t>`8a8a52615c452bb6015c458281c30001</t>
  </si>
  <si>
    <t>`2017-06-06 20:29:58</t>
  </si>
  <si>
    <t>`oW5L1wW-hrdMG33cVnUkbSnovBFY</t>
  </si>
  <si>
    <t>`患者 恭雪媛 自助机充值 100 元。</t>
  </si>
  <si>
    <t>`4005922001201706064502861728</t>
  </si>
  <si>
    <t>`SP17060600027979</t>
  </si>
  <si>
    <t>`oW5L1wXqgmWkWD9XoYxMBLZRjza4</t>
  </si>
  <si>
    <t>`2017-06-07 07:50:07</t>
  </si>
  <si>
    <t>`患者 佘定章 自助机充值 200 元。</t>
  </si>
  <si>
    <t>`4008572001201706034090375162</t>
  </si>
  <si>
    <t>`SP17060300006804</t>
  </si>
  <si>
    <t>`oW5L1wcJCg79gBOSDNNKYoZF_6hk</t>
  </si>
  <si>
    <t>`2017-06-07 08:04:26</t>
  </si>
  <si>
    <t>`昆华医院患者 张恩凤 自助机充值 300 元。</t>
  </si>
  <si>
    <t>`4002932001201706074636974203</t>
  </si>
  <si>
    <t>`SP17060700036916</t>
  </si>
  <si>
    <t>`oW5L1wSiNsh2b5nCFjFTJq_wnvpE</t>
  </si>
  <si>
    <t>`2017-06-07 08:13:02</t>
  </si>
  <si>
    <t>`患者 李妍 自助机充值 20 元。</t>
  </si>
  <si>
    <t>`4000892001201706074640910318</t>
  </si>
  <si>
    <t>`SP17060700037845</t>
  </si>
  <si>
    <t>`oW5L1wcKv-HGFt25lPtmgYBsrpsE</t>
  </si>
  <si>
    <t>`2017-06-07 08:33:51</t>
  </si>
  <si>
    <t>`患者 王卫东 自助机充值 500 元。</t>
  </si>
  <si>
    <t>`8a8a52625c5016d7015c54323b140756</t>
  </si>
  <si>
    <t>`4004172001201706074634275532</t>
  </si>
  <si>
    <t>`SP17060700037187</t>
  </si>
  <si>
    <t>`oW5L1wY-Ql7YZIDCig73lwNqVDqA</t>
  </si>
  <si>
    <t>`2017-06-07 08:37:24</t>
  </si>
  <si>
    <t>`患者 张慧玲 自助机充值 200 元。</t>
  </si>
  <si>
    <t>`4006402001201706074638888885</t>
  </si>
  <si>
    <t>`SP17060700037678</t>
  </si>
  <si>
    <t>`oW5L1wW-DSv8GcPQfuXslo2UriS0</t>
  </si>
  <si>
    <t>`2017-06-07 08:58:45</t>
  </si>
  <si>
    <t>`患者 马治穗 自助机充值 500 元。</t>
  </si>
  <si>
    <t>`4003502001201706064517273594</t>
  </si>
  <si>
    <t>`SP17060600031115</t>
  </si>
  <si>
    <t>`oW5L1wd54id_3AedupaAj7t3TtFw</t>
  </si>
  <si>
    <t>`2017-06-07 09:19:43</t>
  </si>
  <si>
    <t>`患者 杨定生 自助机充值 1000 元。</t>
  </si>
  <si>
    <t>`4004492001201706064505990065</t>
  </si>
  <si>
    <t>`SP17060600029474</t>
  </si>
  <si>
    <t>`oW5L1wQibBUZyO_9irkx07W3POIA</t>
  </si>
  <si>
    <t>`2017-06-07 09:27:02</t>
  </si>
  <si>
    <t>`患者 张露分 自助机充值 300 元。</t>
  </si>
  <si>
    <t>`4008692001201706054341415290</t>
  </si>
  <si>
    <t>`SP17060500010818</t>
  </si>
  <si>
    <t>`oW5L1wVldfYNfSSuyYQuSM0MauCI</t>
  </si>
  <si>
    <t>`2017-06-07 09:36:39</t>
  </si>
  <si>
    <t>`患者 郑先菊 自助机充值 1000 元。</t>
  </si>
  <si>
    <t>`4007152001201706054344588483</t>
  </si>
  <si>
    <t>`SP17060500010882</t>
  </si>
  <si>
    <t>`oW5L1wT83EpOAwPyJxlJ_YuniuiU</t>
  </si>
  <si>
    <t>`2017-06-07 09:37:33</t>
  </si>
  <si>
    <t>`患者 罗寿琴 自助机充值 1000 元。</t>
  </si>
  <si>
    <t>`4000192001201706044246544665</t>
  </si>
  <si>
    <t>`SP17060400008454</t>
  </si>
  <si>
    <t>`oW5L1wUZ2oCfjNBELYrneI2Wow6Y</t>
  </si>
  <si>
    <t>`2017-06-07 09:38:03</t>
  </si>
  <si>
    <t>`昆华医院患者 吴丽余 自助机充值 50 元。</t>
  </si>
  <si>
    <t>`4000192001201706054397530972</t>
  </si>
  <si>
    <t>`SP17060500020945</t>
  </si>
  <si>
    <t>`2017-06-07 09:38:23</t>
  </si>
  <si>
    <t>`患者 吴丽余 自助机充值 300 元。</t>
  </si>
  <si>
    <t>`4000022001201706054358600208</t>
  </si>
  <si>
    <t>`SP17060500014304</t>
  </si>
  <si>
    <t>`oW5L1weg90OmLakfq8yCiEXEL3xQ</t>
  </si>
  <si>
    <t>`2017-06-07 09:41:23</t>
  </si>
  <si>
    <t>`患者 白浪涛 自助机充值 240 元。</t>
  </si>
  <si>
    <t>`4007362001201706074636613519</t>
  </si>
  <si>
    <t>`SP17060700036649</t>
  </si>
  <si>
    <t>`oW5L1wd2oV3l1PLjvSDuxA69HSi0</t>
  </si>
  <si>
    <t>`2017-06-07 09:46:55</t>
  </si>
  <si>
    <t>`患者 钱国栋 自助机充值 200 元。</t>
  </si>
  <si>
    <t>`4004212001201706064556259628</t>
  </si>
  <si>
    <t>`SP17060600035585</t>
  </si>
  <si>
    <t>`oW5L1wTHDhS5b4tcgfcbNZ6HHQ3w</t>
  </si>
  <si>
    <t>`2017-06-07 09:58:51</t>
  </si>
  <si>
    <t>`患者 李俊雄 自助机充值 20 元。</t>
  </si>
  <si>
    <t>`4005512001201706074646909255</t>
  </si>
  <si>
    <t>`SP17060700040302</t>
  </si>
  <si>
    <t>`oW5L1wRmjEvJCUdJ0LJO_59U7Ad8</t>
  </si>
  <si>
    <t>`2017-06-07 09:59:08</t>
  </si>
  <si>
    <t>`患者 梅潇予 自助机充值 100 元。</t>
  </si>
  <si>
    <t>`4006832001201706054343556075</t>
  </si>
  <si>
    <t>`SP17060500011248</t>
  </si>
  <si>
    <t>`oW5L1wfDeAXtjidLtDsyb_epZq0U</t>
  </si>
  <si>
    <t>`2017-06-07 10:03:31</t>
  </si>
  <si>
    <t>`患者 王权 自助机充值 100 元。</t>
  </si>
  <si>
    <t>`4004212001201706064543998803</t>
  </si>
  <si>
    <t>`SP17060600033890</t>
  </si>
  <si>
    <t>`2017-06-07 10:07:02</t>
  </si>
  <si>
    <t>`患者 杨春静 自助机充值 20 元。</t>
  </si>
  <si>
    <t>`8a942a765c25d677015c25f9416c0013</t>
  </si>
  <si>
    <t>`4007362001201706074645053308</t>
  </si>
  <si>
    <t>`SP17060700039134</t>
  </si>
  <si>
    <t>`oW5L1wTD2I4Jj7WU-1PLLTEvxN34</t>
  </si>
  <si>
    <t>`2017-06-07 10:11:28</t>
  </si>
  <si>
    <t>`患者 李佳 自助机充值 100 元。</t>
  </si>
  <si>
    <t>`4004482001201706074643726692</t>
  </si>
  <si>
    <t>`SP17060700039682</t>
  </si>
  <si>
    <t>`oW5L1wf41KAFVEmkO7jBLj1jR6o4</t>
  </si>
  <si>
    <t>`2017-06-07 10:11:49</t>
  </si>
  <si>
    <t>`患者 赵继鹏 自助机充值 100 元。</t>
  </si>
  <si>
    <t>`4001432001201706054337949516</t>
  </si>
  <si>
    <t>`SP17060500010266</t>
  </si>
  <si>
    <t>`oW5L1wczjFNxSk7s0HULtJkhDN8Q</t>
  </si>
  <si>
    <t>`2017-06-07 10:12:49</t>
  </si>
  <si>
    <t>`患者 李萱 自助机充值 500 元。</t>
  </si>
  <si>
    <t>`4002332001201706074647294277</t>
  </si>
  <si>
    <t>`SP17060700040716</t>
  </si>
  <si>
    <t>`oW5L1wZabvOWRI2YR0d4aFdxxfao</t>
  </si>
  <si>
    <t>`患者 吴泽玲 自助机充值 200 元。</t>
  </si>
  <si>
    <t>`4006882001201706064510416440</t>
  </si>
  <si>
    <t>`SP17060600029299</t>
  </si>
  <si>
    <t>`oW5L1wVVTyPluTfg3dCtmpBdaw_w</t>
  </si>
  <si>
    <t>`2017-06-07 10:19:31</t>
  </si>
  <si>
    <t>`患者 施毓才 自助机充值 100 元。</t>
  </si>
  <si>
    <t>`4001562001201706054352881458</t>
  </si>
  <si>
    <t>`SP17060500013210</t>
  </si>
  <si>
    <t>`oW5L1wSwd_Py_ygtf7MaGQPHbcyQ</t>
  </si>
  <si>
    <t>`2017-06-07 10:18:19</t>
  </si>
  <si>
    <t>`患者 廖姣 自助机充值 9982 元。</t>
  </si>
  <si>
    <t>`4001562001201706054337743048</t>
  </si>
  <si>
    <t>`SP17060500009998</t>
  </si>
  <si>
    <t>`2017-06-07 10:18:13</t>
  </si>
  <si>
    <t>`患者 廖姣 自助机充值 220 元。</t>
  </si>
  <si>
    <t>`4001852001201706074645569787</t>
  </si>
  <si>
    <t>`SP17060700039761</t>
  </si>
  <si>
    <t>`oW5L1wbyaSGsVSTmt8x8Y5FHNzX8</t>
  </si>
  <si>
    <t>`2017-06-07 10:21:17</t>
  </si>
  <si>
    <t>`0.29</t>
  </si>
  <si>
    <t>`患者 张云娇 自助机充值 600 元。</t>
  </si>
  <si>
    <t>`4004082001201706074642855546</t>
  </si>
  <si>
    <t>`SP17060700038753</t>
  </si>
  <si>
    <t>`oW5L1we-em43Nhi8hNPnFoJ5tBcs</t>
  </si>
  <si>
    <t>`2017-06-07 10:42:03</t>
  </si>
  <si>
    <t>`患者 曹明仙 自助机充值 1000 元。</t>
  </si>
  <si>
    <t>`4004992001201706074652743484</t>
  </si>
  <si>
    <t>`SP17060700041014</t>
  </si>
  <si>
    <t>`oW5L1wQ07nN250Oafer_ncALkR4Y</t>
  </si>
  <si>
    <t>`2017-06-07 10:42:11</t>
  </si>
  <si>
    <t>`患者 王思俊 自助机充值 200 元。</t>
  </si>
  <si>
    <t>`4006492001201706074652958585</t>
  </si>
  <si>
    <t>`SP17060700041293</t>
  </si>
  <si>
    <t>`oW5L1wbwIYmfjvDBI8P0-GUyThpk</t>
  </si>
  <si>
    <t>`2017-06-07 10:55:51</t>
  </si>
  <si>
    <t>`患者 付晓 自助机充值 100 元。</t>
  </si>
  <si>
    <t>`4009252001201706074655112519</t>
  </si>
  <si>
    <t>`SP17060700042178</t>
  </si>
  <si>
    <t>`oW5L1waRso3kxY1CNjSVfZ6kOUg0</t>
  </si>
  <si>
    <t>`2017-06-07 11:02:28</t>
  </si>
  <si>
    <t>`患者 王天芬 自助机充值 100 元。</t>
  </si>
  <si>
    <t>`4009382001201706074638551708</t>
  </si>
  <si>
    <t>`SP17060700037366</t>
  </si>
  <si>
    <t>`oW5L1wQnoJ3FqNSOmyGjh2tC2y8I</t>
  </si>
  <si>
    <t>`2017-06-07 11:04:18</t>
  </si>
  <si>
    <t>`患者 王庆云 自助机充值 800 元。</t>
  </si>
  <si>
    <t>`4007592001201706074651892303</t>
  </si>
  <si>
    <t>`SP17060700041878</t>
  </si>
  <si>
    <t>`oW5L1wa3TEtFQcZjkMilWYm6lL0M</t>
  </si>
  <si>
    <t>`患者 张光泽 自助机充值 1000 元。</t>
  </si>
  <si>
    <t>`4000642001201706074655281155</t>
  </si>
  <si>
    <t>`SP17060700042309</t>
  </si>
  <si>
    <t>`oW5L1wf7AxvrfE0QLF3aW9TuapEs</t>
  </si>
  <si>
    <t>`2017-06-07 11:18:05</t>
  </si>
  <si>
    <t>`患者 刘代群 自助机充值 100 元。</t>
  </si>
  <si>
    <t>`4009252001201706074657901011</t>
  </si>
  <si>
    <t>`SP17060700042565</t>
  </si>
  <si>
    <t>`2017-06-07 11:21:42</t>
  </si>
  <si>
    <t>`4006792001201706074645769664</t>
  </si>
  <si>
    <t>`SP17060700039960</t>
  </si>
  <si>
    <t>`oW5L1weNsWTo2-WOJ5mj2fkSZHyI</t>
  </si>
  <si>
    <t>`2017-06-07 11:28:00</t>
  </si>
  <si>
    <t>`患者 薛晶晶 自助机充值 500 元。</t>
  </si>
  <si>
    <t>`4009662001201706064561614319</t>
  </si>
  <si>
    <t>`SP17060600035751</t>
  </si>
  <si>
    <t>`oW5L1wYgimBr-KLLU0RigHTVxCes</t>
  </si>
  <si>
    <t>`2017-06-07 11:35:15</t>
  </si>
  <si>
    <t>`患者 许思会 自助机充值 200 元。</t>
  </si>
  <si>
    <t>`4001562001201706054350315136</t>
  </si>
  <si>
    <t>`SP17060500012156</t>
  </si>
  <si>
    <t>`oW5L1wZ0_mnn1Bdw2DLPsH0m6yQY</t>
  </si>
  <si>
    <t>`2017-06-07 11:42:01</t>
  </si>
  <si>
    <t>`患者 李舜莹 自助机充值 50 元。</t>
  </si>
  <si>
    <t>`8a942a765c3d44d3015c3d95a5510022</t>
  </si>
  <si>
    <t>`4009062001201706054367370737</t>
  </si>
  <si>
    <t>`SP17060500017316</t>
  </si>
  <si>
    <t>`oW5L1wT3Ae_r24Bc8pq1CRcS3ZVY</t>
  </si>
  <si>
    <t>`2017-06-07 12:01:04</t>
  </si>
  <si>
    <t>`患者 周红彬 自助机充值 20 元。</t>
  </si>
  <si>
    <t>`4009872001201706064504676673</t>
  </si>
  <si>
    <t>`SP17060600028224</t>
  </si>
  <si>
    <t>`oW5L1wS3PXBzNLxmmqw_1PKTI-jY</t>
  </si>
  <si>
    <t>`2017-06-07 11:52:23</t>
  </si>
  <si>
    <t>`患者 覃梅宪 自助机充值 1000 元。</t>
  </si>
  <si>
    <t>`4003622001201706074659030085</t>
  </si>
  <si>
    <t>`SP17060700042551</t>
  </si>
  <si>
    <t>`oW5L1wR1sWUxti5klnIQVtE4_9sM</t>
  </si>
  <si>
    <t>`2017-06-07 12:02:17</t>
  </si>
  <si>
    <t>`患者 瞿国海 自助机充值 500 元。</t>
  </si>
  <si>
    <t>`4007782001201706054386235061</t>
  </si>
  <si>
    <t>`SP17060500019104</t>
  </si>
  <si>
    <t>`oW5L1wdpEKluIJxcASsER1_Nzi8c</t>
  </si>
  <si>
    <t>`2017-06-07 12:02:39</t>
  </si>
  <si>
    <t>`患者 张仁飞 自助机充值 1500 元。</t>
  </si>
  <si>
    <t>`4009132001201706074658586755</t>
  </si>
  <si>
    <t>`SP17060700042326</t>
  </si>
  <si>
    <t>`oW5L1wTDY3MwsUe_MA3J4c9gMOkU</t>
  </si>
  <si>
    <t>`2017-06-07 12:03:40</t>
  </si>
  <si>
    <t>`患者 张翔 自助机充值 100 元。</t>
  </si>
  <si>
    <t>`4001742001201706074649157965</t>
  </si>
  <si>
    <t>`SP17060700040515</t>
  </si>
  <si>
    <t>`oW5L1wVACWBYp5ZWs-0Hc20v8w1M</t>
  </si>
  <si>
    <t>`2017-06-07 12:05:36</t>
  </si>
  <si>
    <t>`患者 丁永宽 自助机充值 1000 元。</t>
  </si>
  <si>
    <t>`4006392001201706074653886772</t>
  </si>
  <si>
    <t>`SP17060700041991</t>
  </si>
  <si>
    <t>`oW5L1wYko4T9GKrqPWwuWLyzkGLc</t>
  </si>
  <si>
    <t>`2017-06-07 12:13:33</t>
  </si>
  <si>
    <t>`患者 杨舒涵 自助机充值 1000 元。</t>
  </si>
  <si>
    <t>`4009812001201706074659099115</t>
  </si>
  <si>
    <t>`SP17060700042601</t>
  </si>
  <si>
    <t>`oW5L1wbh7aBdu-oYjOcHfWoJ-bcA</t>
  </si>
  <si>
    <t>`2017-06-07 12:14:27</t>
  </si>
  <si>
    <t>`患者 马关力 自助机充值 10 元。</t>
  </si>
  <si>
    <t>`4003932001201706074660568363</t>
  </si>
  <si>
    <t>`SP17060700042428</t>
  </si>
  <si>
    <t>`oW5L1wcIT9IKDNxEpr-GiAyfSB_4</t>
  </si>
  <si>
    <t>`COMM_CREDIT</t>
  </si>
  <si>
    <t>`患者 吴廷秀 自助机充值 300 元。</t>
  </si>
  <si>
    <t>`4009812001201706074646142848</t>
  </si>
  <si>
    <t>`SP17060700040408</t>
  </si>
  <si>
    <t>`2017-06-07 12:17:10</t>
  </si>
  <si>
    <t>`0.04</t>
  </si>
  <si>
    <t>`患者 马关力 自助机充值 400 元。</t>
  </si>
  <si>
    <t>`4009522001201706054364088807</t>
  </si>
  <si>
    <t>`SP17060500016667</t>
  </si>
  <si>
    <t>`oW5L1wWYlCc8BnthiV0z7TBVSjPA</t>
  </si>
  <si>
    <t>`2017-06-07 12:21:02</t>
  </si>
  <si>
    <t>`患者 任颖 自助机充值 100 元。</t>
  </si>
  <si>
    <t>`4006302001201706044195923372</t>
  </si>
  <si>
    <t>`SP17060400007603</t>
  </si>
  <si>
    <t>`oW5L1wQ8vp9NINk17mZAAEseJKLg</t>
  </si>
  <si>
    <t>`2017-06-07 12:27:25</t>
  </si>
  <si>
    <t>`昆华医院患者 钏金良 自助机充值 1000 元。</t>
  </si>
  <si>
    <t>`4003452001201706074662208294</t>
  </si>
  <si>
    <t>`SP17060700043095</t>
  </si>
  <si>
    <t>`oW5L1wRZgO-Appo9-q_pkyVlumDk</t>
  </si>
  <si>
    <t>`2017-06-07 12:27:05</t>
  </si>
  <si>
    <t>`患者 陈桂英 自助机充值 100 元。</t>
  </si>
  <si>
    <t>`4004192001201706074635611658</t>
  </si>
  <si>
    <t>`SP17060700037303</t>
  </si>
  <si>
    <t>`oW5L1wcfn7u7xbRiwqZ-jshWLQ7o</t>
  </si>
  <si>
    <t>`CIB_DEBIT</t>
  </si>
  <si>
    <t>`0.11</t>
  </si>
  <si>
    <t>`患者 田丽 自助机充值 1000 元。</t>
  </si>
  <si>
    <t>`8a942a765c3d44d3015c3f2f4db300cc</t>
  </si>
  <si>
    <t>`4003172001201706074655443086</t>
  </si>
  <si>
    <t>`SP17060700042400</t>
  </si>
  <si>
    <t>`oW5L1wT8p815Nl4NPY6VKtKm7ODY</t>
  </si>
  <si>
    <t>`2017-06-07 12:30:59</t>
  </si>
  <si>
    <t>`患者 王琳 自助机充值 200 元。</t>
  </si>
  <si>
    <t>`4006772001201706054348435228</t>
  </si>
  <si>
    <t>`SP17060500012122</t>
  </si>
  <si>
    <t>`oW5L1wYb8PlsxOIgjLfLMCtAOvfM</t>
  </si>
  <si>
    <t>`2017-06-07 12:34:33</t>
  </si>
  <si>
    <t>`患者 施桂泉 自助机充值 300 元。</t>
  </si>
  <si>
    <t>`4005602001201706074672998149</t>
  </si>
  <si>
    <t>`SP17060700043476</t>
  </si>
  <si>
    <t>`oW5L1weBIl3xgeq24pLYVz3cCIZc</t>
  </si>
  <si>
    <t>`2017-06-07 14:04:53</t>
  </si>
  <si>
    <t>`患者 胡春燕 自助机充值 300 元。</t>
  </si>
  <si>
    <t>`4004422001201706064497267166</t>
  </si>
  <si>
    <t>`SP17060600026842</t>
  </si>
  <si>
    <t>`oW5L1wTS4qfUZVuuzNYle9C8LIno</t>
  </si>
  <si>
    <t>`2017-06-07 14:06:03</t>
  </si>
  <si>
    <t>`患者 代妮 自助机充值 1000 元。</t>
  </si>
  <si>
    <t>`4000902001201706054444209480</t>
  </si>
  <si>
    <t>`SP17060500023689</t>
  </si>
  <si>
    <t>`oW5L1wZTtAJS-TJ3nPUcjhm30dmI</t>
  </si>
  <si>
    <t>`2017-06-07 14:17:33</t>
  </si>
  <si>
    <t>`患者 王胤旭 自助机充值 9894 元。</t>
  </si>
  <si>
    <t>`8a942a765c3d44d3015c3f4f5bfc00d0</t>
  </si>
  <si>
    <t>`4002462001201706064562816150</t>
  </si>
  <si>
    <t>`SP17060600035701</t>
  </si>
  <si>
    <t>`oW5L1wQ6t5t88wgkY0Y0hhHk08AU</t>
  </si>
  <si>
    <t>`患者 鲍绍昌 自助机充值 1000 元。</t>
  </si>
  <si>
    <t>`4001002001201706074683606256</t>
  </si>
  <si>
    <t>`SP17060700044267</t>
  </si>
  <si>
    <t>`oW5L1wVaFQihIjXYTMG3jvCqwgSw</t>
  </si>
  <si>
    <t>`2017-06-07 14:32:07</t>
  </si>
  <si>
    <t>`患者 刘佳 自助机充值 20 元。</t>
  </si>
  <si>
    <t>`4000432001201706074651437157</t>
  </si>
  <si>
    <t>`SP17060700041516</t>
  </si>
  <si>
    <t>`oW5L1wb-N156B7nO_PlUT3zn85C0</t>
  </si>
  <si>
    <t>`2017-06-07 14:24:56</t>
  </si>
  <si>
    <t>`患者 肖付忠 自助机充值 200 元。</t>
  </si>
  <si>
    <t>`4000432001201706074650995043</t>
  </si>
  <si>
    <t>`SP17060700041002</t>
  </si>
  <si>
    <t>`2017-06-07 14:25:17</t>
  </si>
  <si>
    <t>`4003552001201706074641661270</t>
  </si>
  <si>
    <t>`SP17060700038752</t>
  </si>
  <si>
    <t>`oW5L1wfptTXFgQCTo2uWtTbu6Qgc</t>
  </si>
  <si>
    <t>`2017-06-07 14:33:36</t>
  </si>
  <si>
    <t>`患者 杨锋 自助机充值 1500 元。</t>
  </si>
  <si>
    <t>`4006122001201706074650708200</t>
  </si>
  <si>
    <t>`SP17060700040715</t>
  </si>
  <si>
    <t>`oW5L1wXlMUrvMYXHxZyTqSOZl_os</t>
  </si>
  <si>
    <t>`2017-06-07 14:36:14</t>
  </si>
  <si>
    <t>`患者 何茜 自助机充值 100 元。</t>
  </si>
  <si>
    <t>`4006122001201706074686430914</t>
  </si>
  <si>
    <t>`SP17060700044311</t>
  </si>
  <si>
    <t>`2017-06-07 14:36:35</t>
  </si>
  <si>
    <t>`患者 何茜 自助机充值 300 元。</t>
  </si>
  <si>
    <t>`4007642001201706074682282824</t>
  </si>
  <si>
    <t>`SP17060700044231</t>
  </si>
  <si>
    <t>`oW5L1wTgcaKEUaFj8DivTZEKoL2g</t>
  </si>
  <si>
    <t>`2017-06-07 14:39:18</t>
  </si>
  <si>
    <t>`患者 林早英 自助机充值 500 元。</t>
  </si>
  <si>
    <t>`4005842001201706074680665041</t>
  </si>
  <si>
    <t>`SP17060700043701</t>
  </si>
  <si>
    <t>`oW5L1wWvVJZsz7Q55urdqAovhV-U</t>
  </si>
  <si>
    <t>`2017-06-07 14:40:19</t>
  </si>
  <si>
    <t>`患者 王勇 自助机充值 100 元。</t>
  </si>
  <si>
    <t>`4003722001201706074633454652</t>
  </si>
  <si>
    <t>`SP17060700036410</t>
  </si>
  <si>
    <t>`oW5L1wcuS3akic_3SHVMFr27FbtY</t>
  </si>
  <si>
    <t>`2017-06-07 14:52:30</t>
  </si>
  <si>
    <t>`患者 张盼 自助机充值 600 元。</t>
  </si>
  <si>
    <t>`4008702001201706074688457926</t>
  </si>
  <si>
    <t>`SP17060700044406</t>
  </si>
  <si>
    <t>`oW5L1wRsif3FlOMvUOxxPEG3LDkk</t>
  </si>
  <si>
    <t>`2017-06-07 14:53:57</t>
  </si>
  <si>
    <t>`患者 李亚玲 自助机充值 50 元。</t>
  </si>
  <si>
    <t>`4000262001201706034089413925</t>
  </si>
  <si>
    <t>`SP17060300006870</t>
  </si>
  <si>
    <t>`oW5L1wfDX4kfB67PqRZmV9kuB3Cs</t>
  </si>
  <si>
    <t>`2017-06-07 14:55:25</t>
  </si>
  <si>
    <t>`昆华医院患者 赖京淇 自助机充值 500 元。</t>
  </si>
  <si>
    <t>`4000032001201706054399449104</t>
  </si>
  <si>
    <t>`SP17060500021137</t>
  </si>
  <si>
    <t>`oW5L1wZCwgqx0qBJmQwKyhimIdvw</t>
  </si>
  <si>
    <t>`2017-06-07 15:12:57</t>
  </si>
  <si>
    <t>`患者 张小翠 自助机充值 500 元。</t>
  </si>
  <si>
    <t>`4003922001201706074687519133</t>
  </si>
  <si>
    <t>`SP17060700045186</t>
  </si>
  <si>
    <t>`oW5L1wVmQPH6BiSSw2IgtP3BAyy0</t>
  </si>
  <si>
    <t>`2017-06-07 15:16:19</t>
  </si>
  <si>
    <t>`患者 刘克权 自助机充值 20 元。</t>
  </si>
  <si>
    <t>`4000032001201706054353903584</t>
  </si>
  <si>
    <t>`SP17060500014244</t>
  </si>
  <si>
    <t>`2017-06-07 15:21:54</t>
  </si>
  <si>
    <t>`患者 张小翠 自助机充值 50 元。</t>
  </si>
  <si>
    <t>`4000422001201706054368272257</t>
  </si>
  <si>
    <t>`SP17060500017891</t>
  </si>
  <si>
    <t>`oW5L1wSy5V8ios3eRjGWHIVBrHaQ</t>
  </si>
  <si>
    <t>`患者 胡菊燕 自助机充值 5000 元。</t>
  </si>
  <si>
    <t>`4001252001201706074680242416</t>
  </si>
  <si>
    <t>`SP17060700044175</t>
  </si>
  <si>
    <t>`oW5L1wfmnOPytt5KiybEt0OFoq9A</t>
  </si>
  <si>
    <t>`2017-06-07 15:33:10</t>
  </si>
  <si>
    <t>`患者 吕承绘 自助机充值 300 元。</t>
  </si>
  <si>
    <t>`4008862001201706054398409162</t>
  </si>
  <si>
    <t>`SP17060500020342</t>
  </si>
  <si>
    <t>`oW5L1wdHu-XVcGaXU0S3jr148Ck4</t>
  </si>
  <si>
    <t>`2017-06-07 15:33:58</t>
  </si>
  <si>
    <t>`患者 曾华美 自助机充值 1000 元。</t>
  </si>
  <si>
    <t>`4003452001201706074662170960</t>
  </si>
  <si>
    <t>`SP17060700043108</t>
  </si>
  <si>
    <t>`2017-06-07 15:33:35</t>
  </si>
  <si>
    <t>`患者 陈桂英 自助机充值 200 元。</t>
  </si>
  <si>
    <t>`4000852001201706074686963937</t>
  </si>
  <si>
    <t>`SP17060700044732</t>
  </si>
  <si>
    <t>`oW5L1wfIzXD9-uQZm56HILyhOtes</t>
  </si>
  <si>
    <t>`2017-06-07 15:36:12</t>
  </si>
  <si>
    <t>`患者 张洁 自助机充值 30 元。</t>
  </si>
  <si>
    <t>`4007152001201706074685114728</t>
  </si>
  <si>
    <t>`SP17060700044236</t>
  </si>
  <si>
    <t>`oW5L1wX2jyodCAhbQSUPxCSgv-MQ</t>
  </si>
  <si>
    <t>`2017-06-07 15:36:35</t>
  </si>
  <si>
    <t>`患者 龙胜术 自助机充值 500 元。</t>
  </si>
  <si>
    <t>`4009932001201706074693313888</t>
  </si>
  <si>
    <t>`SP17060700045968</t>
  </si>
  <si>
    <t>`oW5L1wW_Y8wiPMBJeS9TJiaa3d-A</t>
  </si>
  <si>
    <t>`2017-06-07 15:40:45</t>
  </si>
  <si>
    <t>`患者 邱春琼 自助机充值 100 元。</t>
  </si>
  <si>
    <t>`4000752001201706054337671181</t>
  </si>
  <si>
    <t>`SP17060500009966</t>
  </si>
  <si>
    <t>`oW5L1wcOWmdS_tonTIvGjSZUv3FE</t>
  </si>
  <si>
    <t>`2017-06-07 15:44:45</t>
  </si>
  <si>
    <t>`患者 朱新伟 自助机充值 100 元。</t>
  </si>
  <si>
    <t>`4000752001201706054367087627</t>
  </si>
  <si>
    <t>`SP17060500017033</t>
  </si>
  <si>
    <t>`2017-06-07 15:45:15</t>
  </si>
  <si>
    <t>`患者 朱新伟 自助机充值 1000 元。</t>
  </si>
  <si>
    <t>`4008662001201706054439670550</t>
  </si>
  <si>
    <t>`SP17060500023663</t>
  </si>
  <si>
    <t>`oW5L1wROK_YpD4dUqi7j-JG6I7ns</t>
  </si>
  <si>
    <t>`2017-06-07 15:46:50</t>
  </si>
  <si>
    <t>`患者 王国齐 自助机充值 100 元。</t>
  </si>
  <si>
    <t>`4001012001201706064524097717</t>
  </si>
  <si>
    <t>`SP17060600031650</t>
  </si>
  <si>
    <t>`oW5L1wTHs95xVGpRhblGb_7ZCxqo</t>
  </si>
  <si>
    <t>`2017-06-07 15:46:12</t>
  </si>
  <si>
    <t>`患者 王国亮 自助机充值 1000 元。</t>
  </si>
  <si>
    <t>`4008662001201706074691924358</t>
  </si>
  <si>
    <t>`SP17060700046045</t>
  </si>
  <si>
    <t>`2017-06-07 15:47:20</t>
  </si>
  <si>
    <t>`0.18</t>
  </si>
  <si>
    <t>`4002062001201706074642262263</t>
  </si>
  <si>
    <t>`SP17060700039376</t>
  </si>
  <si>
    <t>`oW5L1wREIFon0fyp3sdHEWXObbcs</t>
  </si>
  <si>
    <t>`2017-06-07 15:51:34</t>
  </si>
  <si>
    <t>`患者 莫佳 自助机充值 300 元。</t>
  </si>
  <si>
    <t>`4002322001201706064504337893</t>
  </si>
  <si>
    <t>`SP17060600027881</t>
  </si>
  <si>
    <t>`oW5L1wVWxooECO54f3SBXfCwZjCs</t>
  </si>
  <si>
    <t>`2017-06-07 15:54:02</t>
  </si>
  <si>
    <t>`患者 许进红 自助机充值 100 元。</t>
  </si>
  <si>
    <t>`4006722001201706074694634919</t>
  </si>
  <si>
    <t>`SP17060700045989</t>
  </si>
  <si>
    <t>`oW5L1wXyOWMerEZWnKnt9O8OryRg</t>
  </si>
  <si>
    <t>`2017-06-07 16:04:10</t>
  </si>
  <si>
    <t>`患者 陈晓璇 自助机充值 50 元。</t>
  </si>
  <si>
    <t>`4005972001201706074675218335</t>
  </si>
  <si>
    <t>`SP17060700043589</t>
  </si>
  <si>
    <t>`oW5L1wamTBfRcS5Xh9-2RDb7o8aw</t>
  </si>
  <si>
    <t>`2017-06-07 16:06:16</t>
  </si>
  <si>
    <t>`患者 邢武 自助机充值 20 元。</t>
  </si>
  <si>
    <t>`8a8a52615c501517015c53a91274073d</t>
  </si>
  <si>
    <t>`4003182001201706054337496720</t>
  </si>
  <si>
    <t>`SP17060500009793</t>
  </si>
  <si>
    <t>`oW5L1wcTTgFOV2lTC_KrRCkI8cJg</t>
  </si>
  <si>
    <t>`2017-06-07 16:08:26</t>
  </si>
  <si>
    <t>`患者 廖国仙 自助机充值 100 元。</t>
  </si>
  <si>
    <t>`4003182001201706064549623141</t>
  </si>
  <si>
    <t>`SP17060600034661</t>
  </si>
  <si>
    <t>`2017-06-07 16:09:07</t>
  </si>
  <si>
    <t>`患者 廖国仙 自助机充值 300 元。</t>
  </si>
  <si>
    <t>`4009352001201706074685118578</t>
  </si>
  <si>
    <t>`SP17060700044256</t>
  </si>
  <si>
    <t>`oW5L1wQm24GbvKEG0ONsPG8k-o24</t>
  </si>
  <si>
    <t>`0.35</t>
  </si>
  <si>
    <t>`患者 赵欣 自助机充值 100 元。</t>
  </si>
  <si>
    <t>`4002072001201706064565157099</t>
  </si>
  <si>
    <t>`SP17060600035829</t>
  </si>
  <si>
    <t>`oW5L1wWxEwz4k4rlY_UoRk3K_o8k</t>
  </si>
  <si>
    <t>`2017-06-07 16:13:04</t>
  </si>
  <si>
    <t>`患者 雷超 自助机充值 200 元。</t>
  </si>
  <si>
    <t>`4009632001201706074693477363</t>
  </si>
  <si>
    <t>`SP17060700046072</t>
  </si>
  <si>
    <t>`oW5L1wQVlCkh9UlnURVQyAUmvbU0</t>
  </si>
  <si>
    <t>`2017-06-07 16:17:21</t>
  </si>
  <si>
    <t>`患者 匡珍梅 自助机充值 10 元。</t>
  </si>
  <si>
    <t>`4000772001201706034072752978</t>
  </si>
  <si>
    <t>`SP17060300006193</t>
  </si>
  <si>
    <t>`oW5L1wb1i9FTOjWqkLOFe0Ey_dwI</t>
  </si>
  <si>
    <t>`2017-06-07 16:18:42</t>
  </si>
  <si>
    <t>`昆华医院患者 姬凤勤 自助机充值 500 元。</t>
  </si>
  <si>
    <t>`4002752001201706074698737578</t>
  </si>
  <si>
    <t>`SP17060700046375</t>
  </si>
  <si>
    <t>`oW5L1wdkYcGilgzGywPZ2ww9izDY</t>
  </si>
  <si>
    <t>`2017-06-07 16:20:47</t>
  </si>
  <si>
    <t>`患者 李婷 自助机充值 50 元。</t>
  </si>
  <si>
    <t>`4001822001201706074649842869</t>
  </si>
  <si>
    <t>`SP17060700041116</t>
  </si>
  <si>
    <t>`oW5L1wUTStNjM__GkMK9GL5MOdYU</t>
  </si>
  <si>
    <t>`患者 寸寿琪 自助机充值 100 元。</t>
  </si>
  <si>
    <t>`4008122001201706064499825811</t>
  </si>
  <si>
    <t>`SP17060600027662</t>
  </si>
  <si>
    <t>`oW5L1wehlR-uxRPEULtWXuuEuihs</t>
  </si>
  <si>
    <t>`2017-06-07 16:27:40</t>
  </si>
  <si>
    <t>`患者 伍友莲 自助机充值 300 元。</t>
  </si>
  <si>
    <t>`4009472001201706074700864669</t>
  </si>
  <si>
    <t>`SP17060700046525</t>
  </si>
  <si>
    <t>`oW5L1wSJ5maxChgI7S_LUVj8H2Vw</t>
  </si>
  <si>
    <t>`2017-06-07 16:49:47</t>
  </si>
  <si>
    <t>`患者 付冬 自助机充值 60 元。</t>
  </si>
  <si>
    <t>`4008562001201706074686632321</t>
  </si>
  <si>
    <t>`SP17060700044467</t>
  </si>
  <si>
    <t>`oW5L1wXAcLkcyuBNB7LtVnfBFbYg</t>
  </si>
  <si>
    <t>`患者 王锋 自助机充值 200 元。</t>
  </si>
  <si>
    <t>`4001872001201706054395449414</t>
  </si>
  <si>
    <t>`SP17060500019979</t>
  </si>
  <si>
    <t>`oW5L1wfHudZUurq0BGWd0ONe40W0</t>
  </si>
  <si>
    <t>`2017-06-07 16:38:00</t>
  </si>
  <si>
    <t>`患者 蒋粉香 自助机充值 1000 元。</t>
  </si>
  <si>
    <t>`4003302001201706074656419183</t>
  </si>
  <si>
    <t>`SP17060700041749</t>
  </si>
  <si>
    <t>`oW5L1wZaEzsWdyZnsJ8FL9Ji7FoY</t>
  </si>
  <si>
    <t>`2017-06-07 16:49:20</t>
  </si>
  <si>
    <t>`患者 杨经李 自助机充值 1500 元。</t>
  </si>
  <si>
    <t>`2017-06-07 16:49:57</t>
  </si>
  <si>
    <t>`患者 王自蕊 自助机充值 1000 元。</t>
  </si>
  <si>
    <t>`oW5L1wZqAP-nWv4A6bYLZH_RT8GA</t>
  </si>
  <si>
    <t>`2017-06-07 16:50:58</t>
  </si>
  <si>
    <t>`患者 陈艳 自助机充值 280 元。</t>
  </si>
  <si>
    <t>`oW5L1wcxTi18t5m0rv2ZMDMWXxkI</t>
  </si>
  <si>
    <t>`2017-06-07 17:09:45</t>
  </si>
  <si>
    <t>`患者 陈春利 自助机充值 9000 元。</t>
  </si>
  <si>
    <t>`oW5L1wRdWAOzeBtmO1gPMrJMm0yM</t>
  </si>
  <si>
    <t>`2017-06-07 17:11:21</t>
  </si>
  <si>
    <t>`患者 张树丰 自助机充值 1000 元。</t>
  </si>
  <si>
    <t>`oW5L1wSJ6Bs5Rb_0P5sWQf2JrwNY</t>
  </si>
  <si>
    <t>`2017-06-07 17:23:37</t>
  </si>
  <si>
    <t>`患者 毕福正 自助机充值 520 元。</t>
  </si>
  <si>
    <t>`oW5L1wTuqisBB-pUHHiVhFn7vytc</t>
  </si>
  <si>
    <t>`2017-06-07 17:37:45</t>
  </si>
  <si>
    <t>`患者 普春玲 自助机充值 20 元。</t>
  </si>
  <si>
    <t>`2017-06-07 17:47:58</t>
  </si>
  <si>
    <t>`患者 崔会林 自助机充值 500 元。</t>
  </si>
  <si>
    <t>`oW5L1wXaBy59B6PwaYJmrY4qYC7s</t>
  </si>
  <si>
    <t>`2017-06-07 17:56:42</t>
  </si>
  <si>
    <t>`患者 付丽萍 自助机充值 100 元。</t>
  </si>
  <si>
    <t>`oW5L1wda7_FY0_lPLNSrxyLrmwfg</t>
  </si>
  <si>
    <t>`2017-06-07 18:11:39</t>
  </si>
  <si>
    <t>`患者 马莉 自助机充值 20 元。</t>
  </si>
  <si>
    <t>`oW5L1wQ7cftB5yd5Pmyuel3ZHZXU</t>
  </si>
  <si>
    <t>`2017-06-07 18:22:06</t>
  </si>
  <si>
    <t>`患者 张光辉 自助机充值 1000 元。</t>
  </si>
  <si>
    <t>`oW5L1wbnz3oZVYqPlvicaltISZvI</t>
  </si>
  <si>
    <t>`2017-06-07 18:45:14</t>
  </si>
  <si>
    <t>`患者 孙红梅 自助机充值 200 元。</t>
  </si>
  <si>
    <t>`oW5L1wRBC2L6_4KM8PkL1soOhtHI</t>
  </si>
  <si>
    <t>`2017-06-07 19:52:39</t>
  </si>
  <si>
    <t>`患者 陈庆亮 自助机充值 500 元。</t>
  </si>
  <si>
    <t>`oW5L1wX4fV4wycuw8UW_DA_PxNNE</t>
  </si>
  <si>
    <t>`2017-06-07 21:40:00</t>
  </si>
  <si>
    <t>`患者 王红宇 自助机充值 1000 元。</t>
  </si>
  <si>
    <t>`oW5L1wVY_YFdBk9ViXXNsNYSXvJI</t>
  </si>
  <si>
    <t>`2017-06-07 22:23:00</t>
  </si>
  <si>
    <t>`患者 黄振洪 自助机充值 200 元。</t>
  </si>
  <si>
    <t>`oW5L1wSYszu1KLQayP3Fh_35by24</t>
  </si>
  <si>
    <t>`2017-06-08 05:01:43</t>
  </si>
  <si>
    <t>`患者 常亚辉 自助机充值 700 元。</t>
  </si>
  <si>
    <t>`oW5L1wY2i154VhS7kGR6k_fZ-2LY</t>
  </si>
  <si>
    <t>`2017-06-08 05:49:30</t>
  </si>
  <si>
    <t>`患者 高瑜 自助机充值 1 元。</t>
  </si>
  <si>
    <t>`oW5L1wVyxDJsU-4CUGXfk_7JDqmU</t>
  </si>
  <si>
    <t>`2017-06-08 07:02:29</t>
  </si>
  <si>
    <t>`患者 陈雨谷 自助机充值 20 元。</t>
  </si>
  <si>
    <t>`2017-06-08 07:20:22</t>
  </si>
  <si>
    <t>`患者 陈雨谷 自助机充值 120 元。</t>
  </si>
  <si>
    <t>`oW5L1wS9YkGQy3vRgckgDlwH8E4E</t>
  </si>
  <si>
    <t>`2017-06-08 07:41:38</t>
  </si>
  <si>
    <t>`患者 赵丹 自助机充值 20 元。</t>
  </si>
  <si>
    <t>`oW5L1wfSdoXXkG5jPLbQXiIRPeDM</t>
  </si>
  <si>
    <t>`2017-06-08 08:26:55</t>
  </si>
  <si>
    <t>`0.57</t>
  </si>
  <si>
    <t>`患者 姚的可 自助机充值 500 元。</t>
  </si>
  <si>
    <t>`oW5L1weisW3ew0cIrNyPfTPiO-Yg</t>
  </si>
  <si>
    <t>`FJNX_DEBIT</t>
  </si>
  <si>
    <t>`患者 黄惠玲 自助机充值 1000 元。</t>
  </si>
  <si>
    <t>`患者 胡小红 自助机充值 1000 元。</t>
  </si>
  <si>
    <t>`oW5L1wSvP6kM2JD8FWUk2SphoTRQ</t>
  </si>
  <si>
    <t>`2017-06-08 08:35:54</t>
  </si>
  <si>
    <t>`患者 刘兴春 自助机充值 100 元。</t>
  </si>
  <si>
    <t>`oW5L1wbBoX84QDASC8wuRaaDwK1I</t>
  </si>
  <si>
    <t>`2017-06-08 08:40:06</t>
  </si>
  <si>
    <t>`患者 赵毅 自助机充值 500 元。</t>
  </si>
  <si>
    <t>`oW5L1wWteDMlPorx2Ihw5e1DNvyE</t>
  </si>
  <si>
    <t>`2017-06-08 08:43:54</t>
  </si>
  <si>
    <t>`0.24</t>
  </si>
  <si>
    <t>`患者 王冬梅 自助机充值 500 元。</t>
  </si>
  <si>
    <t>`oW5L1wSsU0X6cMxc1nKPy2ENZzUA</t>
  </si>
  <si>
    <t>`2017-06-08 08:44:57</t>
  </si>
  <si>
    <t>`患者 吴莉丽 自助机充值 1000 元。</t>
  </si>
  <si>
    <t>`2017-06-08 08:45:38</t>
  </si>
  <si>
    <t>`患者 杨航 自助机充值 900 元。</t>
  </si>
  <si>
    <t>`oW5L1wcZw-Kxdlv6X-teJNTPO0GA</t>
  </si>
  <si>
    <t>`2017-06-08 08:46:30</t>
  </si>
  <si>
    <t>`患者 邱开尚 自助机充值 1100 元。</t>
  </si>
  <si>
    <t>`oW5L1wf-T2mVgHX7zAk5nAN-q_GQ</t>
  </si>
  <si>
    <t>`2017-06-08 09:01:46</t>
  </si>
  <si>
    <t>`患者 陈柯霖 自助机充值 500 元。</t>
  </si>
  <si>
    <t>`oW5L1wV7gOy8qClC_h8fPyGcDTGA</t>
  </si>
  <si>
    <t>`2017-06-08 09:14:50</t>
  </si>
  <si>
    <t>`昆华医院患者 金蔚 自助机充值 700 元。</t>
  </si>
  <si>
    <t>`2017-06-08 09:22:24</t>
  </si>
  <si>
    <t>`oW5L1wUnhvzMkj0pr0017TA_4eoM</t>
  </si>
  <si>
    <t>`2017-06-08 09:27:41</t>
  </si>
  <si>
    <t>`患者 王春丽 自助机充值 200 元。</t>
  </si>
  <si>
    <t>`oW5L1wbxXBXTqpXEvf7VI3bENMyk</t>
  </si>
  <si>
    <t>`2017-06-08 09:28:32</t>
  </si>
  <si>
    <t>`患者 佘智祥 自助机充值 600 元。</t>
  </si>
  <si>
    <t>`2017-06-08 09:28:42</t>
  </si>
  <si>
    <t>`患者 王盛弘 自助机充值 500 元。</t>
  </si>
  <si>
    <t>`oW5L1wZ9SUUk4CxDWm2UpMDvRkR0</t>
  </si>
  <si>
    <t>`2017-06-08 09:29:44</t>
  </si>
  <si>
    <t>`0.33</t>
  </si>
  <si>
    <t>`患者 王文丽 自助机充值 1000 元。</t>
  </si>
  <si>
    <t>`oW5L1waopDKqB9-Y2DrwYS5rcfXE</t>
  </si>
  <si>
    <t>`FDB_CREDIT</t>
  </si>
  <si>
    <t>`患者 王世刚 自助机充值 200 元。</t>
  </si>
  <si>
    <t>`oW5L1wVyaBS2hbzKbG4SvcUI6vx4</t>
  </si>
  <si>
    <t>`2017-06-08 09:38:43</t>
  </si>
  <si>
    <t>`患者 张晶晶 自助机充值 3000 元。</t>
  </si>
  <si>
    <t>`oW5L1wSyDUpXGYRAIEI5-tSmcp-A</t>
  </si>
  <si>
    <t>`2017-06-08 10:02:22</t>
  </si>
  <si>
    <t>`患者 杨绣卉 自助机充值 20 元。</t>
  </si>
  <si>
    <t>`oW5L1wZldb6NHlop9KZtn6_u-a3Q</t>
  </si>
  <si>
    <t>`2017-06-08 10:05:19</t>
  </si>
  <si>
    <t>`患者 翁璧石 自助机充值 50 元。</t>
  </si>
  <si>
    <t>`oW5L1wQEfY1qweGkZ9QEbKSAF2LM</t>
  </si>
  <si>
    <t>`2017-06-08 10:11:15</t>
  </si>
  <si>
    <t>`患者 杨燕 自助机充值 1000 元。</t>
  </si>
  <si>
    <t>`oW5L1waLKfBXVbhMaIETe-szXFDM</t>
  </si>
  <si>
    <t>`2017-06-08 10:19:45</t>
  </si>
  <si>
    <t>`患者 许浩 自助机充值 1500 元。</t>
  </si>
  <si>
    <t>`oW5L1wX2YC1oJg3xxlvU8sNJ7kbw</t>
  </si>
  <si>
    <t>`2017-06-08 10:20:08</t>
  </si>
  <si>
    <t>`患者 郭蓉 自助机充值 100 元。</t>
  </si>
  <si>
    <t>`oW5L1wVB70yrQ0Mx_JBXlE4MAFlY</t>
  </si>
  <si>
    <t>`2017-06-08 10:21:49</t>
  </si>
  <si>
    <t>`患者 杨小乐 自助机充值 1000 元。</t>
  </si>
  <si>
    <t>`oW5L1wcNevXC-HH3j-1uXDVsmgEU</t>
  </si>
  <si>
    <t>`2017-06-08 10:26:05</t>
  </si>
  <si>
    <t>`患者 杨斯涵 自助机充值 500 元。</t>
  </si>
  <si>
    <t>`oW5L1wRoMEY8tid1awr6Le4NGTpc</t>
  </si>
  <si>
    <t>`2017-06-08 10:33:09</t>
  </si>
  <si>
    <t>`患者 杨静 自助机充值 100 元。</t>
  </si>
  <si>
    <t>`oW5L1wbcYXm3AkQGr_4M_-ZbZutg</t>
  </si>
  <si>
    <t>`2017-06-08 10:38:00</t>
  </si>
  <si>
    <t>`患者 陈银苹 自助机充值 400 元。</t>
  </si>
  <si>
    <t>`oW5L1wQqhcqoQPv76Cfvj1joBMO4</t>
  </si>
  <si>
    <t>`2017-06-08 10:39:17</t>
  </si>
  <si>
    <t>`患者 吴青青 自助机充值 500 元。</t>
  </si>
  <si>
    <t>`oW5L1wfLBNDDF3lXdh5cLZ8MNTGc</t>
  </si>
  <si>
    <t>`2017-06-08 10:39:35</t>
  </si>
  <si>
    <t>`患者 梅春红 自助机充值 100 元。</t>
  </si>
  <si>
    <t>`oW5L1wbWd9MzxSNu9qMUcWvrj_5E</t>
  </si>
  <si>
    <t>`2017-06-08 10:41:14</t>
  </si>
  <si>
    <t>`患者 陆春景 自助机充值 9924 元。</t>
  </si>
  <si>
    <t>`2017-06-08 10:41:50</t>
  </si>
  <si>
    <t>`患者 陆春景 自助机充值 100 元。</t>
  </si>
  <si>
    <t>`oW5L1wTuaim4s5hnyadrrJ9pEOG8</t>
  </si>
  <si>
    <t>`2017-06-08 10:43:43</t>
  </si>
  <si>
    <t>`患者 马红敏 自助机充值 1550 元。</t>
  </si>
  <si>
    <t>`oW5L1wXkq1QU4M8ccnWVaOER-Or8</t>
  </si>
  <si>
    <t>`2017-06-08 10:53:22</t>
  </si>
  <si>
    <t>`昆华医院患者 杨志叶 自助机充值 100 元。</t>
  </si>
  <si>
    <t>`oW5L1wW9iOrqZCfKnztNYUQ9lIrQ</t>
  </si>
  <si>
    <t>`2017-06-08 10:54:45</t>
  </si>
  <si>
    <t>`患者 袁思碧 自助机充值 50 元。</t>
  </si>
  <si>
    <t>`2017-06-08 10:54:54</t>
  </si>
  <si>
    <t>`患者 杨志叶 自助机充值 1000 元。</t>
  </si>
  <si>
    <t>`oW5L1wQljXKUpbDAUPmyvHq6nUqM</t>
  </si>
  <si>
    <t>`2017-06-08 10:57:39</t>
  </si>
  <si>
    <t>`患者 李建敏 自助机充值 500 元。</t>
  </si>
  <si>
    <t>`oW5L1wUrnxmUP8hzOpRAxDn9hips</t>
  </si>
  <si>
    <t>`2017-06-08 11:01:52</t>
  </si>
  <si>
    <t>`患者 叶晓娇 自助机充值 700 元。</t>
  </si>
  <si>
    <t>`oW5L1wS7ztMFtES5FIcgP3jPfhtw</t>
  </si>
  <si>
    <t>`2017-06-08 11:03:35</t>
  </si>
  <si>
    <t>`患者 向家菊 自助机充值 50 元。</t>
  </si>
  <si>
    <t>`oW5L1wd8-uNoE-cIjJzArUixMk3s</t>
  </si>
  <si>
    <t>`2017-06-08 11:04:12</t>
  </si>
  <si>
    <t>`患者 兰玉华 自助机充值 900 元。</t>
  </si>
  <si>
    <t>`oW5L1wT4GQRnOmCBcLZHKeIjpTJo</t>
  </si>
  <si>
    <t>`2017-06-08 11:04:53</t>
  </si>
  <si>
    <t>`患者 杜吉蓉 自助机充值 500 元。</t>
  </si>
  <si>
    <t>`2017-06-08 11:07:58</t>
  </si>
  <si>
    <t>`患者 可小忍 自助机充值 1000 元。</t>
  </si>
  <si>
    <t>`2017-06-08 11:08:29</t>
  </si>
  <si>
    <t>`患者 可阳阳 自助机充值 1000 元。</t>
  </si>
  <si>
    <t>`2017-06-08 11:08:50</t>
  </si>
  <si>
    <t>`患者 可亚强 自助机充值 300 元。</t>
  </si>
  <si>
    <t>`oW5L1wXkFIxc4FfXTYlCAWSFMXk4</t>
  </si>
  <si>
    <t>`2017-06-08 11:10:45</t>
  </si>
  <si>
    <t>`患者 黄磊 自助机充值 300 元。</t>
  </si>
  <si>
    <t>`oW5L1wQb5Ea002cf23rO-wIurXWQ</t>
  </si>
  <si>
    <t>`2017-06-08 11:15:10</t>
  </si>
  <si>
    <t>`患者 吕建冉 自助机充值 1500 元。</t>
  </si>
  <si>
    <t>`oW5L1weuOh-YunsVU1yhBfR4cWyk</t>
  </si>
  <si>
    <t>`2017-06-08 11:16:58</t>
  </si>
  <si>
    <t>`患者 马东辉 自助机充值 1000 元。</t>
  </si>
  <si>
    <t>`oW5L1wVccVV6fBnRruJeVeG0S3rs</t>
  </si>
  <si>
    <t>`2017-06-08 11:17:40</t>
  </si>
  <si>
    <t>`患者 马海英 自助机充值 100 元。</t>
  </si>
  <si>
    <t>`oW5L1wdZxRA3iuA0djy2xZfBT1SA</t>
  </si>
  <si>
    <t>`2017-06-08 11:20:13</t>
  </si>
  <si>
    <t>`患者 麦从林 自助机充值 100 元。</t>
  </si>
  <si>
    <t>`oW5L1weuPcK0qkfZRVOradkkAoT8</t>
  </si>
  <si>
    <t>`2017-06-08 11:20:46</t>
  </si>
  <si>
    <t>`患者 贺宗其 自助机充值 300 元。</t>
  </si>
  <si>
    <t>`oW5L1wY3eavYdsBbkzUusBpzy9YM</t>
  </si>
  <si>
    <t>`2017-06-08 11:22:14</t>
  </si>
  <si>
    <t>`患者 李越玫 自助机充值 1000 元。</t>
  </si>
  <si>
    <t>`oW5L1weG1uue-fgtHI9RpNjdYLc4</t>
  </si>
  <si>
    <t>`2017-06-08 11:23:05</t>
  </si>
  <si>
    <t>`患者 陈国会 自助机充值 1000 元。</t>
  </si>
  <si>
    <t>`oW5L1wcgG1vUfx2QPGRZjzSynQeI</t>
  </si>
  <si>
    <t>`2017-06-08 11:23:56</t>
  </si>
  <si>
    <t>`0.13</t>
  </si>
  <si>
    <t>`患者 普仕仙 自助机充值 300 元。</t>
  </si>
  <si>
    <t>`2017-06-08 11:23:57</t>
  </si>
  <si>
    <t>`患者 陈国会 自助机充值 2000 元。</t>
  </si>
  <si>
    <t>`8a942a765c25d677015c260a751e0024</t>
  </si>
  <si>
    <t>`oW5L1wUGUgZVzfh3fJQSMKej8MJ4</t>
  </si>
  <si>
    <t>`2017-06-08 11:27:29</t>
  </si>
  <si>
    <t>`患者 张富省 自助机充值 135 元。</t>
  </si>
  <si>
    <t>`2017-06-08 11:27:51</t>
  </si>
  <si>
    <t>`患者 张富省 自助机充值 25 元。</t>
  </si>
  <si>
    <t>`oW5L1wTg2u4lOqwfaReNEPUF8DYQ</t>
  </si>
  <si>
    <t>`2017-06-08 11:28:46</t>
  </si>
  <si>
    <t>`0.88</t>
  </si>
  <si>
    <t>`患者 汪冰 自助机充值 20 元。</t>
  </si>
  <si>
    <t>`oW5L1wSGffZcyOjfH1cJyBZeLkPY</t>
  </si>
  <si>
    <t>`2017-06-08 11:30:18</t>
  </si>
  <si>
    <t>`患者 刘祥端 自助机充值 1000 元。</t>
  </si>
  <si>
    <t>`CITIC_CREDIT</t>
  </si>
  <si>
    <t>`患者 王德富 自助机充值 700 元。</t>
  </si>
  <si>
    <t>`oW5L1wXzof0rzIXiXapSCvwkDU8U</t>
  </si>
  <si>
    <t>`患者 彭瑜华 自助机充值 300 元。</t>
  </si>
  <si>
    <t>`oW5L1wZ0T_JYxA0dO5RZCNw9YbK4</t>
  </si>
  <si>
    <t>`2017-06-08 11:32:37</t>
  </si>
  <si>
    <t>`患者 蔡柳英 自助机充值 100 元。</t>
  </si>
  <si>
    <t>`oW5L1wSPI5014Yd44vnA9VJo1U9k</t>
  </si>
  <si>
    <t>`2017-06-08 11:34:11</t>
  </si>
  <si>
    <t>`患者 王文会 自助机充值 400 元。</t>
  </si>
  <si>
    <t>`oW5L1wSdzAtrNDGuZeJLbboOaw24</t>
  </si>
  <si>
    <t>`2017-06-08 11:38:24</t>
  </si>
  <si>
    <t>`患者 彭勇 自助机充值 50 元。</t>
  </si>
  <si>
    <t>`oW5L1wbcAoIii9N4s9ergwfCIs4Q</t>
  </si>
  <si>
    <t>`2017-06-08 11:42:20</t>
  </si>
  <si>
    <t>`患者 查廷芬 自助机充值 600 元。</t>
  </si>
  <si>
    <t>`oW5L1wSnpmPWYLfeeB-RDodAoBL8</t>
  </si>
  <si>
    <t>`2017-06-08 11:43:41</t>
  </si>
  <si>
    <t>`患者 黄茶花 自助机充值 1000 元。</t>
  </si>
  <si>
    <t>`2017-06-08 11:44:40</t>
  </si>
  <si>
    <t>`患者 郑爱东 自助机充值 1000 元。</t>
  </si>
  <si>
    <t>`oW5L1wacDqQy5Fd3f-dJCNmPaJrI</t>
  </si>
  <si>
    <t>`2017-06-08 11:45:48</t>
  </si>
  <si>
    <t>`患者 白洪桃 自助机充值 200 元。</t>
  </si>
  <si>
    <t>`oW5L1way_bi-rnv0ildASrjYWka8</t>
  </si>
  <si>
    <t>`2017-06-08 11:46:37</t>
  </si>
  <si>
    <t>`患者 华存芝 自助机充值 100 元。</t>
  </si>
  <si>
    <t>`oW5L1wbwikkEDChG_c5XxCPQ7vTc</t>
  </si>
  <si>
    <t>`2017-06-08 11:53:38</t>
  </si>
  <si>
    <t>`患者 李艳凤 自助机充值 100 元。</t>
  </si>
  <si>
    <t>`2017-06-08 11:54:12</t>
  </si>
  <si>
    <t>`2017-06-08 11:55:12</t>
  </si>
  <si>
    <t>`患者 李砚红 自助机充值 100 元。</t>
  </si>
  <si>
    <t>`oW5L1wavN053MfknkR5PRhh6qXYI</t>
  </si>
  <si>
    <t>`2017-06-08 11:56:19</t>
  </si>
  <si>
    <t>`患者 李砚红 自助机充值 800 元。</t>
  </si>
  <si>
    <t>`oW5L1wdLlg_uxZja_RNPi6LHBRV4</t>
  </si>
  <si>
    <t>`2017-06-08 11:57:43</t>
  </si>
  <si>
    <t>`0.09</t>
  </si>
  <si>
    <t>`患者 汪会菊 自助机充值 1000 元。</t>
  </si>
  <si>
    <t>`oW5L1wWyyoVdNSjLAufDyuTMIlFA</t>
  </si>
  <si>
    <t>`2017-06-08 12:04:07</t>
  </si>
  <si>
    <t>`患者 左明川 自助机充值 50 元。</t>
  </si>
  <si>
    <t>`oW5L1wXIubf-3JJfP5KVPt66HQiU</t>
  </si>
  <si>
    <t>`2017-06-08 12:08:44</t>
  </si>
  <si>
    <t>`患者 陈江瑞 自助机充值 2000 元。</t>
  </si>
  <si>
    <t>`8a942a765c35871c015c3591c96a0004</t>
  </si>
  <si>
    <t>`oW5L1wVbaHnv5WmS6aDOHcE2BFV0</t>
  </si>
  <si>
    <t>`2017-06-08 12:11:02</t>
  </si>
  <si>
    <t>`患者 周自开 自助机充值 1000 元。</t>
  </si>
  <si>
    <t>`oW5L1wdfuqcbUTCWTmwxgufO7EH8</t>
  </si>
  <si>
    <t>`2017-06-08 12:11:32</t>
  </si>
  <si>
    <t>`患者 宋红忠 自助机充值 300 元。</t>
  </si>
  <si>
    <t>`oW5L1wepIhdWJDSP_xGa_VhrK7XE</t>
  </si>
  <si>
    <t>`2017-06-08 12:22:50</t>
  </si>
  <si>
    <t>`1.07</t>
  </si>
  <si>
    <t>`患者 李凯 自助机充值 50 元。</t>
  </si>
  <si>
    <t>`oW5L1wa7bltn1acr-gS4fybTa7B4</t>
  </si>
  <si>
    <t>`2017-06-08 12:30:14</t>
  </si>
  <si>
    <t>`患者 蔡忠明 自助机充值 1000 元。</t>
  </si>
  <si>
    <t>`oW5L1wSqI-eigxA6IJurI0txUTl0</t>
  </si>
  <si>
    <t>`2017-06-08 13:05:02</t>
  </si>
  <si>
    <t>`患者 沈愉 自助机充值 500 元。</t>
  </si>
  <si>
    <t>`oW5L1wVmD4LZ-guLdX4Ini0YDe3s</t>
  </si>
  <si>
    <t>`2017-06-08 13:10:39</t>
  </si>
  <si>
    <t>`患者 王梦烨 自助机充值 200 元。</t>
  </si>
  <si>
    <t>`患者 王梦烨 自助机充值 500 元。</t>
  </si>
  <si>
    <t>`oW5L1wc6DqwYm_rf4DIL2Mm9quh0</t>
  </si>
  <si>
    <t>`2017-06-08 13:12:16</t>
  </si>
  <si>
    <t>`患者 木东明 自助机充值 100 元。</t>
  </si>
  <si>
    <t>`oW5L1wRzJ359lEtJhY6gqpawOZXU</t>
  </si>
  <si>
    <t>`2017-06-08 13:32:17</t>
  </si>
  <si>
    <t>`患者 范如珍 自助机充值 200 元。</t>
  </si>
  <si>
    <t>`2017-06-08 13:32:28</t>
  </si>
  <si>
    <t>`患者 范如珍 自助机充值 150 元。</t>
  </si>
  <si>
    <t>`2017-06-08 13:38:53</t>
  </si>
  <si>
    <t>`患者 李凯 自助机充值 500 元。</t>
  </si>
  <si>
    <t>`oW5L1wVATt247HYsnbNTDMCdMV_w</t>
  </si>
  <si>
    <t>`2017-06-08 13:43:06</t>
  </si>
  <si>
    <t>`患者 闵荣书 自助机充值 500 元。</t>
  </si>
  <si>
    <t>`oW5L1waIhipJ8eumCAGWSP5ZrskM</t>
  </si>
  <si>
    <t>`2017-06-08 14:10:13</t>
  </si>
  <si>
    <t>`患者 尹梁 自助机充值 10 元。</t>
  </si>
  <si>
    <t>`oW5L1weCjkd_6Rb2w0lpCPRfcR8Q</t>
  </si>
  <si>
    <t>`2017-06-08 14:17:37</t>
  </si>
  <si>
    <t>`患者 邱萍 自助机充值 500 元。</t>
  </si>
  <si>
    <t>`oW5L1wVw7GQjrH9wv-sVFhjhXfg8</t>
  </si>
  <si>
    <t>`2017-06-08 14:27:13</t>
  </si>
  <si>
    <t>`昆华医院患者 叶强 自助机充值 1000 元。</t>
  </si>
  <si>
    <t>`2017-06-08 14:28:24</t>
  </si>
  <si>
    <t>`昆华医院患者 蔡建飞 自助机充值 1000 元。</t>
  </si>
  <si>
    <t>`oW5L1wSQwrfzA-Rk2plFcWWsrg5M</t>
  </si>
  <si>
    <t>`2017-06-08 14:28:08</t>
  </si>
  <si>
    <t>`患者 依艳叫 自助机充值 500 元。</t>
  </si>
  <si>
    <t>`oW5L1wZLBK4i0R_EW2_d5g2lDKKk</t>
  </si>
  <si>
    <t>`2017-06-08 14:39:53</t>
  </si>
  <si>
    <t>`患者 高艳 自助机充值 1000 元。</t>
  </si>
  <si>
    <t>`oW5L1wdZpkeVjWSQ3fXZxRL1y1Gk</t>
  </si>
  <si>
    <t>`2017-06-08 14:45:51</t>
  </si>
  <si>
    <t>`患者 毛淑丽 自助机充值 100 元。</t>
  </si>
  <si>
    <t>`oW5L1werx2f49A7zivipMrAGgoBs</t>
  </si>
  <si>
    <t>`2017-06-08 14:55:01</t>
  </si>
  <si>
    <t>`患者 任敏 自助机充值 100 元。</t>
  </si>
  <si>
    <t>`8a942a765c3d44d3015c3d910b9f0021</t>
  </si>
  <si>
    <t>`oW5L1wQsdZEji1MjHcj8frwufsEw</t>
  </si>
  <si>
    <t>`2017-06-08 15:06:27</t>
  </si>
  <si>
    <t>`患者 郭文莲 自助机充值 20 元。</t>
  </si>
  <si>
    <t>`oW5L1wZcfVHbpls0v4z4_M814Zoc</t>
  </si>
  <si>
    <t>`2017-06-08 15:07:00</t>
  </si>
  <si>
    <t>`患者 王鸿 自助机充值 200 元。</t>
  </si>
  <si>
    <t>`2017-06-08 15:08:24</t>
  </si>
  <si>
    <t>`患者 尹梁 自助机充值 300 元。</t>
  </si>
  <si>
    <t>`oW5L1wcuIXMmvl9xcbtYaq94SL7w</t>
  </si>
  <si>
    <t>`2017-06-08 15:09:52</t>
  </si>
  <si>
    <t>`患者 曹玉敏 自助机充值 500 元。</t>
  </si>
  <si>
    <t>`oW5L1weedZbAcrmc3pD1ZZ4BY7Rg</t>
  </si>
  <si>
    <t>`2017-06-08 15:10:03</t>
  </si>
  <si>
    <t>`患者 尹晓燕 自助机充值 300 元。</t>
  </si>
  <si>
    <t>`oW5L1wZGi09DaEdOCeLMUAdDHbmQ</t>
  </si>
  <si>
    <t>`2017-06-08 15:10:21</t>
  </si>
  <si>
    <t>`患者 邓飞 自助机充值 200 元。</t>
  </si>
  <si>
    <t>`oW5L1wQ0lXV1nwn8SUeInSuzL1Pc</t>
  </si>
  <si>
    <t>`2017-06-08 15:16:58</t>
  </si>
  <si>
    <t>`0.59</t>
  </si>
  <si>
    <t>`患者 杨会 自助机充值 300 元。</t>
  </si>
  <si>
    <t>`oW5L1wdEk7-960AFjANJmd9e0QT4</t>
  </si>
  <si>
    <t>`2017-06-08 15:17:50</t>
  </si>
  <si>
    <t>`患者 朱敏玲 自助机充值 300 元。</t>
  </si>
  <si>
    <t>`2017-06-08 15:18:29</t>
  </si>
  <si>
    <t>`患者 杨会 自助机充值 30 元。</t>
  </si>
  <si>
    <t>`oW5L1weDs_rKwnd6S1PnVpuNF3pg</t>
  </si>
  <si>
    <t>`2017-06-08 15:19:00</t>
  </si>
  <si>
    <t>`0.81</t>
  </si>
  <si>
    <t>`患者 刘丽琼 自助机充值 300 元。</t>
  </si>
  <si>
    <t>`oW5L1wQ4RJcG8F018GdsUSTcgsyU</t>
  </si>
  <si>
    <t>`PSBC_CREDIT</t>
  </si>
  <si>
    <t>`2017-06-08 15:27:16</t>
  </si>
  <si>
    <t>`患者 邹平 自助机充值 420 元。</t>
  </si>
  <si>
    <t>`oW5L1waapIIUqA-tGKlMcI2IDwm4</t>
  </si>
  <si>
    <t>`2017-06-08 15:27:27</t>
  </si>
  <si>
    <t>`患者 刘宇稀 自助机充值 200 元。</t>
  </si>
  <si>
    <t>`oW5L1wfZaCNKtZaaaEKVsMq_35o0</t>
  </si>
  <si>
    <t>`2017-06-08 15:35:53</t>
  </si>
  <si>
    <t>`患者 杨经表 自助机充值 500 元。</t>
  </si>
  <si>
    <t>`oW5L1wZbg0TCBeB8lMglv_rvmwSI</t>
  </si>
  <si>
    <t>`2017-06-08 15:42:45</t>
  </si>
  <si>
    <t>`患者 晏红 自助机充值 20 元。</t>
  </si>
  <si>
    <t>`2017-06-08 15:47:14</t>
  </si>
  <si>
    <t>`患者 李桥美 自助机充值 1000 元。</t>
  </si>
  <si>
    <t>`oW5L1wfqgQl3tUbcnJ2nYlrz22mc</t>
  </si>
  <si>
    <t>`2017-06-08 16:02:15</t>
  </si>
  <si>
    <t>`患者 李仲清 自助机充值 20 元。</t>
  </si>
  <si>
    <t>`oW5L1wbH-Pm7Yo1otmUx9cTN_OYw</t>
  </si>
  <si>
    <t>`2017-06-08 16:10:18</t>
  </si>
  <si>
    <t>`患者 李翠林 自助机充值 200 元。</t>
  </si>
  <si>
    <t>`oW5L1wUh7gTXcu_ra_L_1L_hm9sE</t>
  </si>
  <si>
    <t>`2017-06-08 16:14:15</t>
  </si>
  <si>
    <t>`患者 陈亮 自助机充值 1000 元。</t>
  </si>
  <si>
    <t>`oW5L1wfsb-bMt536dt_LIsuH2iRg</t>
  </si>
  <si>
    <t>`2017-06-08 16:19:09</t>
  </si>
  <si>
    <t>`患者 邹涛林 自助机充值 20 元。</t>
  </si>
  <si>
    <t>`oW5L1wZxT84jfHlc3xwdCqijvKbk</t>
  </si>
  <si>
    <t>`2017-06-08 16:22:44</t>
  </si>
  <si>
    <t>`患者 闫晓梦 自助机充值 20 元。</t>
  </si>
  <si>
    <t>`oW5L1wWYu97ST6vfBw_BRMQz7eNk</t>
  </si>
  <si>
    <t>`2017-06-08 16:25:19</t>
  </si>
  <si>
    <t>`患者 唐婷 自助机充值 200 元。</t>
  </si>
  <si>
    <t>`oW5L1wZ3ROv1_4m_9bRvu9XBw7HQ</t>
  </si>
  <si>
    <t>`2017-06-08 16:25:59</t>
  </si>
  <si>
    <t>`患者 袁成 自助机充值 100 元。</t>
  </si>
  <si>
    <t>`oW5L1wQIF7E8c7mZh3GoLThWSdwI</t>
  </si>
  <si>
    <t>`2017-06-08 16:26:33</t>
  </si>
  <si>
    <t>`患者 罗静 自助机充值 500 元。</t>
  </si>
  <si>
    <t>`oW5L1wRXQccIV223m7W1TJMdoZQA</t>
  </si>
  <si>
    <t>`2017-06-08 16:27:45</t>
  </si>
  <si>
    <t>`患者 李冬梅 自助机充值 100 元。</t>
  </si>
  <si>
    <t>`oW5L1wfzSFxa3nhyxWqKhna7LpBs</t>
  </si>
  <si>
    <t>`PAB_CREDIT</t>
  </si>
  <si>
    <t>`患者 毕雄光 自助机充值 200 元。</t>
  </si>
  <si>
    <t>`oW5L1wQMf6_wyJIwdu4ujGryiUX4</t>
  </si>
  <si>
    <t>`2017-06-08 16:36:09</t>
  </si>
  <si>
    <t>`患者 赵淑兰 自助机充值 100 元。</t>
  </si>
  <si>
    <t>`oW5L1wcA9N_M3u5Pr2ZDwbkxzwYo</t>
  </si>
  <si>
    <t>`2017-06-08 16:38:45</t>
  </si>
  <si>
    <t>`患者 马强 自助机充值 1000 元。</t>
  </si>
  <si>
    <t>`oW5L1wQmWcK3eIxs6qxbPkLHOM0E</t>
  </si>
  <si>
    <t>`2017-06-08 16:39:14</t>
  </si>
  <si>
    <t>`患者 王议 自助机充值 20 元。</t>
  </si>
  <si>
    <t>`oW5L1wT6vYLNxFuli7Nrmnht6RKQ</t>
  </si>
  <si>
    <t>`患者 何栎蘅 自助机充值 1000 元。</t>
  </si>
  <si>
    <t>`oW5L1we8EcNso3Mwk-G6NQigG66A</t>
  </si>
  <si>
    <t>`2017-06-08 16:47:10</t>
  </si>
  <si>
    <t>`患者 钱波 自助机充值 1000 元。</t>
  </si>
  <si>
    <t>`oW5L1wQ3gxI1IVGLyupQQ6JLyHpQ</t>
  </si>
  <si>
    <t>`2017-06-08 16:49:04</t>
  </si>
  <si>
    <t>`患者 许宗钧 自助机充值 300 元。</t>
  </si>
  <si>
    <t>`oW5L1wbycaxSlF9zNn0p2Pn54xkw</t>
  </si>
  <si>
    <t>`2017-06-08 16:50:17</t>
  </si>
  <si>
    <t>`患者 陈守端 自助机充值 5000 元。</t>
  </si>
  <si>
    <t>`2017-06-08 16:50:34</t>
  </si>
  <si>
    <t>`患者 陈守端 自助机充值 2000 元。</t>
  </si>
  <si>
    <t>`oW5L1wY6pCBMP8qrMNnbRPWWFhuw</t>
  </si>
  <si>
    <t>`2017-06-08 16:52:42</t>
  </si>
  <si>
    <t>`患者 程云 自助机充值 500 元。</t>
  </si>
  <si>
    <t>`oW5L1wfMkW1LwDQeNGTDBj83d4es</t>
  </si>
  <si>
    <t>`2017-06-08 16:57:56</t>
  </si>
  <si>
    <t>`患者 李啸阳 自助机充值 500 元。</t>
  </si>
  <si>
    <t>`oW5L1wfHF1z9SLuVxLAHceFIQY0M</t>
  </si>
  <si>
    <t>`2017-06-08 17:15:13</t>
  </si>
  <si>
    <t>`患者 赵庆连 自助机充值 600 元。</t>
  </si>
  <si>
    <t>`2017-06-08 17:17:14</t>
  </si>
  <si>
    <t>`oW5L1wadhR7w-qR4GX7aWO1pU_DY</t>
  </si>
  <si>
    <t>`2017-06-08 17:26:02</t>
  </si>
  <si>
    <t>`患者 林菊 自助机充值 100 元。</t>
  </si>
  <si>
    <t>`患者 林菊 自助机充值 1700 元。</t>
  </si>
  <si>
    <t>`oW5L1weop8ekX3-_VZA65EyxBuvQ</t>
  </si>
  <si>
    <t>`2017-06-08 17:36:37</t>
  </si>
  <si>
    <t>`昆华医院患者 薛云春 自助机充值 2000 元。</t>
  </si>
  <si>
    <t>`oW5L1wQe6cL8z9b5CxLyw0YNvs-c</t>
  </si>
  <si>
    <t>`2017-06-08 17:41:05</t>
  </si>
  <si>
    <t>`患者 陆栋能 自助机充值 300 元。</t>
  </si>
  <si>
    <t>`oW5L1wXSpLrLXoWE9JWGoQk-x5LU</t>
  </si>
  <si>
    <t>`2017-06-08 17:41:56</t>
  </si>
  <si>
    <t>`患者 崔庆双 自助机充值 500 元。</t>
  </si>
  <si>
    <t>`oW5L1wcCiA0KotYppoA5oAcMq-b4</t>
  </si>
  <si>
    <t>`2017-06-08 17:43:20</t>
  </si>
  <si>
    <t>`患者 刘大飞 自助机充值 500 元。</t>
  </si>
  <si>
    <t>`oW5L1wULzxw2n5iBUk6Yv3Zrs-K0</t>
  </si>
  <si>
    <t>`2017-06-08 17:44:50</t>
  </si>
  <si>
    <t>`0.52</t>
  </si>
  <si>
    <t>`患者 辛悦 自助机充值 600 元。</t>
  </si>
  <si>
    <t>`oW5L1wXWtRJQHRIoglCnJtOeVSpI</t>
  </si>
  <si>
    <t>`2017-06-08 17:46:42</t>
  </si>
  <si>
    <t>`0.19</t>
  </si>
  <si>
    <t>`患者 李永键 自助机充值 200 元。</t>
  </si>
  <si>
    <t>`oW5L1wc4YvPhiwfCVdnItFRei-dg</t>
  </si>
  <si>
    <t>`2017-06-08 17:48:26</t>
  </si>
  <si>
    <t>`患者 王丽艳 自助机充值 350 元。</t>
  </si>
  <si>
    <t>`oW5L1wd5-DZRTYa4yDSj4QVC_j2Y</t>
  </si>
  <si>
    <t>`2017-06-08 17:55:08</t>
  </si>
  <si>
    <t>`患者 戴志强 自助机充值 100 元。</t>
  </si>
  <si>
    <t>`oW5L1wfeXoDzJzC5I8eER1dcuIAE</t>
  </si>
  <si>
    <t>`2017-06-08 18:01:46</t>
  </si>
  <si>
    <t>`患者 吴琴 自助机充值 20 元。</t>
  </si>
  <si>
    <t>`2017-06-08 18:09:25</t>
  </si>
  <si>
    <t>`患者 陈江瑞 自助机充值 150 元。</t>
  </si>
  <si>
    <t>`oW5L1wWX5YrAeRhII9-4EfB_IhAk</t>
  </si>
  <si>
    <t>`2017-06-08 18:43:22</t>
  </si>
  <si>
    <t>`患者 朱亮 自助机充值 20 元。</t>
  </si>
  <si>
    <t>`2017-06-08 18:43:59</t>
  </si>
  <si>
    <t>`患者 邓春燕 自助机充值 30 元。</t>
  </si>
  <si>
    <t>`oW5L1wblnJRUH7xPmGc6gjc_oT84</t>
  </si>
  <si>
    <t>`2017-06-08 18:49:32</t>
  </si>
  <si>
    <t>`患者 王淑祎 自助机充值 150 元。</t>
  </si>
  <si>
    <t>`oW5L1waWr5zWwGyUWFbg0m-N_VOw</t>
  </si>
  <si>
    <t>`2017-06-08 18:52:28</t>
  </si>
  <si>
    <t>`患者 王晓光 自助机充值 100 元。</t>
  </si>
  <si>
    <t>`oW5L1wa4iksmEoCZs8IlZG3gOpkE</t>
  </si>
  <si>
    <t>`2017-06-08 21:09:26</t>
  </si>
  <si>
    <t>`患者 魏奇峰 自助机充值 20 元。</t>
  </si>
  <si>
    <t>`oW5L1wSydB2AVL9NpVURa96yFBz8</t>
  </si>
  <si>
    <t>`2017-06-09 07:52:45</t>
  </si>
  <si>
    <t>`患者 程颖 自助机充值 500 元。</t>
  </si>
  <si>
    <t>`oW5L1wbWcLy5G0RUd9zftFkO8Wv4</t>
  </si>
  <si>
    <t>`2017-06-09 08:12:00</t>
  </si>
  <si>
    <t>`患者 马勋再 自助机充值 100 元。</t>
  </si>
  <si>
    <t>`oW5L1wU_w-d3SlhTcSbGP0t6Df4c</t>
  </si>
  <si>
    <t>`2017-06-09 08:21:47</t>
  </si>
  <si>
    <t>`患者 钱正周 自助机充值 100 元。</t>
  </si>
  <si>
    <t>`oW5L1wTF7Xb5mrbVTEfjgPUeBKIY</t>
  </si>
  <si>
    <t>`2017-06-09 08:32:26</t>
  </si>
  <si>
    <t>`患者 舒燕 自助机充值 50 元。</t>
  </si>
  <si>
    <t>`oW5L1wealC5buZ9-oDag76LSOQEE</t>
  </si>
  <si>
    <t>`2017-06-09 08:34:55</t>
  </si>
  <si>
    <t>`患者 黄卓琳 自助机充值 200 元。</t>
  </si>
  <si>
    <t>`oW5L1wW0k4VyBjaspHet5kUDE28M</t>
  </si>
  <si>
    <t>`2017-06-09 08:56:15</t>
  </si>
  <si>
    <t>`患者 张全芬 自助机充值 50 元。</t>
  </si>
  <si>
    <t>`oW5L1wZm_eIQOJ1265ennjdklkEI</t>
  </si>
  <si>
    <t>`2017-06-09 09:05:58</t>
  </si>
  <si>
    <t>`患者 卢兰芬 自助机充值 50 元。</t>
  </si>
  <si>
    <t>`oW5L1wUiOK3C5ghtieHMk35pSw9k</t>
  </si>
  <si>
    <t>`2017-06-09 09:12:48</t>
  </si>
  <si>
    <t>`患者 张姣 自助机充值 5000 元。</t>
  </si>
  <si>
    <t>`oW5L1wf2xnB-E5bsC8CS2vwkJn1c</t>
  </si>
  <si>
    <t>`2017-06-09 09:26:39</t>
  </si>
  <si>
    <t>`患者 杨宏姣 自助机充值 1000 元。</t>
  </si>
  <si>
    <t>`2017-06-09 09:46:13</t>
  </si>
  <si>
    <t>`患者 张让菊 自助机充值 1000 元。</t>
  </si>
  <si>
    <t>`oW5L1wRbYwsgbeZ2pLnxMk45OldA</t>
  </si>
  <si>
    <t>`2017-06-09 09:50:49</t>
  </si>
  <si>
    <t>`患者 韩才伟 自助机充值 100 元。</t>
  </si>
  <si>
    <t>`oW5L1wYVncSHjklh8CJxe18qE2Qw</t>
  </si>
  <si>
    <t>`2017-06-09 10:03:46</t>
  </si>
  <si>
    <t>`患者 孙君凤 自助机充值 200 元。</t>
  </si>
  <si>
    <t>`oW5L1wfiAmJiurcFvYEHuXCP_GJ8</t>
  </si>
  <si>
    <t>`2017-06-09 10:13:10</t>
  </si>
  <si>
    <t>`患者 和丽娟 自助机充值 500 元。</t>
  </si>
  <si>
    <t>`oW5L1wbQAwjfM47hMJ3ErAKKMSPY</t>
  </si>
  <si>
    <t>`患者 陈美余 自助机充值 100 元。</t>
  </si>
  <si>
    <t>`oW5L1wVhLrLuMea14GqRCHWH8krU</t>
  </si>
  <si>
    <t>`2017-06-09 10:15:52</t>
  </si>
  <si>
    <t>`患者 柳家美 自助机充值 500 元。</t>
  </si>
  <si>
    <t>`oW5L1wfO2eidijC4-wpQx0-YN5Vw</t>
  </si>
  <si>
    <t>`2017-06-09 10:18:58</t>
  </si>
  <si>
    <t>`患者 王雪 自助机充值 1500 元。</t>
  </si>
  <si>
    <t>`oW5L1wcenBM3USTrTV5CidnAygvE</t>
  </si>
  <si>
    <t>`患者 郝建波 自助机充值 500 元。</t>
  </si>
  <si>
    <t>`oW5L1wXdaxqiY9z0hDtwpVQ4VoAs</t>
  </si>
  <si>
    <t>`0.14</t>
  </si>
  <si>
    <t>`患者 王健静 自助机充值 400 元。</t>
  </si>
  <si>
    <t>`oW5L1wU1MO9u0JLbk5vhenbsBNF0</t>
  </si>
  <si>
    <t>`2017-06-09 10:45:13</t>
  </si>
  <si>
    <t>`患者 杨景芬 自助机充值 500 元。</t>
  </si>
  <si>
    <t>`oW5L1waDTr8cLZyC4A6Z3cLclyWY</t>
  </si>
  <si>
    <t>`2017-06-09 10:51:43</t>
  </si>
  <si>
    <t>`患者 敖留琼 自助机充值 200 元。</t>
  </si>
  <si>
    <t>`oW5L1wYxuholY46SYvxekUNDGoEg</t>
  </si>
  <si>
    <t>`2017-06-09 10:52:14</t>
  </si>
  <si>
    <t>`患者 张逊 自助机充值 1000 元。</t>
  </si>
  <si>
    <t>`oW5L1wZz8vANS89axqB9-lmyvDj8</t>
  </si>
  <si>
    <t>`2017-06-09 10:52:50</t>
  </si>
  <si>
    <t>`0.16</t>
  </si>
  <si>
    <t>`患者 舒晴 自助机充值 800 元。</t>
  </si>
  <si>
    <t>`oW5L1wcx0fbdUs46fCNXBwLU6f0w</t>
  </si>
  <si>
    <t>`2017-06-09 11:12:23</t>
  </si>
  <si>
    <t>`患者 范厚奎 自助机充值 200 元。</t>
  </si>
  <si>
    <t>`oW5L1wZvp0qmo103qA9in6_1Uz7E</t>
  </si>
  <si>
    <t>`2017-06-09 11:12:44</t>
  </si>
  <si>
    <t>`患者 李秋彤 自助机充值 30 元。</t>
  </si>
  <si>
    <t>`oW5L1wW1cZ3DHb27Gv7qYhCqF_rQ</t>
  </si>
  <si>
    <t>`2017-06-09 11:16:14</t>
  </si>
  <si>
    <t>`患者 丁丽芳 自助机充值 1300 元。</t>
  </si>
  <si>
    <t>`oW5L1wSQojBQpc0UfQY9Ka_3Nvs4</t>
  </si>
  <si>
    <t>`2017-06-09 11:20:16</t>
  </si>
  <si>
    <t>`患者 那玲芳 自助机充值 500 元。</t>
  </si>
  <si>
    <t>`oW5L1wdCuw39it9NbGPo2T_eKZnc</t>
  </si>
  <si>
    <t>`2017-06-09 11:24:39</t>
  </si>
  <si>
    <t>`患者 周青萍 自助机充值 2000 元。</t>
  </si>
  <si>
    <t>`oW5L1wdWZ0gXd1OSZf3Uc4K4z2I8</t>
  </si>
  <si>
    <t>`2017-06-09 11:25:14</t>
  </si>
  <si>
    <t>`患者 何春光 自助机充值 800 元。</t>
  </si>
  <si>
    <t>`oW5L1wdlAr2hou-Ih8pmOgoRcdaw</t>
  </si>
  <si>
    <t>`2017-06-09 11:32:02</t>
  </si>
  <si>
    <t>`0.36</t>
  </si>
  <si>
    <t>`患者 黄玉 自助机充值 20 元。</t>
  </si>
  <si>
    <t>`oW5L1waNQ8laO5axgyZB0WAWZqxQ</t>
  </si>
  <si>
    <t>`2017-06-09 11:40:46</t>
  </si>
  <si>
    <t>`患者 李水仙 自助机充值 1000 元。</t>
  </si>
  <si>
    <t>`oW5L1wfnY7UttlkHCymlPZPq9mtc</t>
  </si>
  <si>
    <t>`CDRCB_DEBIT</t>
  </si>
  <si>
    <t>`患者 赵忠云 自助机充值 25 元。</t>
  </si>
  <si>
    <t>`8a942a765c3d44d3015c3f08a61500c9</t>
  </si>
  <si>
    <t>`oW5L1wXjwqnWj-Oxbk04nLnm1CP4</t>
  </si>
  <si>
    <t>`2017-06-09 11:46:36</t>
  </si>
  <si>
    <t>`患者 张华 自助机充值 300 元。</t>
  </si>
  <si>
    <t>`4004712001201706094940028945</t>
  </si>
  <si>
    <t>`SP17060900062145</t>
  </si>
  <si>
    <t>`oW5L1wdT3QQnNz9isNmRH9TKy7ZE</t>
  </si>
  <si>
    <t>`2017-06-09 11:48:54</t>
  </si>
  <si>
    <t>`患者 夏杰 自助机充值 2600 元。</t>
  </si>
  <si>
    <t>`4010002001201706094916853443</t>
  </si>
  <si>
    <t>`SP17060900056689</t>
  </si>
  <si>
    <t>`oW5L1wd5_FzPq8bYUHvak0Mf9j5s</t>
  </si>
  <si>
    <t>`2017-06-09 11:51:45</t>
  </si>
  <si>
    <t>`患者 王泽芹 自助机充值 300 元。</t>
  </si>
  <si>
    <t>`4005492001201706094918073177</t>
  </si>
  <si>
    <t>`SP17060900057815</t>
  </si>
  <si>
    <t>`oW5L1wUnDkkqk9Ot3hzbDg5ERdrQ</t>
  </si>
  <si>
    <t>`2017-06-09 12:04:06</t>
  </si>
  <si>
    <t>`患者 王晶晶 自助机充值 500 元。</t>
  </si>
  <si>
    <t>`4009122001201706054336195812</t>
  </si>
  <si>
    <t>`SP17060500009922</t>
  </si>
  <si>
    <t>`oW5L1wSLuMLd5NMk-YkdyPJZQpHE</t>
  </si>
  <si>
    <t>`2017-06-09 12:10:39</t>
  </si>
  <si>
    <t>`患者 王艳 自助机充值 2000 元。</t>
  </si>
  <si>
    <t>`4008472001201706094923219551</t>
  </si>
  <si>
    <t>`SP17060900058924</t>
  </si>
  <si>
    <t>`oW5L1wbpghFz_aXPACTTi8tomx5k</t>
  </si>
  <si>
    <t>`2017-06-09 12:11:43</t>
  </si>
  <si>
    <t>`患者 苏瑞林 自助机充值 500 元。</t>
  </si>
  <si>
    <t>`4009062001201706094930297578</t>
  </si>
  <si>
    <t>`SP17060900060598</t>
  </si>
  <si>
    <t>`oW5L1waxXBQYCc8Sf1S8FzkdJp84</t>
  </si>
  <si>
    <t>`2017-06-09 12:13:01</t>
  </si>
  <si>
    <t>`患者 罗兆典 自助机充值 300 元。</t>
  </si>
  <si>
    <t>`4005422001201706094941305620</t>
  </si>
  <si>
    <t>`SP17060900061921</t>
  </si>
  <si>
    <t>`oW5L1wSce_va3jCiQJCFEkAtHMQI</t>
  </si>
  <si>
    <t>`2017-06-09 12:15:21</t>
  </si>
  <si>
    <t>`患者 邱文浩 自助机充值 360 元。</t>
  </si>
  <si>
    <t>`4000002001201706084841295202</t>
  </si>
  <si>
    <t>`SP17060800055917</t>
  </si>
  <si>
    <t>`oW5L1wayR6G6SWH0jQnE-xXes4Ck</t>
  </si>
  <si>
    <t>`2017-06-09 12:28:26</t>
  </si>
  <si>
    <t>`患者 苏晓晶 自助机充值 500 元。</t>
  </si>
  <si>
    <t>`4007392001201706044212240424</t>
  </si>
  <si>
    <t>`SP17060400008024</t>
  </si>
  <si>
    <t>`oW5L1wWHTtSOx-PyxKGdDHFlN2nc</t>
  </si>
  <si>
    <t>`2017-06-09 12:28:39</t>
  </si>
  <si>
    <t>`昆华医院患者 杨阳 自助机充值 100 元。</t>
  </si>
  <si>
    <t>`4004992001201706094913669133</t>
  </si>
  <si>
    <t>`SP17060900056517</t>
  </si>
  <si>
    <t>`oW5L1wQvvMdGTdxfguwcuuGtUzdc</t>
  </si>
  <si>
    <t>`2017-06-09 12:41:03</t>
  </si>
  <si>
    <t>`患者 王锐琼 自助机充值 500 元。</t>
  </si>
  <si>
    <t>`4008982001201706084874354516</t>
  </si>
  <si>
    <t>`SP17060800056217</t>
  </si>
  <si>
    <t>`oW5L1wddBMX1vQ7K6MtN4CeuqDbo</t>
  </si>
  <si>
    <t>`2017-06-09 13:14:27</t>
  </si>
  <si>
    <t>`患者 朱恩明 自助机充值 175 元。</t>
  </si>
  <si>
    <t>`4004212001201706094928620734</t>
  </si>
  <si>
    <t>`SP17060900059123</t>
  </si>
  <si>
    <t>`oW5L1wVmrdkGmatqvBL4O7FKRudY</t>
  </si>
  <si>
    <t>`2017-06-09 13:45:26</t>
  </si>
  <si>
    <t>`患者 周艳 自助机充值 300 元。</t>
  </si>
  <si>
    <t>`4007242001201706084824604957</t>
  </si>
  <si>
    <t>`SP17060800053620</t>
  </si>
  <si>
    <t>`oW5L1wSU1ixPPl4QgIe51fSShYno</t>
  </si>
  <si>
    <t>`2017-06-09 14:00:36</t>
  </si>
  <si>
    <t>`患者 谢荣炜 自助机充值 150 元。</t>
  </si>
  <si>
    <t>`4002532001201706084886961998</t>
  </si>
  <si>
    <t>`SP17060800056265</t>
  </si>
  <si>
    <t>`oW5L1wRkVjV52l5945hdLwMy3Wyk</t>
  </si>
  <si>
    <t>`2017-06-09 14:01:25</t>
  </si>
  <si>
    <t>`患者 周慧芳 自助机充值 300 元。</t>
  </si>
  <si>
    <t>`4002532001201706094896030706</t>
  </si>
  <si>
    <t>`SP17060900056300</t>
  </si>
  <si>
    <t>`2017-06-09 14:01:43</t>
  </si>
  <si>
    <t>`患者 周慧芳 自助机充值 165 元。</t>
  </si>
  <si>
    <t>`4007132001201706094918737311</t>
  </si>
  <si>
    <t>`SP17060900057376</t>
  </si>
  <si>
    <t>`oW5L1wf6PcgOZdmqFhig_V9WhJqM</t>
  </si>
  <si>
    <t>`2017-06-09 14:03:41</t>
  </si>
  <si>
    <t>`患者 徐律 自助机充值 2000 元。</t>
  </si>
  <si>
    <t>`4001602001201706094933019638</t>
  </si>
  <si>
    <t>`SP17060900060594</t>
  </si>
  <si>
    <t>`患者 郝建波 自助机充值 1000 元。</t>
  </si>
  <si>
    <t>`4002882001201706044246426340</t>
  </si>
  <si>
    <t>`SP17060400008441</t>
  </si>
  <si>
    <t>`oW5L1wVehPZI2q9cNZbSa9uBOl4I</t>
  </si>
  <si>
    <t>`2017-06-09 14:11:58</t>
  </si>
  <si>
    <t>`昆华医院患者 张纯海 自助机充值 1000 元。</t>
  </si>
  <si>
    <t>`4000082001201706094915631972</t>
  </si>
  <si>
    <t>`SP17060900057383</t>
  </si>
  <si>
    <t>`oW5L1wb04Wb1_u6sERue8WE3w92w</t>
  </si>
  <si>
    <t>`2017-06-09 14:13:04</t>
  </si>
  <si>
    <t>`患者 李晓林 自助机充值 950 元。</t>
  </si>
  <si>
    <t>`4003632001201706094956255935</t>
  </si>
  <si>
    <t>`SP17060900062690</t>
  </si>
  <si>
    <t>`oW5L1wRKOP9EF-66cQt55645Ot20</t>
  </si>
  <si>
    <t>`2017-06-09 14:17:34</t>
  </si>
  <si>
    <t>`患者 卢永峰 自助机充值 100 元。</t>
  </si>
  <si>
    <t>`4004102001201706094958187934</t>
  </si>
  <si>
    <t>`SP17060900062680</t>
  </si>
  <si>
    <t>`oW5L1wWhQ9NMeekGmnfQZvH8rSzw</t>
  </si>
  <si>
    <t>`2017-06-09 14:18:02</t>
  </si>
  <si>
    <t>`患者 李俊 自助机充值 100 元。</t>
  </si>
  <si>
    <t>`4004732001201706074689220942</t>
  </si>
  <si>
    <t>`SP17060700045121</t>
  </si>
  <si>
    <t>`2017-06-09 14:22:31</t>
  </si>
  <si>
    <t>`患者 李正芳 自助机充值 1000 元。</t>
  </si>
  <si>
    <t>`4009612001201706094942308318</t>
  </si>
  <si>
    <t>`SP17060900061875</t>
  </si>
  <si>
    <t>`oW5L1wcSp-Dx34m4mmuiW3bzc3l8</t>
  </si>
  <si>
    <t>`2017-06-09 14:23:01</t>
  </si>
  <si>
    <t>`患者 李雪芳 自助机充值 200 元。</t>
  </si>
  <si>
    <t>`4005992001201706094964380029</t>
  </si>
  <si>
    <t>`SP17060900062706</t>
  </si>
  <si>
    <t>`oW5L1wTVWa-1CaCQxWavkUnoToMg</t>
  </si>
  <si>
    <t>`2017-06-09 14:24:24</t>
  </si>
  <si>
    <t>`患者 张振华 自助机充值 200 元。</t>
  </si>
  <si>
    <t>`4005992001201706094958168903</t>
  </si>
  <si>
    <t>`SP17060900062672</t>
  </si>
  <si>
    <t>`2017-06-09 14:24:41</t>
  </si>
  <si>
    <t>`患者 张振华 自助机充值 100 元。</t>
  </si>
  <si>
    <t>`4005992001201706094956251412</t>
  </si>
  <si>
    <t>`SP17060900062679</t>
  </si>
  <si>
    <t>`2017-06-09 14:24:58</t>
  </si>
  <si>
    <t>`4004992001201706094960877581</t>
  </si>
  <si>
    <t>`SP17060900062600</t>
  </si>
  <si>
    <t>`oW5L1weYEr_6QD_BGmesscPV0krI</t>
  </si>
  <si>
    <t>`患者 夏榕梓 自助机充值 200 元。</t>
  </si>
  <si>
    <t>`4000972001201706094957629853</t>
  </si>
  <si>
    <t>`SP17060900062595</t>
  </si>
  <si>
    <t>`oW5L1wavpkvKN59qKg7R3eKUfq1A</t>
  </si>
  <si>
    <t>`2017-06-09 14:33:32</t>
  </si>
  <si>
    <t>`患者 杨淼涵 自助机充值 20 元。</t>
  </si>
  <si>
    <t>`4000972001201706094966729926</t>
  </si>
  <si>
    <t>`SP17060900063158</t>
  </si>
  <si>
    <t>`2017-06-09 14:33:47</t>
  </si>
  <si>
    <t>`患者 杨淼涵 自助机充值 260 元。</t>
  </si>
  <si>
    <t>`4003922001201706094937345534</t>
  </si>
  <si>
    <t>`SP17060900061317</t>
  </si>
  <si>
    <t>`oW5L1wT3z7HFlLic7JB3pHvLNUDg</t>
  </si>
  <si>
    <t>`2017-06-09 14:34:30</t>
  </si>
  <si>
    <t>`患者 潘伟 自助机充值 20 元。</t>
  </si>
  <si>
    <t>`4003462001201706084873453590</t>
  </si>
  <si>
    <t>`SP17060800056220</t>
  </si>
  <si>
    <t>`oW5L1wfVNoJGuUI6X2SWz8LWEo28</t>
  </si>
  <si>
    <t>`2017-06-09 14:40:31</t>
  </si>
  <si>
    <t>`患者 张友明 自助机充值 50 元。</t>
  </si>
  <si>
    <t>`4001602001201706094966630360</t>
  </si>
  <si>
    <t>`SP17060900063117</t>
  </si>
  <si>
    <t>`oW5L1wWfpCBdzPzUqL-5HbUte3s4</t>
  </si>
  <si>
    <t>`2017-06-09 14:47:32</t>
  </si>
  <si>
    <t>`患者 何云媛 自助机充值 800 元。</t>
  </si>
  <si>
    <t>`4001562001201706094968497430</t>
  </si>
  <si>
    <t>`SP17060900063027</t>
  </si>
  <si>
    <t>`oW5L1wRpRm3hTY6HkAclIBi3Pp8E</t>
  </si>
  <si>
    <t>`2017-06-09 14:47:42</t>
  </si>
  <si>
    <t>`患者 赵维波 自助机充值 200 元。</t>
  </si>
  <si>
    <t>`4006372001201706094958715941</t>
  </si>
  <si>
    <t>`SP17060900062573</t>
  </si>
  <si>
    <t>`oW5L1wcjqcds1_FhH5Q4UrV5Gwms</t>
  </si>
  <si>
    <t>`2017-06-09 14:48:36</t>
  </si>
  <si>
    <t>`患者 陈若熙 自助机充值 100 元。</t>
  </si>
  <si>
    <t>`4000702001201706094964353544</t>
  </si>
  <si>
    <t>`SP17060900062715</t>
  </si>
  <si>
    <t>`oW5L1wZ9jZA46a3yi7NOR1BGQ9gc</t>
  </si>
  <si>
    <t>`2017-06-09 14:51:42</t>
  </si>
  <si>
    <t>`0.05</t>
  </si>
  <si>
    <t>`患者 张瑞瑞 自助机充值 200 元。</t>
  </si>
  <si>
    <t>`4002352001201706094969271698</t>
  </si>
  <si>
    <t>`SP17060900063532</t>
  </si>
  <si>
    <t>`oW5L1weBkQYidTuCcf6mOI5AvDg0</t>
  </si>
  <si>
    <t>`2017-06-09 15:01:56</t>
  </si>
  <si>
    <t>`患者 毕志成 自助机充值 100 元。</t>
  </si>
  <si>
    <t>`4000312001201706094969260201</t>
  </si>
  <si>
    <t>`SP17060900063432</t>
  </si>
  <si>
    <t>`oW5L1wZf4l5wOYgGtC7jdZJpjXVE</t>
  </si>
  <si>
    <t>`2017-06-09 15:17:43</t>
  </si>
  <si>
    <t>`患者 张成英 自助机充值 200 元。</t>
  </si>
  <si>
    <t>`4008972001201706094969076680</t>
  </si>
  <si>
    <t>`SP17060900063318</t>
  </si>
  <si>
    <t>`oW5L1wdXRzWFCY4Gl3GkzbNOuX4g</t>
  </si>
  <si>
    <t>`2017-06-09 15:18:34</t>
  </si>
  <si>
    <t>`患者 王清 自助机充值 200 元。</t>
  </si>
  <si>
    <t>`4000312001201706074664510501</t>
  </si>
  <si>
    <t>`SP17060700042896</t>
  </si>
  <si>
    <t>`oW5L1wV1IeHAL6EjMGnWmz5_VHkI</t>
  </si>
  <si>
    <t>`2017-06-09 15:24:27</t>
  </si>
  <si>
    <t>`患者 方世宏 自助机充值 20 元。</t>
  </si>
  <si>
    <t>`4006802001201706074735964283</t>
  </si>
  <si>
    <t>`SP17060700047038</t>
  </si>
  <si>
    <t>`oW5L1wSYfaZZh8yfInAhA9stKv8o</t>
  </si>
  <si>
    <t>`2017-06-09 15:27:51</t>
  </si>
  <si>
    <t>`患者 代锦华 自助机充值 500 元。</t>
  </si>
  <si>
    <t>`4003112001201706084830493780</t>
  </si>
  <si>
    <t>`SP17060800054740</t>
  </si>
  <si>
    <t>`oW5L1wcHNjIAKfeWQaKKr2GMR70M</t>
  </si>
  <si>
    <t>`2017-06-09 15:30:09</t>
  </si>
  <si>
    <t>`0.15</t>
  </si>
  <si>
    <t>`患者 陈荟颖 自助机充值 100 元。</t>
  </si>
  <si>
    <t>`4006222001201706094965832674</t>
  </si>
  <si>
    <t>`SP17060900063306</t>
  </si>
  <si>
    <t>`oW5L1wcJDzrAahUWx_RwKtR0Dppc</t>
  </si>
  <si>
    <t>`2017-06-09 15:35:44</t>
  </si>
  <si>
    <t>`患者 王艳 自助机充值 5000 元。</t>
  </si>
  <si>
    <t>`4002672001201706074702717199</t>
  </si>
  <si>
    <t>`SP17060700046629</t>
  </si>
  <si>
    <t>`oW5L1wTCHctFczxuevyFDL17gr7g</t>
  </si>
  <si>
    <t>`2017-06-09 15:44:56</t>
  </si>
  <si>
    <t>`患者 方艳双 自助机充值 50 元。</t>
  </si>
  <si>
    <t>`4002172001201706094962949723</t>
  </si>
  <si>
    <t>`SP17060900062895</t>
  </si>
  <si>
    <t>`oW5L1wS7LzAqS_5VTXBvaSBGO4B8</t>
  </si>
  <si>
    <t>`2017-06-09 15:45:14</t>
  </si>
  <si>
    <t>`患者 洪缘昆 自助机充值 700 元。</t>
  </si>
  <si>
    <t>`4008172001201706094963512826</t>
  </si>
  <si>
    <t>`SP17060900063109</t>
  </si>
  <si>
    <t>`oW5L1wXE3LEVx7kNw61F0-ai4j-c</t>
  </si>
  <si>
    <t>`2017-06-09 15:49:12</t>
  </si>
  <si>
    <t>`患者 马梓豪 自助机充值 300 元。</t>
  </si>
  <si>
    <t>`4004872001201706084828040237</t>
  </si>
  <si>
    <t>`SP17060800055044</t>
  </si>
  <si>
    <t>`oW5L1waPfN1O6bqoRQFIvocyTVTk</t>
  </si>
  <si>
    <t>`2017-06-09 15:57:13</t>
  </si>
  <si>
    <t>`患者 刘江蓬 自助机充值 100 元。</t>
  </si>
  <si>
    <t>`4001122001201706084780200303</t>
  </si>
  <si>
    <t>`SP17060800048846</t>
  </si>
  <si>
    <t>`oW5L1wY0Qx7XO0jLYy9J3K5h2IkY</t>
  </si>
  <si>
    <t>`2017-06-09 16:02:06</t>
  </si>
  <si>
    <t>`患者 邓娜 自助机充值 500 元。</t>
  </si>
  <si>
    <t>`4004682001201706094975145478</t>
  </si>
  <si>
    <t>`SP17060900064558</t>
  </si>
  <si>
    <t>`oW5L1wZf-EzbLOCT2Xs15g_U8ty0</t>
  </si>
  <si>
    <t>`2017-06-09 16:02:44</t>
  </si>
  <si>
    <t>`患者 李燕 自助机充值 20 元。</t>
  </si>
  <si>
    <t>`4001102001201706094975385390</t>
  </si>
  <si>
    <t>`SP17060900064691</t>
  </si>
  <si>
    <t>`oW5L1wQx03CS8ahe4dCeGW1vb3xs</t>
  </si>
  <si>
    <t>`2017-06-09 16:03:13</t>
  </si>
  <si>
    <t>`患者 尚桂丽 自助机充值 20 元。</t>
  </si>
  <si>
    <t>`4000312001201706094973527019</t>
  </si>
  <si>
    <t>`SP17060900064391</t>
  </si>
  <si>
    <t>`2017-06-09 16:04:32</t>
  </si>
  <si>
    <t>`患者 张成英 自助机充值 400 元。</t>
  </si>
  <si>
    <t>`4009132001201706094974241846</t>
  </si>
  <si>
    <t>`SP17060900064695</t>
  </si>
  <si>
    <t>`oW5L1wYQhcpxq6_xP0iIhuPEISFw</t>
  </si>
  <si>
    <t>`2017-06-09 16:11:44</t>
  </si>
  <si>
    <t>`患者 涂月娟 自助机充值 200 元。</t>
  </si>
  <si>
    <t>`4003542001201706084804315673</t>
  </si>
  <si>
    <t>`SP17060800052629</t>
  </si>
  <si>
    <t>`oW5L1wdFqHohwU3IfvgU8vAuunpU</t>
  </si>
  <si>
    <t>`2017-06-09 16:12:36</t>
  </si>
  <si>
    <t>`患者 保奕存 自助机充值 1500 元。</t>
  </si>
  <si>
    <t>`4001912001201706094978054984</t>
  </si>
  <si>
    <t>`SP17060900064881</t>
  </si>
  <si>
    <t>`oW5L1wTsJUkmqEe98rfUh4yyoBDA</t>
  </si>
  <si>
    <t>`2017-06-09 16:16:44</t>
  </si>
  <si>
    <t>`患者 李文进 自助机充值 100 元。</t>
  </si>
  <si>
    <t>`4009522001201706094940835398</t>
  </si>
  <si>
    <t>`SP17060900061701</t>
  </si>
  <si>
    <t>`oW5L1wdox-r-lyi7HMsro6cvT3LE</t>
  </si>
  <si>
    <t>`2017-06-09 16:22:04</t>
  </si>
  <si>
    <t>`患者 吴志伟 自助机充值 200 元。</t>
  </si>
  <si>
    <t>`4004872001201706094980385409</t>
  </si>
  <si>
    <t>`SP17060900064749</t>
  </si>
  <si>
    <t>`oW5L1wX-UIIvCg3LV71Z4lCPKD1o</t>
  </si>
  <si>
    <t>`2017-06-09 16:29:33</t>
  </si>
  <si>
    <t>`患者 付智强 自助机充值 10 元。</t>
  </si>
  <si>
    <t>`4002092001201706094974175647</t>
  </si>
  <si>
    <t>`SP17060900064678</t>
  </si>
  <si>
    <t>`oW5L1wTISRzGdQGpPZvaDPLukvM8</t>
  </si>
  <si>
    <t>`2017-06-09 16:31:53</t>
  </si>
  <si>
    <t>`患者 文梓宇 自助机充值 220 元。</t>
  </si>
  <si>
    <t>`4003012001201706094980973169</t>
  </si>
  <si>
    <t>`SP17060900064923</t>
  </si>
  <si>
    <t>`oW5L1wR8M1jCxtwBfsbCSClwiqqc</t>
  </si>
  <si>
    <t>`SPDB_CREDIT</t>
  </si>
  <si>
    <t>`患者 刘立涛 自助机充值 15 元。</t>
  </si>
  <si>
    <t>`4007832001201706094975995082</t>
  </si>
  <si>
    <t>`SP17060900064879</t>
  </si>
  <si>
    <t>`oW5L1wR71TEf70zEM0szvomKQyrw</t>
  </si>
  <si>
    <t>`2017-06-09 16:53:54</t>
  </si>
  <si>
    <t>`患者 王啸颂 自助机充值 10 元。</t>
  </si>
  <si>
    <t>`4007672001201706054369786095</t>
  </si>
  <si>
    <t>`SP17060500017918</t>
  </si>
  <si>
    <t>`oW5L1wRFHgkXfteBZQZI-YjiS-cQ</t>
  </si>
  <si>
    <t>`2017-06-09 16:57:41</t>
  </si>
  <si>
    <t>`患者 罗悦银 自助机充值 5000 元。</t>
  </si>
  <si>
    <t>`4001822001201706084827002451</t>
  </si>
  <si>
    <t>`SP17060800054314</t>
  </si>
  <si>
    <t>`oW5L1wfNTd7aQBMh8-Ln4p2Dyu7c</t>
  </si>
  <si>
    <t>`2017-06-09 16:58:28</t>
  </si>
  <si>
    <t>`患者 饶丽 自助机充值 300 元。</t>
  </si>
  <si>
    <t>`4008322001201706064523238012</t>
  </si>
  <si>
    <t>`SP17060600031459</t>
  </si>
  <si>
    <t>`oW5L1wbGMP6nlkPPIjnhX9vkBsaI</t>
  </si>
  <si>
    <t>`2017-06-09 17:01:52</t>
  </si>
  <si>
    <t>`患者 安晟睿 自助机充值 400 元。</t>
  </si>
  <si>
    <t>`4005602001201706094916413209</t>
  </si>
  <si>
    <t>`SP17060900056465</t>
  </si>
  <si>
    <t>`oW5L1wfK2L12fb7Kd3BFJL_QNp8E</t>
  </si>
  <si>
    <t>`2017-06-09 17:06:39</t>
  </si>
  <si>
    <t>`患者 钱小多 自助机充值 100 元。</t>
  </si>
  <si>
    <t>`4007692001201706074688503747</t>
  </si>
  <si>
    <t>`SP17060700044434</t>
  </si>
  <si>
    <t>`oW5L1wahFV9G5cBk4qJVUraHaQbc</t>
  </si>
  <si>
    <t>`2017-06-09 17:15:32</t>
  </si>
  <si>
    <t>`患者 田娜 自助机充值 200 元。</t>
  </si>
  <si>
    <t>`4005832001201706094989020695</t>
  </si>
  <si>
    <t>`SP17060900065254</t>
  </si>
  <si>
    <t>`oW5L1wU-lHXnC6_aAjgDhZP-r120</t>
  </si>
  <si>
    <t>`2017-06-09 17:42:40</t>
  </si>
  <si>
    <t>`患者 蒙俊花 自助机充值 20 元。</t>
  </si>
  <si>
    <t>`4002972001201706094966556940</t>
  </si>
  <si>
    <t>`SP17060900063043</t>
  </si>
  <si>
    <t>`oW5L1wfO3xT80Ddp1axQEEHbgMLc</t>
  </si>
  <si>
    <t>`2017-06-09 17:42:10</t>
  </si>
  <si>
    <t>`患者 吴月波 自助机充值 500 元。</t>
  </si>
  <si>
    <t>`4008782001201706094992401608</t>
  </si>
  <si>
    <t>`SP17060900065263</t>
  </si>
  <si>
    <t>`oW5L1wdCkcGOgaW-ZIE9mNdzFMm8</t>
  </si>
  <si>
    <t>`2017-06-09 17:46:54</t>
  </si>
  <si>
    <t>`患者 孙智会 自助机充值 100 元。</t>
  </si>
  <si>
    <t>`4008682001201706074683938633</t>
  </si>
  <si>
    <t>`SP17060700044481</t>
  </si>
  <si>
    <t>`oW5L1wabrx6J887zwPAN-QIWxrTo</t>
  </si>
  <si>
    <t>`2017-06-09 17:56:12</t>
  </si>
  <si>
    <t>`患者 文培林 自助机充值 1000 元。</t>
  </si>
  <si>
    <t>`4009892001201706084779890615</t>
  </si>
  <si>
    <t>`SP17060800048558</t>
  </si>
  <si>
    <t>`oW5L1wVv7v0viSRfkP2tM5FhW40Y</t>
  </si>
  <si>
    <t>`2017-06-09 18:29:14</t>
  </si>
  <si>
    <t>`患者 于梦露 自助机充值 500 元。</t>
  </si>
  <si>
    <t>`4001882001201706094988590741</t>
  </si>
  <si>
    <t>`SP17060900065209</t>
  </si>
  <si>
    <t>`oW5L1wWI04Y9_2VmGs3xDTWvWad8</t>
  </si>
  <si>
    <t>`患者 刘颖 自助机充值 1000 元。</t>
  </si>
  <si>
    <t>`4004692001201706064601631879</t>
  </si>
  <si>
    <t>`SP17060600036094</t>
  </si>
  <si>
    <t>`oW5L1waRCTWG-R7LsWOAz_kZYg7A</t>
  </si>
  <si>
    <t>`患者 石叶团 自助机充值 50 元。</t>
  </si>
  <si>
    <t>`4004692001201706064598280864</t>
  </si>
  <si>
    <t>`SP17060600036092</t>
  </si>
  <si>
    <t>`患者 朗岩祥 自助机充值 50 元。</t>
  </si>
  <si>
    <t>`4004472001201706074740512035</t>
  </si>
  <si>
    <t>`SP17060700047039</t>
  </si>
  <si>
    <t>`oW5L1wabAGDuCrfcrl3XofgcHhgw</t>
  </si>
  <si>
    <t>`2017-06-09 22:31:57</t>
  </si>
  <si>
    <t>`患者 白梅 自助机充值 300 元。</t>
  </si>
  <si>
    <t>`4009762001201706105054840737</t>
  </si>
  <si>
    <t>`SP17061000065652</t>
  </si>
  <si>
    <t>`oW5L1wcnw6i26_ixy3ibT4JtgdfI</t>
  </si>
  <si>
    <t>`2017-06-10 03:55:05</t>
  </si>
  <si>
    <t>`患者 杨语然 自助机充值 100 元。</t>
  </si>
  <si>
    <t>`4004402001201706094926884169</t>
  </si>
  <si>
    <t>`SP17060900059307</t>
  </si>
  <si>
    <t>`oW5L1wSkY4DJrKyR0YLPczXG2ro0</t>
  </si>
  <si>
    <t>`2017-06-10 08:23:50</t>
  </si>
  <si>
    <t>`患者 王利刚 自助机充值 20 元。</t>
  </si>
  <si>
    <t>`4003102001201706105066753763</t>
  </si>
  <si>
    <t>`SP17061000066644</t>
  </si>
  <si>
    <t>`oW5L1wT2Xz1DwkbUZliS-1VPhWTE</t>
  </si>
  <si>
    <t>`2017-06-10 08:40:36</t>
  </si>
  <si>
    <t>`患者 张优 自助机充值 1 元。</t>
  </si>
  <si>
    <t>`4006722001201706094967315935</t>
  </si>
  <si>
    <t>`SP17060900063511</t>
  </si>
  <si>
    <t>`oW5L1wdQ-o6TvtIV893EVa2XmFDc</t>
  </si>
  <si>
    <t>`2017-06-10 08:40:52</t>
  </si>
  <si>
    <t>`患者 杨丽丹 自助机充值 300 元。</t>
  </si>
  <si>
    <t>`4006872001201706054344052971</t>
  </si>
  <si>
    <t>`SP17060500011930</t>
  </si>
  <si>
    <t>`oW5L1wWboUJXq_UXImO-u6fa5Xbw</t>
  </si>
  <si>
    <t>`2017-06-10 08:53:31</t>
  </si>
  <si>
    <t>`患者 叶林艳 自助机充值 100 元。</t>
  </si>
  <si>
    <t>`4004932001201706105068366426</t>
  </si>
  <si>
    <t>`SP17061000066401</t>
  </si>
  <si>
    <t>`oW5L1wZ9VbJdv3NKBCk2OyExKff8</t>
  </si>
  <si>
    <t>`2017-06-10 08:56:56</t>
  </si>
  <si>
    <t>`患者 杨丽 自助机充值 200 元。</t>
  </si>
  <si>
    <t>`4009982001201706105066867752</t>
  </si>
  <si>
    <t>`SP17061000066762</t>
  </si>
  <si>
    <t>`oW5L1wYHF7lwAZ2glONrVgLvzeUA</t>
  </si>
  <si>
    <t>`2017-06-10 09:15:11</t>
  </si>
  <si>
    <t>`患者 刘勇 自助机充值 20 元。</t>
  </si>
  <si>
    <t>`4002642001201706054396424094</t>
  </si>
  <si>
    <t>`SP17060500020017</t>
  </si>
  <si>
    <t>`oW5L1wUAyWS0XXw7uA5FQnO9uk70</t>
  </si>
  <si>
    <t>`2017-06-10 09:22:43</t>
  </si>
  <si>
    <t>`患者 丁学会 自助机充值 60 元。</t>
  </si>
  <si>
    <t>`2017-06-10 09:22:20</t>
  </si>
  <si>
    <t>`4006482001201706105070608997</t>
  </si>
  <si>
    <t>`SP17061000067055</t>
  </si>
  <si>
    <t>`oW5L1wVUgR86kFv4tWRnZZHxiDZE</t>
  </si>
  <si>
    <t>`2017-06-10 09:23:08</t>
  </si>
  <si>
    <t>`患者 王燕 自助机充值 380 元。</t>
  </si>
  <si>
    <t>`4007952001201706034014107591</t>
  </si>
  <si>
    <t>`SP17060300003055</t>
  </si>
  <si>
    <t>`oW5L1wRyJrf6wa6PUarybJJn6CtQ</t>
  </si>
  <si>
    <t>`2017-06-10 09:28:06</t>
  </si>
  <si>
    <t>`昆华医院患者 徐庆鑫 自助机充值 50 元。</t>
  </si>
  <si>
    <t>`4003952001201706094925699905</t>
  </si>
  <si>
    <t>`SP17060900059304</t>
  </si>
  <si>
    <t>`oW5L1wV2BC5-61eQlhRlEKUDK1SE</t>
  </si>
  <si>
    <t>`2017-06-10 09:29:57</t>
  </si>
  <si>
    <t>`患者 潘志宏 自助机充值 300 元。</t>
  </si>
  <si>
    <t>`4003952001201706084774006994</t>
  </si>
  <si>
    <t>`SP17060800047856</t>
  </si>
  <si>
    <t>`2017-06-10 09:30:30</t>
  </si>
  <si>
    <t>`患者 潘志宏 自助机充值 1400 元。</t>
  </si>
  <si>
    <t>`4005482001201706105061606422</t>
  </si>
  <si>
    <t>`SP17061000065941</t>
  </si>
  <si>
    <t>`oW5L1wRxdRD2IOd3vLTIAIPya5CI</t>
  </si>
  <si>
    <t>`2017-06-10 09:36:38</t>
  </si>
  <si>
    <t>`患者 李茜 自助机充值 200 元。</t>
  </si>
  <si>
    <t>`4001732001201706105068984418</t>
  </si>
  <si>
    <t>`SP17061000066811</t>
  </si>
  <si>
    <t>`oW5L1wTlIO3C_w5Epx8URJrHt4A4</t>
  </si>
  <si>
    <t>`2017-06-10 10:01:14</t>
  </si>
  <si>
    <t>`患者 和嘉吉 自助机充值 50 元。</t>
  </si>
  <si>
    <t>`4008712001201706084870137005</t>
  </si>
  <si>
    <t>`SP17060800056218</t>
  </si>
  <si>
    <t>`oW5L1wQLUE_ZQACTL3Y35KiYt0Xk</t>
  </si>
  <si>
    <t>`患者 李丹 自助机充值 2000 元。</t>
  </si>
  <si>
    <t>`4007572001201706105074582819</t>
  </si>
  <si>
    <t>`SP17061000067414</t>
  </si>
  <si>
    <t>`oW5L1wX2icN1W4ubfKIsb8Bd2rk8</t>
  </si>
  <si>
    <t>`2017-06-10 10:04:25</t>
  </si>
  <si>
    <t>`患者 龙国胜 自助机充值 200 元。</t>
  </si>
  <si>
    <t>`4006572001201706105074964408</t>
  </si>
  <si>
    <t>`SP17061000067536</t>
  </si>
  <si>
    <t>`oW5L1wc7b9SlDtlNcNTB1MYSOIxM</t>
  </si>
  <si>
    <t>`2017-06-10 10:04:26</t>
  </si>
  <si>
    <t>`患者 段春梅 自助机充值 1000 元。</t>
  </si>
  <si>
    <t>`4004802001201706105077118227</t>
  </si>
  <si>
    <t>`SP17061000067616</t>
  </si>
  <si>
    <t>`oW5L1wW7b8NVT1N-Mbk77dPTBTlw</t>
  </si>
  <si>
    <t>`2017-06-10 10:11:24</t>
  </si>
  <si>
    <t>`患者 李发群 自助机充值 20 元。</t>
  </si>
  <si>
    <t>`4005202001201706044215281150</t>
  </si>
  <si>
    <t>`SP17060400008054</t>
  </si>
  <si>
    <t>`oW5L1wVESVkDvSJeGFgg4BszDV1M</t>
  </si>
  <si>
    <t>`2017-06-10 10:16:42</t>
  </si>
  <si>
    <t>`昆华医院患者 王晓东 自助机充值 100 元。</t>
  </si>
  <si>
    <t>`4006072001201706105077379730</t>
  </si>
  <si>
    <t>`SP17061000067738</t>
  </si>
  <si>
    <t>`oW5L1wZ9u_blfz7fCbzESuk45kog</t>
  </si>
  <si>
    <t>`2017-06-10 10:35:32</t>
  </si>
  <si>
    <t>`患者 王晓东 自助机充值 100 元。</t>
  </si>
  <si>
    <t>`4009832001201706105062181168</t>
  </si>
  <si>
    <t>`SP17061000066326</t>
  </si>
  <si>
    <t>`oW5L1wXJ1BnuMmwwtfaxwYqr4qAc</t>
  </si>
  <si>
    <t>`2017-06-10 10:35:44</t>
  </si>
  <si>
    <t>`患者 陈松 自助机充值 280 元。</t>
  </si>
  <si>
    <t>`4003932001201706105079435614</t>
  </si>
  <si>
    <t>`SP17061000067951</t>
  </si>
  <si>
    <t>`oW5L1wQgKp_czeU2XYPPXYRqpbls</t>
  </si>
  <si>
    <t>`2017-06-10 10:57:21</t>
  </si>
  <si>
    <t>`患者 周顺才 自助机充值 500 元。</t>
  </si>
  <si>
    <t>`4005242001201706105063793072</t>
  </si>
  <si>
    <t>`SP17061000066656</t>
  </si>
  <si>
    <t>`oW5L1wee6vCdu3W5AiuHi3outcc4</t>
  </si>
  <si>
    <t>`2017-06-10 10:58:23</t>
  </si>
  <si>
    <t>`患者 唐在成 自助机充值 100 元。</t>
  </si>
  <si>
    <t>`4003992001201706105068579109</t>
  </si>
  <si>
    <t>`SP17061000066596</t>
  </si>
  <si>
    <t>`oW5L1wf5F9vQe2qS88TY-p_K2YG4</t>
  </si>
  <si>
    <t>`2017-06-10 10:59:24</t>
  </si>
  <si>
    <t>`患者 卢春玲 自助机充值 20 元。</t>
  </si>
  <si>
    <t>`4008832001201706105080709055</t>
  </si>
  <si>
    <t>`SP17061000067782</t>
  </si>
  <si>
    <t>`oW5L1wSZ4k6Kl-d9GJBaWCj46GV4</t>
  </si>
  <si>
    <t>`2017-06-10 11:14:14</t>
  </si>
  <si>
    <t>`患者 阮名博 自助机充值 50 元。</t>
  </si>
  <si>
    <t>`4004712001201706105081002594</t>
  </si>
  <si>
    <t>`SP17061000067889</t>
  </si>
  <si>
    <t>`oW5L1wWc75FffvV-hIal98Fui6uc</t>
  </si>
  <si>
    <t>`2017-06-10 11:20:22</t>
  </si>
  <si>
    <t>`患者 严俊华 自助机充值 500 元。</t>
  </si>
  <si>
    <t>`4004362001201706105088791212</t>
  </si>
  <si>
    <t>`SP17061000068352</t>
  </si>
  <si>
    <t>`oW5L1wSeIW8rm0AwZbbfleGlsWRI</t>
  </si>
  <si>
    <t>`2017-06-10 11:32:21</t>
  </si>
  <si>
    <t>`患者 高难难 自助机充值 230 元。</t>
  </si>
  <si>
    <t>`2017-06-10 11:32:50</t>
  </si>
  <si>
    <t>`0.43</t>
  </si>
  <si>
    <t>`患者 高难难 自助机充值 50 元。</t>
  </si>
  <si>
    <t>`oW5L1we3azDm3BHJfEsKC5giPuEQ</t>
  </si>
  <si>
    <t>`2017-06-10 12:02:56</t>
  </si>
  <si>
    <t>`患者 马娇凤 自助机充值 100 元。</t>
  </si>
  <si>
    <t>`oW5L1wZFTm2-gdOrS60Y35Bcqduo</t>
  </si>
  <si>
    <t>`2017-06-10 12:13:58</t>
  </si>
  <si>
    <t>`患者 吴正梅 自助机充值 100 元。</t>
  </si>
  <si>
    <t>`oW5L1wQNQMbK-N_RKmYUHH3YrsWI</t>
  </si>
  <si>
    <t>`2017-06-10 12:17:18</t>
  </si>
  <si>
    <t>`患者 李梦婷 自助机充值 50 元。</t>
  </si>
  <si>
    <t>`oW5L1wbW2silWzOgiVlBjZevJp4Q</t>
  </si>
  <si>
    <t>`2017-06-10 12:36:50</t>
  </si>
  <si>
    <t>`患者 樊欣 自助机充值 275 元。</t>
  </si>
  <si>
    <t>`oW5L1wayCaV2d8rt5H0s5-2xybzw</t>
  </si>
  <si>
    <t>`2017-06-10 12:39:07</t>
  </si>
  <si>
    <t>`患者 李熙 自助机充值 50 元。</t>
  </si>
  <si>
    <t>`oW5L1wXPUxfJfnXblvHOLXVv-huo</t>
  </si>
  <si>
    <t>`2017-06-10 12:55:10</t>
  </si>
  <si>
    <t>`患者 李慧丽 自助机充值 200 元。</t>
  </si>
  <si>
    <t>`oW5L1wbdNm5Kuzy88TCPg3pRSDbQ</t>
  </si>
  <si>
    <t>`2017-06-10 13:06:25</t>
  </si>
  <si>
    <t>`昆华医院患者 培布 自助机充值 1000 元。</t>
  </si>
  <si>
    <t>`oW5L1wTuw794gzDywiCzv506Hx_s</t>
  </si>
  <si>
    <t>`2017-06-10 13:29:42</t>
  </si>
  <si>
    <t>`患者 李洁 自助机充值 200 元。</t>
  </si>
  <si>
    <t>`oW5L1wY3YNXekPveZKJVyp0PNvAY</t>
  </si>
  <si>
    <t>`2017-06-10 13:48:13</t>
  </si>
  <si>
    <t>`昆华医院患者 董开成 自助机充值 500 元。</t>
  </si>
  <si>
    <t>`oW5L1wZEf4GgpseZAgp9QgV730MQ</t>
  </si>
  <si>
    <t>`2017-06-10 14:02:09</t>
  </si>
  <si>
    <t>`患者 张超斐 自助机充值 10 元。</t>
  </si>
  <si>
    <t>`oW5L1wRNteXjoveqcZpVbPqUB-MA</t>
  </si>
  <si>
    <t>`1.40</t>
  </si>
  <si>
    <t>`患者 杨雁娟 自助机充值 100 元。</t>
  </si>
  <si>
    <t>`oW5L1wT0PVOD0pJm_Qz6BAke9jfk</t>
  </si>
  <si>
    <t>`HXB_DEBIT</t>
  </si>
  <si>
    <t>`患者 赖措 自助机充值 500 元。</t>
  </si>
  <si>
    <t>`oW5L1wSxrFXQWTmjHDUwEStanyYY</t>
  </si>
  <si>
    <t>`2017-06-10 14:31:52</t>
  </si>
  <si>
    <t>`患者 李发昌 自助机充值 500 元。</t>
  </si>
  <si>
    <t>`oW5L1wXs_Sf17ABVLuZF13eVj9M0</t>
  </si>
  <si>
    <t>`2017-06-10 14:32:56</t>
  </si>
  <si>
    <t>`患者 田朵 自助机充值 336 元。</t>
  </si>
  <si>
    <t>`oW5L1wU_R8thN6G2Na6NNXBigWmQ</t>
  </si>
  <si>
    <t>`患者 李瑾 自助机充值 200 元。</t>
  </si>
  <si>
    <t>`oW5L1wXPE57hK8OFHh76M38F_aGU</t>
  </si>
  <si>
    <t>`2017-06-10 14:55:53</t>
  </si>
  <si>
    <t>`患者 艾仁 自助机充值 1000 元。</t>
  </si>
  <si>
    <t>`2017-06-10 14:57:25</t>
  </si>
  <si>
    <t>`患者 罗志勇 自助机充值 800 元。</t>
  </si>
  <si>
    <t>`2017-06-10 15:02:22</t>
  </si>
  <si>
    <t>`oW5L1wc9dxVwK7Xo_kSePRwPtZRU</t>
  </si>
  <si>
    <t>`2017-06-10 15:02:12</t>
  </si>
  <si>
    <t>`患者 金蔚 自助机充值 500 元。</t>
  </si>
  <si>
    <t>`oW5L1wYxKGy48aGVVn4Y8qg0qjCk</t>
  </si>
  <si>
    <t>`2017-06-10 15:03:12</t>
  </si>
  <si>
    <t>`患者 鹿莎 自助机充值 100 元。</t>
  </si>
  <si>
    <t>`oW5L1wdL3ve_2ilOLM8Jx-SuxSW4</t>
  </si>
  <si>
    <t>`2017-06-10 15:18:11</t>
  </si>
  <si>
    <t>`患者 张婕 自助机充值 20 元。</t>
  </si>
  <si>
    <t>`oW5L1wZM1Yvs6b6EqT7Qq0NCkSiA</t>
  </si>
  <si>
    <t>`患者 计谷召 自助机充值 20 元。</t>
  </si>
  <si>
    <t>`oW5L1wWpAa8Pis7_U2ujJb95IoJQ</t>
  </si>
  <si>
    <t>`2017-06-10 15:36:31</t>
  </si>
  <si>
    <t>`昆华医院患者 穆乃伟 自助机充值 100 元。</t>
  </si>
  <si>
    <t>`oW5L1wZhovaOwaNN913BAfDLGw8k</t>
  </si>
  <si>
    <t>`SPDB_DEBIT</t>
  </si>
  <si>
    <t>`患者 张光伟 自助机充值 100 元。</t>
  </si>
  <si>
    <t>`oW5L1wUEIhXFVlRQF8EEqybCBazw</t>
  </si>
  <si>
    <t>`2017-06-10 15:43:09</t>
  </si>
  <si>
    <t>`患者 胡清虎 自助机充值 1000 元。</t>
  </si>
  <si>
    <t>`8a942a765c3d44d3015c3f30b96200cd</t>
  </si>
  <si>
    <t>`患者 熊万琴 自助机充值 3000 元。</t>
  </si>
  <si>
    <t>`oW5L1wcrQpqHOOVx6T6TDJVVtVdU</t>
  </si>
  <si>
    <t>`0.28</t>
  </si>
  <si>
    <t>`患者 吴念滋 自助机充值 100 元。</t>
  </si>
  <si>
    <t>`oW5L1wbCFmt0yYVOgx__O8qmoR6k</t>
  </si>
  <si>
    <t>`2017-06-10 15:57:15</t>
  </si>
  <si>
    <t>`患者 李孟航 自助机充值 20 元。</t>
  </si>
  <si>
    <t>`oW5L1wZ3hKPXy65uYUMgU-LWz-4A</t>
  </si>
  <si>
    <t>`2017-06-10 15:57:17</t>
  </si>
  <si>
    <t>`昆华医院患者 刘兵清 自助机充值 30 元。</t>
  </si>
  <si>
    <t>`oW5L1weZOKFZT90EwRFS1Pwk-5fM</t>
  </si>
  <si>
    <t>`2017-06-10 16:04:36</t>
  </si>
  <si>
    <t>`患者 王应绘 自助机充值 500 元。</t>
  </si>
  <si>
    <t>`oW5L1wdjKDlIww0RT7uusBVPDlsc</t>
  </si>
  <si>
    <t>`2017-06-10 16:04:29</t>
  </si>
  <si>
    <t>`患者 靳勇 自助机充值 20 元。</t>
  </si>
  <si>
    <t>`oW5L1wWXcMTvKmMEEtzFNsMH7t8o</t>
  </si>
  <si>
    <t>`2017-06-10 16:41:13</t>
  </si>
  <si>
    <t>`患者 李安娜 自助机充值 300 元。</t>
  </si>
  <si>
    <t>`oW5L1wTQRTKov97ID065kRbLEe1o</t>
  </si>
  <si>
    <t>`2017-06-10 16:46:11</t>
  </si>
  <si>
    <t>`0.69</t>
  </si>
  <si>
    <t>`患者 尹正婷 自助机充值 20 元。</t>
  </si>
  <si>
    <t>`oW5L1wdFHf_PAuq7Yq28aR7CtwA0</t>
  </si>
  <si>
    <t>`2017-06-10 16:48:17</t>
  </si>
  <si>
    <t>`患者 孙传燕 自助机充值 300 元。</t>
  </si>
  <si>
    <t>`oW5L1wYtTc3ys1FuTVeJgk-4ytn4</t>
  </si>
  <si>
    <t>`2017-06-10 16:48:45</t>
  </si>
  <si>
    <t>`患者 樊德平 自助机充值 100 元。</t>
  </si>
  <si>
    <t>`2017-06-10 16:48:57</t>
  </si>
  <si>
    <t>`患者 孙传丽 自助机充值 200 元。</t>
  </si>
  <si>
    <t>`2017-06-10 16:49:05</t>
  </si>
  <si>
    <t>`患者 樊德平 自助机充值 500 元。</t>
  </si>
  <si>
    <t>`oW5L1wQWaiZ81dKmkAicNC7cgFAY</t>
  </si>
  <si>
    <t>`2017-06-10 17:00:25</t>
  </si>
  <si>
    <t>`患者 周丽萍 自助机充值 40 元。</t>
  </si>
  <si>
    <t>`oW5L1wZpK7Ejb_4KWltC2Nai8P1g</t>
  </si>
  <si>
    <t>`2017-06-10 17:05:02</t>
  </si>
  <si>
    <t>`患者 卢绍发 自助机充值 20 元。</t>
  </si>
  <si>
    <t>`oW5L1wTBvy5IqjGWXklMWcLYpk8k</t>
  </si>
  <si>
    <t>`2017-06-10 17:12:57</t>
  </si>
  <si>
    <t>`患者 陆萍 自助机充值 50 元。</t>
  </si>
  <si>
    <t>`oW5L1wcLiGZGSTOrb-O_4iw2D7SI</t>
  </si>
  <si>
    <t>`2017-06-10 17:25:23</t>
  </si>
  <si>
    <t>`患者 龙宏 自助机充值 1000 元。</t>
  </si>
  <si>
    <t>`oW5L1waZ54D8wC6klz9uoBtjj8F4</t>
  </si>
  <si>
    <t>`2017-06-10 19:33:15</t>
  </si>
  <si>
    <t>`患者 何梦妮 自助机充值 2000 元。</t>
  </si>
  <si>
    <t>`2017-06-10 19:34:17</t>
  </si>
  <si>
    <t>`患者 何显娟 自助机充值 2000 元。</t>
  </si>
  <si>
    <t>`oW5L1wdrOF5PsoblSYC7LIEuSzB4</t>
  </si>
  <si>
    <t>`2017-06-10 19:45:09</t>
  </si>
  <si>
    <t>`患者 金纬 自助机充值 300 元。</t>
  </si>
  <si>
    <t>`2017-06-10 19:45:23</t>
  </si>
  <si>
    <t>`oW5L1wTkKlHOW4zf_W-NDmms9-jw</t>
  </si>
  <si>
    <t>`2017-06-10 23:43:13</t>
  </si>
  <si>
    <t>`患者 李建芬 自助机充值 176 元。</t>
  </si>
  <si>
    <t>`2017-06-11 00:23:58</t>
  </si>
  <si>
    <t>`患者 李建芬 自助机充值 200 元。</t>
  </si>
  <si>
    <t>`oW5L1weZis8mpIsNO7Or_1VS-X2E</t>
  </si>
  <si>
    <t>`2017-06-11 08:27:58</t>
  </si>
  <si>
    <t>`患者 袁希华 自助机充值 500 元。</t>
  </si>
  <si>
    <t>`oW5L1wQ3OSMFykpC525dHndK9bmo</t>
  </si>
  <si>
    <t>`2017-06-11 09:30:29</t>
  </si>
  <si>
    <t>`患者 顾云辉 自助机充值 50 元。</t>
  </si>
  <si>
    <t>`oW5L1wQfFg4tsjlxRWTYqqlw3qNY</t>
  </si>
  <si>
    <t>`2017-06-11 09:51:42</t>
  </si>
  <si>
    <t>`患者 冯治 自助机充值 20 元。</t>
  </si>
  <si>
    <t>`oW5L1wUSvqqJ2Z1kc5qoDHUYLZ6A</t>
  </si>
  <si>
    <t>`2017-06-11 09:53:52</t>
  </si>
  <si>
    <t>`患者 苏宝秘 自助机充值 200 元。</t>
  </si>
  <si>
    <t>`oW5L1wWLmNOwW-ZcOmbaS6948CR0</t>
  </si>
  <si>
    <t>`2017-06-11 10:13:02</t>
  </si>
  <si>
    <t>`患者 何杰 自助机充值 50 元。</t>
  </si>
  <si>
    <t>`oW5L1wZBG6yxfc5MgEqhHSrexwGQ</t>
  </si>
  <si>
    <t>`2017-06-11 10:51:09</t>
  </si>
  <si>
    <t>`患者 文兵 自助机充值 20 元。</t>
  </si>
  <si>
    <t>`oW5L1wczA_UhLGu-JkejVog0U_XQ</t>
  </si>
  <si>
    <t>`2017-06-11 11:03:52</t>
  </si>
  <si>
    <t>`患者 陆法兆 自助机充值 100 元。</t>
  </si>
  <si>
    <t>`2017-06-11 13:24:08</t>
  </si>
  <si>
    <t>`昆华医院患者 黄彩娥 自助机充值 1000 元。</t>
  </si>
  <si>
    <t>`oW5L1wR16Bo1bAkXzV1jMK_GYjas</t>
  </si>
  <si>
    <t>`2017-06-11 13:40:44</t>
  </si>
  <si>
    <t>`患者 解净宇 自助机充值 5 元。</t>
  </si>
  <si>
    <t>`2017-06-11 15:32:04</t>
  </si>
  <si>
    <t>`患者 柳家美 自助机充值 1000 元。</t>
  </si>
  <si>
    <t>`oW5L1wdxIEIBwAkXTC9jWN5Iln00</t>
  </si>
  <si>
    <t>`2017-06-11 15:58:57</t>
  </si>
  <si>
    <t>`患者 杨富贵 自助机充值 5 元。</t>
  </si>
  <si>
    <t>`oW5L1wetktzZNDVlrocGET9Ri1qE</t>
  </si>
  <si>
    <t>`2017-06-11 16:25:10</t>
  </si>
  <si>
    <t>`患者 杨阳 自助机充值 500 元。</t>
  </si>
  <si>
    <t>`oW5L1wc_iIzhu-LdvAyAgHYocmHU</t>
  </si>
  <si>
    <t>`2017-06-11 17:43:05</t>
  </si>
  <si>
    <t>`患者 挪富英 自助机充值 1000 元。</t>
  </si>
  <si>
    <t>`oW5L1wZ8zL_1lHLyDWq6R2bvCpL8</t>
  </si>
  <si>
    <t>`2017-06-11 17:59:17</t>
  </si>
  <si>
    <t>`患者 饶恩柱 自助机充值 400 元。</t>
  </si>
  <si>
    <t>`oW5L1wZcx53eBbwk1met3CWvc-Dg</t>
  </si>
  <si>
    <t>`2017-06-11 19:09:21</t>
  </si>
  <si>
    <t>`0.23</t>
  </si>
  <si>
    <t>`患者 熊虹 自助机充值 10 元。</t>
  </si>
  <si>
    <t>`oW5L1wXyUqTJ_bCuR2K_3_tJjbsA</t>
  </si>
  <si>
    <t>`2017-06-12 17:02:28</t>
  </si>
  <si>
    <t>`患者 黄艳芳 自助机充值 100 元。</t>
  </si>
  <si>
    <t>`oW5L1wYzFeeKVJClTtarU-NB8VCc</t>
  </si>
  <si>
    <t>`2017-06-12 16:24:25</t>
  </si>
  <si>
    <t>`患者 陈秀娟 自助机充值 1000 元。</t>
  </si>
  <si>
    <t>`oW5L1wYnBaymuwfyIQjgE20CiPVc</t>
  </si>
  <si>
    <t>`2017-06-12 16:17:40</t>
  </si>
  <si>
    <t>`0.45</t>
  </si>
  <si>
    <t>`患者 李娜 自助机充值 20 元。</t>
  </si>
  <si>
    <t>`oW5L1wSIXviuK2QBNAbNfdKAkmws</t>
  </si>
  <si>
    <t>`2017-06-12 10:41:17</t>
  </si>
  <si>
    <t>`患者 黄丽萍 自助机充值 400 元。</t>
  </si>
  <si>
    <t>`oW5L1wXNKns9jM8xAsNZ4kFSK7ys</t>
  </si>
  <si>
    <t>`2017-06-12 17:11:45</t>
  </si>
  <si>
    <t>`患者 章诚 自助机充值 10 元。</t>
  </si>
  <si>
    <t>`oW5L1wTA1NO6oayG280CBDbVlhbc</t>
  </si>
  <si>
    <t>`2017-06-12 17:37:18</t>
  </si>
  <si>
    <t>`患者 莫小刚 自助机充值 20 元。</t>
  </si>
  <si>
    <t>`oW5L1wcueE71TEOQrLDTNut1QuhQ</t>
  </si>
  <si>
    <t>`2017-06-12 11:40:06</t>
  </si>
  <si>
    <t>`患者 潘祖玲 自助机充值 350 元。</t>
  </si>
  <si>
    <t>`oW5L1we3yxS0YyDfB_Mk57cItdBs</t>
  </si>
  <si>
    <t>`2017-06-12 15:27:50</t>
  </si>
  <si>
    <t>`患者 周丽英 自助机充值 20 元。</t>
  </si>
  <si>
    <t>`oW5L1wT1iSWaSi9ZT4gXHoN-0zZQ</t>
  </si>
  <si>
    <t>`2017-06-12 16:09:41</t>
  </si>
  <si>
    <t>`患者 邢月英 自助机充值 300 元。</t>
  </si>
  <si>
    <t>`oW5L1wdtN0EMRKs4sY-KJiaQFsYw</t>
  </si>
  <si>
    <t>`2017-06-12 11:53:57</t>
  </si>
  <si>
    <t>`患者 邹绍英 自助机充值 1000 元。</t>
  </si>
  <si>
    <t>`oW5L1wTjzQTPdjqSmd_w50iPL8vg</t>
  </si>
  <si>
    <t>`2017-06-12 11:27:23</t>
  </si>
  <si>
    <t>`患者 胡齐扬 自助机充值 200 元。</t>
  </si>
  <si>
    <t>`oW5L1wcw_Hb7Cv_P9psNJOIQkVhI</t>
  </si>
  <si>
    <t>`2017-06-12 12:41:01</t>
  </si>
  <si>
    <t>`患者 胡继博 自助机充值 30 元。</t>
  </si>
  <si>
    <t>`oW5L1weO3BW9BAvJQJ4qITm4nc_c</t>
  </si>
  <si>
    <t>`2017-06-12 12:12:08</t>
  </si>
  <si>
    <t>`患者 李玉春 自助机充值 1500 元。</t>
  </si>
  <si>
    <t>`oW5L1weNleToabptBXsUaqwmAMBM</t>
  </si>
  <si>
    <t>`2017-06-12 12:05:16</t>
  </si>
  <si>
    <t>`患者 唐如彤 自助机充值 10 元。</t>
  </si>
  <si>
    <t>`oW5L1wdenh5XUqaBlbksREq6fKho</t>
  </si>
  <si>
    <t>`2017-06-12 10:55:43</t>
  </si>
  <si>
    <t>`患者 邓美莲 自助机充值 500 元。</t>
  </si>
  <si>
    <t>`oW5L1wfvjOceKJ7CwfzWNzkbfRJE</t>
  </si>
  <si>
    <t>`2017-06-12 14:32:57</t>
  </si>
  <si>
    <t>`患者 彭会芹 自助机充值 1000 元。</t>
  </si>
  <si>
    <t>`oW5L1wRs4nPXuFbyrk7PDiTRC9Oo</t>
  </si>
  <si>
    <t>`2017-06-12 15:53:11</t>
  </si>
  <si>
    <t>`患者 徐淑全 自助机充值 3000 元。</t>
  </si>
  <si>
    <t>`oW5L1wabUAcxjOKtz9hCdt5cl47o</t>
  </si>
  <si>
    <t>`2017-06-12 15:24:37</t>
  </si>
  <si>
    <t>`患者 熊燕 自助机充值 300 元。</t>
  </si>
  <si>
    <t>`oW5L1wZD5BqD8EtkJcmNGI9FBP9U</t>
  </si>
  <si>
    <t>`2017-06-12 16:24:57</t>
  </si>
  <si>
    <t>`患者 秦颖 自助机充值 100 元。</t>
  </si>
  <si>
    <t>`oW5L1wUPjysHXdj4qZikBABurs-g</t>
  </si>
  <si>
    <t>`2017-06-12 15:45:27</t>
  </si>
  <si>
    <t>`患者 杨品珍 自助机充值 200 元。</t>
  </si>
  <si>
    <t>`oW5L1wXy2-UVHUP-vkoSI3LGhhus</t>
  </si>
  <si>
    <t>`患者 钟杨艳 自助机充值 600 元。</t>
  </si>
  <si>
    <t>`oW5L1waHggVcVeCeZT0KvMr3ryvA</t>
  </si>
  <si>
    <t>`2017-06-12 12:09:33</t>
  </si>
  <si>
    <t>`患者 朱宇强 自助机充值 500 元。</t>
  </si>
  <si>
    <t>`oW5L1wTpJWn4-x_gIbb36nGmAufI</t>
  </si>
  <si>
    <t>`2017-06-12 16:08:56</t>
  </si>
  <si>
    <t>`0.17</t>
  </si>
  <si>
    <t>`患者 马丽淘 自助机充值 400 元。</t>
  </si>
  <si>
    <t>`oW5L1wXmUGY-sGUGTMbPXR2ta8Vg</t>
  </si>
  <si>
    <t>`2017-06-12 11:39:07</t>
  </si>
  <si>
    <t>`患者 尹红国 自助机充值 2000 元。</t>
  </si>
  <si>
    <t>`oW5L1wTEF1GUACNBjD9-n72VQpRE</t>
  </si>
  <si>
    <t>`患者 朱紫菡 自助机充值 2000 元。</t>
  </si>
  <si>
    <t>`oW5L1wd78xXN8XYBHS3QDBnnS1kQ</t>
  </si>
  <si>
    <t>`2017-06-12 12:19:16</t>
  </si>
  <si>
    <t>`患者 潘国俊 自助机充值 700 元。</t>
  </si>
  <si>
    <t>`oW5L1wbaEkMslkUkt-LsuRP7BTek</t>
  </si>
  <si>
    <t>`2017-06-12 17:23:00</t>
  </si>
  <si>
    <t>`患者 蔡跃芬 自助机充值 500 元。</t>
  </si>
  <si>
    <t>`oW5L1weTypd3PdRCxYd495u_R4Qo</t>
  </si>
  <si>
    <t>`患者 卢军 自助机充值 100 元。</t>
  </si>
  <si>
    <t>`oW5L1wVMVgEBjpPLwU5_MDGjGrzM</t>
  </si>
  <si>
    <t>`2017-06-12 08:47:56</t>
  </si>
  <si>
    <t>`患者 段娟 自助机充值 100 元。</t>
  </si>
  <si>
    <t>`oW5L1wRQHbw3LdLnpFxzV_0-hRqk</t>
  </si>
  <si>
    <t>`2017-06-12 12:12:34</t>
  </si>
  <si>
    <t>`患者 杨美芬 自助机充值 500 元。</t>
  </si>
  <si>
    <t>`oW5L1wTwK4NdiDBvs4rE9AmEwr_o</t>
  </si>
  <si>
    <t>`2017-06-12 12:58:55</t>
  </si>
  <si>
    <t>`患者 艾斌 自助机充值 20 元。</t>
  </si>
  <si>
    <t>`2017-06-12 12:59:36</t>
  </si>
  <si>
    <t>`患者 刘秉佳 自助机充值 100 元。</t>
  </si>
  <si>
    <t>`oW5L1wTpUD2YoiSkpo4uu8du0mz0</t>
  </si>
  <si>
    <t>`患者 赵云梅 自助机充值 100 元。</t>
  </si>
  <si>
    <t>`oW5L1wXrG9G630ikxVtbaruwrE2o</t>
  </si>
  <si>
    <t>`2017-06-12 12:14:04</t>
  </si>
  <si>
    <t>`患者 黄太顺 自助机充值 100 元。</t>
  </si>
  <si>
    <t>`oW5L1wY9KOWcvjaX3AZmsR3u2078</t>
  </si>
  <si>
    <t>`2017-06-12 15:37:18</t>
  </si>
  <si>
    <t>`患者 陈太英 自助机充值 100 元。</t>
  </si>
  <si>
    <t>`oW5L1wSYCopOjQNHObBI0VgJ65eU</t>
  </si>
  <si>
    <t>`2017-06-12 16:08:55</t>
  </si>
  <si>
    <t>`患者 孙霞 自助机充值 500 元。</t>
  </si>
  <si>
    <t>`2017-06-12 16:10:07</t>
  </si>
  <si>
    <t>`oW5L1weGgl5qxTm-TwUFqVxpighI</t>
  </si>
  <si>
    <t>`2017-06-12 15:25:49</t>
  </si>
  <si>
    <t>`患者 赵宇程 自助机充值 100 元。</t>
  </si>
  <si>
    <t>`oW5L1wc4ZNxC0nQxAXPZjZ6Y5_1s</t>
  </si>
  <si>
    <t>`2017-06-12 09:50:06</t>
  </si>
  <si>
    <t>`患者 曹德娣 自助机充值 100 元。</t>
  </si>
  <si>
    <t>`2017-06-12 09:50:29</t>
  </si>
  <si>
    <t>`患者 曹德娣 自助机充值 200 元。</t>
  </si>
  <si>
    <t>`oW5L1wXO6GRK6WkTnO1E7lXmYmgk</t>
  </si>
  <si>
    <t>`2017-06-12 16:51:56</t>
  </si>
  <si>
    <t>`患者 张惠英 自助机充值 20 元。</t>
  </si>
  <si>
    <t>`oW5L1wQB3xk-vrmCjirLDuh475ik</t>
  </si>
  <si>
    <t>`2017-06-12 18:10:51</t>
  </si>
  <si>
    <t>`患者 孙秋段 自助机充值 300 元。</t>
  </si>
  <si>
    <t>`oW5L1wSOqmr-tv1zTCtf3UfUGG6w</t>
  </si>
  <si>
    <t>`2017-06-12 09:50:08</t>
  </si>
  <si>
    <t>`患者 胡洪琼 自助机充值 1 元。</t>
  </si>
  <si>
    <t>`oW5L1wbIGzJ8GJS--cfefC4g93DU</t>
  </si>
  <si>
    <t>`2017-06-12 16:44:46</t>
  </si>
  <si>
    <t>`患者 郎燕 自助机充值 200 元。</t>
  </si>
  <si>
    <t>`2017-06-12 15:03:17</t>
  </si>
  <si>
    <t>`患者 潘桂芬 自助机充值 300 元。</t>
  </si>
  <si>
    <t>`oW5L1wRlXYQBJwTmeGx2inACjvSk</t>
  </si>
  <si>
    <t>`2017-06-12 15:51:41</t>
  </si>
  <si>
    <t>`患者 黄万芳 自助机充值 100 元。</t>
  </si>
  <si>
    <t>`oW5L1wQeQatIDolEOVaYoaPunwV0</t>
  </si>
  <si>
    <t>`2017-06-12 14:24:34</t>
  </si>
  <si>
    <t>`1.36</t>
  </si>
  <si>
    <t>`患者 周丽敏 自助机充值 100 元。</t>
  </si>
  <si>
    <t>`oW5L1wWw78VoM3MG36JpUwWHRELk</t>
  </si>
  <si>
    <t>`2017-06-12 17:39:45</t>
  </si>
  <si>
    <t>`患者 赧忠平 自助机充值 80 元。</t>
  </si>
  <si>
    <t>`2017-06-12 17:39:24</t>
  </si>
  <si>
    <t>`患者 赧忠平 自助机充值 480 元。</t>
  </si>
  <si>
    <t>`oW5L1wUzTlqvJgvSHhod6Ol91HEs</t>
  </si>
  <si>
    <t>`患者 侯江英 自助机充值 50 元。</t>
  </si>
  <si>
    <t>`oW5L1wTGk17Poy58j2LNSvKIMgqA</t>
  </si>
  <si>
    <t>`2017-06-12 16:32:59</t>
  </si>
  <si>
    <t>`患者 施庆萍 自助机充值 3300 元。</t>
  </si>
  <si>
    <t>`oW5L1wY8n0hNwgP_KL-PkyIBiRIA</t>
  </si>
  <si>
    <t>`2017-06-12 14:25:50</t>
  </si>
  <si>
    <t>`患者 曾靖泰 自助机充值 90 元。</t>
  </si>
  <si>
    <t>`oW5L1wasCK1XQ9hEijCRoSE1cXpw</t>
  </si>
  <si>
    <t>`2017-06-12 14:43:02</t>
  </si>
  <si>
    <t>`患者 周倩茹 自助机充值 700 元。</t>
  </si>
  <si>
    <t>`oW5L1wdK4kDPLB3OrQla2mb3Ll8k</t>
  </si>
  <si>
    <t>`2017-06-12 09:33:12</t>
  </si>
  <si>
    <t>`患者 唐晶 自助机充值 1000 元。</t>
  </si>
  <si>
    <t>`oW5L1wVbVp4E3Pg1pRADxsrcDur4</t>
  </si>
  <si>
    <t>`2017-06-12 12:55:24</t>
  </si>
  <si>
    <t>`患者 刘兴 自助机充值 100 元。</t>
  </si>
  <si>
    <t>`2017-06-12 12:55:23</t>
  </si>
  <si>
    <t>`患者 刘兴 自助机充值 500 元。</t>
  </si>
  <si>
    <t>`oW5L1wQ578HbwCpLODx4onWg25Qo</t>
  </si>
  <si>
    <t>`2017-06-12 11:46:58</t>
  </si>
  <si>
    <t>`患者 梅恩睿 自助机充值 20 元。</t>
  </si>
  <si>
    <t>`oW5L1wcz5ryoLPYioPJ6dd_xDTq4</t>
  </si>
  <si>
    <t>`2017-06-12 17:09:43</t>
  </si>
  <si>
    <t>`患者 陈伟婷 自助机充值 400 元。</t>
  </si>
  <si>
    <t>`oW5L1wQvYmZ-jJ4ksZ2hgJGzG_lI</t>
  </si>
  <si>
    <t>`2017-06-12 11:45:00</t>
  </si>
  <si>
    <t>`患者 杨大姑 自助机充值 500 元。</t>
  </si>
  <si>
    <t>`oW5L1wV6iNhSd8bW25OLDxsICJ8w</t>
  </si>
  <si>
    <t>`2017-06-12 12:22:18</t>
  </si>
  <si>
    <t>`患者 李超 自助机充值 100 元。</t>
  </si>
  <si>
    <t>`oW5L1wel_HuCfFm_1K0k5pbZiOEU</t>
  </si>
  <si>
    <t>`2017-06-12 16:13:04</t>
  </si>
  <si>
    <t>`患者 杨寓景 自助机充值 20 元。</t>
  </si>
  <si>
    <t>`oW5L1wU95_qpTBRbxF9Lym_ifTbA</t>
  </si>
  <si>
    <t>`2017-06-12 16:59:09</t>
  </si>
  <si>
    <t>`患者 郑紫嫣 自助机充值 20 元。</t>
  </si>
  <si>
    <t>`oW5L1wdAfBzZHyYmDZgGHfxvlIVo</t>
  </si>
  <si>
    <t>`2017-06-12 16:47:44</t>
  </si>
  <si>
    <t>`患者 牟飘 自助机充值 20 元。</t>
  </si>
  <si>
    <t>`2017-06-12 16:29:02</t>
  </si>
  <si>
    <t>`oW5L1wbrkJ-rUA9z-SoZR0MGs5yU</t>
  </si>
  <si>
    <t>`2017-06-12 16:25:18</t>
  </si>
  <si>
    <t>`患者 潘虹羽 自助机充值 20 元。</t>
  </si>
  <si>
    <t>`oW5L1we8L-4jBTnxEIAbLL99tUgQ</t>
  </si>
  <si>
    <t>`2017-06-12 17:26:20</t>
  </si>
  <si>
    <t>`患者 沙正权 自助机充值 300 元。</t>
  </si>
  <si>
    <t>`oW5L1wae7pkv_kSM7SM3LDlAdEyw</t>
  </si>
  <si>
    <t>`患者 张德军 自助机充值 500 元。</t>
  </si>
  <si>
    <t>`oW5L1wdukDrVtQpWWbfdqAZ-W_kA</t>
  </si>
  <si>
    <t>`2017-06-12 17:36:10</t>
  </si>
  <si>
    <t>`患者 杨涛 自助机充值 50 元。</t>
  </si>
  <si>
    <t>`oW5L1wYyLyOEM1vT-v5RT0OEAIIM</t>
  </si>
  <si>
    <t>`2017-06-12 15:45:02</t>
  </si>
  <si>
    <t>`患者 雷雪 自助机充值 300 元。</t>
  </si>
  <si>
    <t>`oW5L1wSRoqoJFYWhoZV9jPsaaQEU</t>
  </si>
  <si>
    <t>`2017-06-12 11:24:35</t>
  </si>
  <si>
    <t>`患者 李大洪 自助机充值 100 元。</t>
  </si>
  <si>
    <t>`oW5L1wSWQM-1qTlOa9VkcUsBb_ew</t>
  </si>
  <si>
    <t>`2017-06-12 16:03:44</t>
  </si>
  <si>
    <t>`患者 汪朝芳 自助机充值 1500 元。</t>
  </si>
  <si>
    <t>`oW5L1wTS3dqELrRKCkJSG5O8bHiM</t>
  </si>
  <si>
    <t>`2017-06-12 11:29:29</t>
  </si>
  <si>
    <t>`患者 李斌香 自助机充值 1400 元。</t>
  </si>
  <si>
    <t>`oW5L1wU_-St8V4kRqDJhzmwNa_-I</t>
  </si>
  <si>
    <t>`2017-06-12 11:14:39</t>
  </si>
  <si>
    <t>`患者 曾海燕 自助机充值 100 元。</t>
  </si>
  <si>
    <t>`oW5L1wb0e4uPhGccY-fyeux8WLC4</t>
  </si>
  <si>
    <t>`2017-06-12 11:53:05</t>
  </si>
  <si>
    <t>`患者 温鸿雁 自助机充值 300 元。</t>
  </si>
  <si>
    <t>`oW5L1wbJ-BYyI75KhLn6T2sytcQE</t>
  </si>
  <si>
    <t>`2017-06-12 16:34:17</t>
  </si>
  <si>
    <t>`患者 黄国宏 自助机充值 50 元。</t>
  </si>
  <si>
    <t>`oW5L1waT21QutF_AV54Jdti3XRkA</t>
  </si>
  <si>
    <t>`2017-06-12 14:58:38</t>
  </si>
  <si>
    <t>`患者 杨春 自助机充值 600 元。</t>
  </si>
  <si>
    <t>`oW5L1wedzIGSPvlQZ9Wo_E0a16M4</t>
  </si>
  <si>
    <t>`2017-06-12 18:14:40</t>
  </si>
  <si>
    <t>`患者 宫锐 自助机充值 300 元。</t>
  </si>
  <si>
    <t>`oW5L1wRLnegXuc5etbKSdvPZniZs</t>
  </si>
  <si>
    <t>`2017-06-12 16:10:46</t>
  </si>
  <si>
    <t>`患者 王洁 自助机充值 10 元。</t>
  </si>
  <si>
    <t>`oW5L1wT7GMra15uMHPJXI89f1KmM</t>
  </si>
  <si>
    <t>`2017-06-12 15:33:14</t>
  </si>
  <si>
    <t>`患者 潘银峰 自助机充值 100 元。</t>
  </si>
  <si>
    <t>`oW5L1wQCP_ax31cXf4UGP964rBnE</t>
  </si>
  <si>
    <t>`2017-06-12 11:26:10</t>
  </si>
  <si>
    <t>`患者 黄琼飞 自助机充值 100 元。</t>
  </si>
  <si>
    <t>`2017-06-12 11:25:00</t>
  </si>
  <si>
    <t>`患者 李大洪 自助机充值 600 元。</t>
  </si>
  <si>
    <t>`oW5L1wXcOQPU4QlRE9YJu6O8D32w</t>
  </si>
  <si>
    <t>`2017-06-12 16:56:06</t>
  </si>
  <si>
    <t>`患者 邹心超 自助机充值 1500 元。</t>
  </si>
  <si>
    <t>`oW5L1wRnluWPfFEtfmDH9JpDxTmQ</t>
  </si>
  <si>
    <t>`患者 王恩念 自助机充值 10 元。</t>
  </si>
  <si>
    <t>`患者 王有福 自助机充值 20 元。</t>
  </si>
  <si>
    <t>`oW5L1wQ7E-ryQrvkz_kExk3VQdc8</t>
  </si>
  <si>
    <t>`患者 陈斯琪 自助机充值 10 元。</t>
  </si>
  <si>
    <t>`oW5L1wRTJ-viznghEPOOannsLP2k</t>
  </si>
  <si>
    <t>`2017-06-12 17:02:11</t>
  </si>
  <si>
    <t>`患者 樊家铭 自助机充值 100 元。</t>
  </si>
  <si>
    <t>`oW5L1wWv8tdxmQCBcGXUq9jio7tY</t>
  </si>
  <si>
    <t>`2017-06-12 14:11:23</t>
  </si>
  <si>
    <t>`患者 刘宸汐 自助机充值 20 元。</t>
  </si>
  <si>
    <t>`oW5L1wWR7xcbMQ3ccdj5tGSBHcLk</t>
  </si>
  <si>
    <t>`2017-06-12 14:48:02</t>
  </si>
  <si>
    <t>`oW5L1wR42t4pswTD9q9ny5NCPjrI</t>
  </si>
  <si>
    <t>`2017-06-12 15:33:36</t>
  </si>
  <si>
    <t>`患者 杨琳琳 自助机充值 1000 元。</t>
  </si>
  <si>
    <t>`oW5L1wYNyTAgW8SyqUU2AG9u1v1U</t>
  </si>
  <si>
    <t>`2017-06-12 16:22:17</t>
  </si>
  <si>
    <t>`患者 马云春 自助机充值 500 元。</t>
  </si>
  <si>
    <t>`oW5L1wZ3nkLn6mAST6rVU3pRt2PA</t>
  </si>
  <si>
    <t>`2017-06-12 16:12:32</t>
  </si>
  <si>
    <t>`患者 杨丽芬 自助机充值 100 元。</t>
  </si>
  <si>
    <t>`oW5L1wf2Zu1Moe0cGLG9v6jatrG4</t>
  </si>
  <si>
    <t>`2017-06-12 14:47:28</t>
  </si>
  <si>
    <t>`患者 杨秋艳 自助机充值 50 元。</t>
  </si>
  <si>
    <t>`oW5L1wYrLh5gMPv3-sANLTsLg7OA</t>
  </si>
  <si>
    <t>`2017-06-12 16:26:47</t>
  </si>
  <si>
    <t>`患者 陈秀娟 自助机充值 5000 元。</t>
  </si>
  <si>
    <t>`oW5L1wePTYyQHKSI7TSL9Nanc0Lc</t>
  </si>
  <si>
    <t>`患者 武德会 自助机充值 100 元。</t>
  </si>
  <si>
    <t>`oW5L1wRr0rLeJQnmB4ndttPl6xYQ</t>
  </si>
  <si>
    <t>`2017-06-12 15:20:48</t>
  </si>
  <si>
    <t>`患者 王翠红 自助机充值 50 元。</t>
  </si>
  <si>
    <t>`oW5L1wZasHphDJT1FagV0fIO6unw</t>
  </si>
  <si>
    <t>`2017-06-12 10:34:57</t>
  </si>
  <si>
    <t>`患者 金剑晏 自助机充值 300 元。</t>
  </si>
  <si>
    <t>`oW5L1wTzP-YazVvmwlnSP7T3Q-Pk</t>
  </si>
  <si>
    <t>`2017-06-12 16:23:59</t>
  </si>
  <si>
    <t>`患者 谭义迪 自助机充值 100 元。</t>
  </si>
  <si>
    <t>`oW5L1waGFysQVPWzEMVSswBfaaHo</t>
  </si>
  <si>
    <t>`2017-06-12 12:57:50</t>
  </si>
  <si>
    <t>`患者 席树琼 自助机充值 500 元。</t>
  </si>
  <si>
    <t>`oW5L1wZsLu9nJsJy23nNmp_exBMk</t>
  </si>
  <si>
    <t>`2017-06-12 13:57:38</t>
  </si>
  <si>
    <t>`患者 郑华 自助机充值 50 元。</t>
  </si>
  <si>
    <t>`oW5L1wUx3n_5N3lYZUdDP-fXGnEk</t>
  </si>
  <si>
    <t>`2017-06-12 16:28:38</t>
  </si>
  <si>
    <t>`患者 焦明菊 自助机充值 100 元。</t>
  </si>
  <si>
    <t>`oW5L1waD2THZfI8BmpS-XVWL4aAg</t>
  </si>
  <si>
    <t>`2017-06-12 11:00:36</t>
  </si>
  <si>
    <t>`0.34</t>
  </si>
  <si>
    <t>`患者 浦冉 自助机充值 1000 元。</t>
  </si>
  <si>
    <t>`oW5L1wWvXkLPrJfuuGv0_eZ8uUrY</t>
  </si>
  <si>
    <t>`2017-06-12 07:40:09</t>
  </si>
  <si>
    <t>`患者 马永康 自助机充值 500 元。</t>
  </si>
  <si>
    <t>`oW5L1wT9P8OEXqHwrGBd52PywbT4</t>
  </si>
  <si>
    <t>`2017-06-12 11:32:15</t>
  </si>
  <si>
    <t>`患者 刘胜龙 自助机充值 1500 元。</t>
  </si>
  <si>
    <t>`oW5L1wSzj7psx6A0GptZBJ-78Vqg</t>
  </si>
  <si>
    <t>`2017-06-12 14:39:44</t>
  </si>
  <si>
    <t>`患者 刘智敏 自助机充值 100 元。</t>
  </si>
  <si>
    <t>`oW5L1wXnMokZBprk3K5twAFAyGD8</t>
  </si>
  <si>
    <t>`2017-06-12 16:59:18</t>
  </si>
  <si>
    <t>`患者 昂庆宏 自助机充值 20 元。</t>
  </si>
  <si>
    <t>`oW5L1wX7kvqyxoJiykClIRGAvDEw</t>
  </si>
  <si>
    <t>`2017-06-12 17:53:02</t>
  </si>
  <si>
    <t>`患者 吕所珍 自助机充值 280 元。</t>
  </si>
  <si>
    <t>`oW5L1wdvLyJDYLQJR1PS7Oa-Pcck</t>
  </si>
  <si>
    <t>`2017-06-12 10:20:43</t>
  </si>
  <si>
    <t>`患者 柏天娥 自助机充值 300 元。</t>
  </si>
  <si>
    <t>微信退款调节表 2017-06-12</t>
    <phoneticPr fontId="3" type="noConversion"/>
  </si>
  <si>
    <t>微信未受理</t>
    <phoneticPr fontId="3" type="noConversion"/>
  </si>
  <si>
    <t>微信</t>
  </si>
  <si>
    <t>50000503012017061301233503407</t>
  </si>
  <si>
    <t>1000081947</t>
  </si>
  <si>
    <t>郭清群</t>
  </si>
  <si>
    <t>50000002962017061301234226813</t>
  </si>
  <si>
    <t>1000076251</t>
  </si>
  <si>
    <t>郑良才</t>
  </si>
  <si>
    <t>50000402922017061301234101106</t>
  </si>
  <si>
    <t>5300-0000784107</t>
  </si>
  <si>
    <t>刘婷婷</t>
  </si>
  <si>
    <t>50000403082017061301233866064</t>
  </si>
  <si>
    <t>1000082470</t>
  </si>
  <si>
    <t>50000102972017061301234229216</t>
  </si>
  <si>
    <t>1000082569</t>
  </si>
  <si>
    <t>李常菊</t>
  </si>
  <si>
    <t>50000602942017061301234117632</t>
  </si>
  <si>
    <t>1000083011</t>
  </si>
  <si>
    <t>王治淞</t>
  </si>
  <si>
    <t>50000102972017061301233896129</t>
  </si>
  <si>
    <t>5012229378</t>
  </si>
  <si>
    <t>杨湘容</t>
  </si>
  <si>
    <t>50000703032017061301234262053</t>
  </si>
  <si>
    <t>50000303072017061301234567602</t>
  </si>
  <si>
    <t>0102481138</t>
  </si>
  <si>
    <t>罗顺宣</t>
  </si>
  <si>
    <t>50000103132017061301234268846</t>
  </si>
  <si>
    <t>1000029004</t>
  </si>
  <si>
    <t>杨建丽</t>
  </si>
  <si>
    <t>50000703192017061301234270801</t>
  </si>
  <si>
    <t>1000081547</t>
  </si>
  <si>
    <t>毕晓艳</t>
  </si>
  <si>
    <t>50000603102017061301234273208</t>
  </si>
  <si>
    <t>1000083190</t>
  </si>
  <si>
    <t>卢林飞</t>
  </si>
  <si>
    <t>50000303072017061301234580868</t>
  </si>
  <si>
    <t>1000082961</t>
  </si>
  <si>
    <t>高梅花</t>
  </si>
  <si>
    <t>50000102972017061301234821816</t>
  </si>
  <si>
    <t>1000083657</t>
  </si>
  <si>
    <t>江清华</t>
  </si>
  <si>
    <t>50000102972017061301234603790</t>
  </si>
  <si>
    <t>0102213218</t>
  </si>
  <si>
    <t>朱勇</t>
  </si>
  <si>
    <t>50000302992017061301234307666</t>
  </si>
  <si>
    <t>1000082721</t>
  </si>
  <si>
    <t>何玉连</t>
  </si>
  <si>
    <t>50000303152017061301234604952</t>
  </si>
  <si>
    <t>1000083095</t>
  </si>
  <si>
    <t>赵兴琴</t>
  </si>
  <si>
    <t>50000303152017061301234307117</t>
  </si>
  <si>
    <t>1000082899</t>
  </si>
  <si>
    <t>陈娣洪</t>
  </si>
  <si>
    <t>50000102972017061301234308666</t>
  </si>
  <si>
    <t>1000048606</t>
  </si>
  <si>
    <t>50000602942017061301234620005</t>
  </si>
  <si>
    <t>1000075510</t>
  </si>
  <si>
    <t>冯江丽</t>
  </si>
  <si>
    <t>50000102972017061301234190475</t>
  </si>
  <si>
    <t>1000072129</t>
  </si>
  <si>
    <t>于琳</t>
  </si>
  <si>
    <t>50000503092017061301234845553</t>
  </si>
  <si>
    <t>1000084000</t>
  </si>
  <si>
    <t>钟莹</t>
  </si>
  <si>
    <t>50000003042017061301234850998</t>
  </si>
  <si>
    <t>50000303152017061301235100738</t>
  </si>
  <si>
    <t>1000080823</t>
  </si>
  <si>
    <t>岳庭</t>
  </si>
  <si>
    <t>50000302912017061301235102485</t>
  </si>
  <si>
    <t>50000203062017061301235120305</t>
  </si>
  <si>
    <t>0103344821</t>
  </si>
  <si>
    <t>50000303072017061301235121047</t>
  </si>
  <si>
    <t>1000083144</t>
  </si>
  <si>
    <t>周丽华</t>
  </si>
  <si>
    <t>50000102972017061301235127096</t>
  </si>
  <si>
    <t>1000083024</t>
  </si>
  <si>
    <t>徐婵娟</t>
  </si>
  <si>
    <t>50000203142017061301235124970</t>
  </si>
  <si>
    <t>1000039236</t>
  </si>
  <si>
    <t>田蕊蕊</t>
  </si>
  <si>
    <t>50000502932017061301234365158</t>
  </si>
  <si>
    <t>1000084076</t>
  </si>
  <si>
    <t>韩梓玉</t>
  </si>
  <si>
    <t>50000103052017061301234657082</t>
  </si>
  <si>
    <t>0102559062</t>
  </si>
  <si>
    <t>周孝玲</t>
  </si>
  <si>
    <t>50000303072017061301234373356</t>
  </si>
  <si>
    <t>1000082525</t>
  </si>
  <si>
    <t>尚文娟</t>
  </si>
  <si>
    <t>50000102892017061301234660958</t>
  </si>
  <si>
    <t>1000016202</t>
  </si>
  <si>
    <t>龙爱国</t>
  </si>
  <si>
    <t>50000702952017061301234379501</t>
  </si>
  <si>
    <t>1000077808</t>
  </si>
  <si>
    <t>鲍国陈</t>
  </si>
  <si>
    <t>50000203062017061301234890055</t>
  </si>
  <si>
    <t>1000082285</t>
  </si>
  <si>
    <t>王琴</t>
  </si>
  <si>
    <t>50000403162017061301235143964</t>
  </si>
  <si>
    <t>1000076210</t>
  </si>
  <si>
    <t>50000202902017061301235142879</t>
  </si>
  <si>
    <t>1000083667</t>
  </si>
  <si>
    <t>陈文斌</t>
  </si>
  <si>
    <t>50000002962017061301235147813</t>
  </si>
  <si>
    <t>1000047982</t>
  </si>
  <si>
    <t>郑琼</t>
  </si>
  <si>
    <t>50000603182017061301234903304</t>
  </si>
  <si>
    <t>1000083070</t>
  </si>
  <si>
    <t>刘玮</t>
  </si>
  <si>
    <t>50000202982017061301235175580</t>
  </si>
  <si>
    <t>1000083712</t>
  </si>
  <si>
    <t>高平</t>
  </si>
  <si>
    <t>50000703112017061301234918285</t>
  </si>
  <si>
    <t>1000082247</t>
  </si>
  <si>
    <t>刘传勇</t>
  </si>
  <si>
    <t>50000002962017061301234921025</t>
  </si>
  <si>
    <t>1000030771</t>
  </si>
  <si>
    <t>李向胭</t>
  </si>
  <si>
    <t>50000403082017061301235187752</t>
  </si>
  <si>
    <t>1000032239</t>
  </si>
  <si>
    <t>李桥东</t>
  </si>
  <si>
    <t>50000003122017061301235188168</t>
  </si>
  <si>
    <t>50000503092017061301234430603</t>
  </si>
  <si>
    <t>1000084172</t>
  </si>
  <si>
    <t>邓娅萍</t>
  </si>
  <si>
    <t>50000102892017061301234427738</t>
  </si>
  <si>
    <t>0102202373</t>
  </si>
  <si>
    <t>杨昆萍</t>
  </si>
  <si>
    <t>50000303152017061301235192241</t>
  </si>
  <si>
    <t>1000055487</t>
  </si>
  <si>
    <t>罗务各</t>
  </si>
  <si>
    <t>50000602942017061301234714649</t>
  </si>
  <si>
    <t>1000084062</t>
  </si>
  <si>
    <t>杜伟南</t>
  </si>
  <si>
    <t>50000103132017061301234936601</t>
  </si>
  <si>
    <t>1000068964</t>
  </si>
  <si>
    <t>李云芬</t>
  </si>
  <si>
    <t>50000403002017061301234720842</t>
  </si>
  <si>
    <t>1000074576</t>
  </si>
  <si>
    <t>张颖</t>
  </si>
  <si>
    <t>50000002882017061301235208601</t>
  </si>
  <si>
    <t>1000070947</t>
  </si>
  <si>
    <t>满瑞</t>
  </si>
  <si>
    <t>50000703112017061301234955357</t>
  </si>
  <si>
    <t>1000083686</t>
  </si>
  <si>
    <t>环丽燕</t>
  </si>
  <si>
    <t>50000102972017061301234456658</t>
  </si>
  <si>
    <t>1000075950</t>
  </si>
  <si>
    <t>邢君荣</t>
  </si>
  <si>
    <t>50000603182017061301234461259</t>
  </si>
  <si>
    <t>1000047603</t>
  </si>
  <si>
    <t>都桂香</t>
  </si>
  <si>
    <t>50000402922017061301234990393</t>
  </si>
  <si>
    <t>1000073400</t>
  </si>
  <si>
    <t>韦堂翠</t>
  </si>
  <si>
    <t>50000002962017061301235005253</t>
  </si>
  <si>
    <t>1000077199</t>
  </si>
  <si>
    <t>丰景</t>
  </si>
  <si>
    <t>50000302912017061301235272455</t>
  </si>
  <si>
    <t>1000036864</t>
  </si>
  <si>
    <t>施林昌</t>
  </si>
  <si>
    <t>50000003042017061301235271479</t>
  </si>
  <si>
    <t>50000303072017061301235702096</t>
  </si>
  <si>
    <t>1000077877</t>
  </si>
  <si>
    <t>姚翠芳</t>
  </si>
  <si>
    <t>50000003122017061301235284404</t>
  </si>
  <si>
    <t>50000103052017061301235407683</t>
  </si>
  <si>
    <t>1000077908</t>
  </si>
  <si>
    <t>肖朝艳</t>
  </si>
  <si>
    <t>50000103132017061301235706246</t>
  </si>
  <si>
    <t>1000076101</t>
  </si>
  <si>
    <t>张娅楠</t>
  </si>
  <si>
    <t>50000602942017061301235430013</t>
  </si>
  <si>
    <t>1000084444</t>
  </si>
  <si>
    <t>毕翠珍</t>
  </si>
  <si>
    <t>50000502932017061301235054427</t>
  </si>
  <si>
    <t>1000085160</t>
  </si>
  <si>
    <t>张云平</t>
  </si>
  <si>
    <t>50000502932017061301235339416</t>
  </si>
  <si>
    <t>1000020138</t>
  </si>
  <si>
    <t>董军</t>
  </si>
  <si>
    <t>50000103052017061301235073329</t>
  </si>
  <si>
    <t>50000002882017061301235345569</t>
  </si>
  <si>
    <t>1000085114</t>
  </si>
  <si>
    <t>张雷</t>
  </si>
  <si>
    <t>50000103132017061301235772615</t>
  </si>
  <si>
    <t>1000056540</t>
  </si>
  <si>
    <t>黄琼</t>
  </si>
  <si>
    <t>50000202902017061301235359412</t>
  </si>
  <si>
    <t>1000076392</t>
  </si>
  <si>
    <t>徐志芬</t>
  </si>
  <si>
    <t>50000602942017061301235783977</t>
  </si>
  <si>
    <t>1000084497</t>
  </si>
  <si>
    <t>马丽</t>
  </si>
  <si>
    <t>50000403082017061301236001500</t>
  </si>
  <si>
    <t>1000085228</t>
  </si>
  <si>
    <t>卢湧庆</t>
  </si>
  <si>
    <t>50000102892017061301235789725</t>
  </si>
  <si>
    <t>1000065696</t>
  </si>
  <si>
    <t>马建明</t>
  </si>
  <si>
    <t>50000703112017061301235371148</t>
  </si>
  <si>
    <t>1000082251</t>
  </si>
  <si>
    <t>陈静</t>
  </si>
  <si>
    <t>50000302992017061301235490893</t>
  </si>
  <si>
    <t>1000084169</t>
  </si>
  <si>
    <t>陈璇</t>
  </si>
  <si>
    <t>50000502932017061301235492897</t>
  </si>
  <si>
    <t>1000070940</t>
  </si>
  <si>
    <t>顾朝龙</t>
  </si>
  <si>
    <t>50000603102017061301235803816</t>
  </si>
  <si>
    <t>1000001025</t>
  </si>
  <si>
    <t>龚小会</t>
  </si>
  <si>
    <t>50000103132017061301236013544</t>
  </si>
  <si>
    <t>50000703192017061301235387204</t>
  </si>
  <si>
    <t>1000085163</t>
  </si>
  <si>
    <t>刘子菡</t>
  </si>
  <si>
    <t>50000003122017061301235500767</t>
  </si>
  <si>
    <t>0181096682</t>
  </si>
  <si>
    <t>孙娇</t>
  </si>
  <si>
    <t>50000403002017061301235503089</t>
  </si>
  <si>
    <t>1000033532</t>
  </si>
  <si>
    <t>刘怀强</t>
  </si>
  <si>
    <t>50000403002017061301235813831</t>
  </si>
  <si>
    <t>5300-0000798972</t>
  </si>
  <si>
    <t>彭安琪</t>
  </si>
  <si>
    <t>50000302992017061301235810783</t>
  </si>
  <si>
    <t>1000080457</t>
  </si>
  <si>
    <t>范婷</t>
  </si>
  <si>
    <t>50000503172017061301235816719</t>
  </si>
  <si>
    <t>1000082865</t>
  </si>
  <si>
    <t>方国华</t>
  </si>
  <si>
    <t>50000002962017061301235822064</t>
  </si>
  <si>
    <t>1000035399</t>
  </si>
  <si>
    <t>李沙</t>
  </si>
  <si>
    <t>50000403162017061301236048344</t>
  </si>
  <si>
    <t>5306-0624005478</t>
  </si>
  <si>
    <t>张平</t>
  </si>
  <si>
    <t>1000077161</t>
  </si>
  <si>
    <t>王云飞</t>
  </si>
  <si>
    <t>1000082596</t>
  </si>
  <si>
    <t>李徐骁</t>
  </si>
  <si>
    <t>50000202902017061301235838778</t>
  </si>
  <si>
    <t>1000066784</t>
  </si>
  <si>
    <t>缪仕冲</t>
  </si>
  <si>
    <t>50000503172017061301235844405</t>
  </si>
  <si>
    <t>1000083034</t>
  </si>
  <si>
    <t>陈福康</t>
  </si>
  <si>
    <t>50000102892017061301236056989</t>
  </si>
  <si>
    <t>1000036497</t>
  </si>
  <si>
    <t>周树</t>
  </si>
  <si>
    <t>50000103132017061301236334864</t>
  </si>
  <si>
    <t>1000083931</t>
  </si>
  <si>
    <t>朱涛</t>
  </si>
  <si>
    <t>50000102972017061301236334691</t>
  </si>
  <si>
    <t>1000083754</t>
  </si>
  <si>
    <t>王仙花</t>
  </si>
  <si>
    <t>50000002882017061301236335326</t>
  </si>
  <si>
    <t>1000073079</t>
  </si>
  <si>
    <t>张红玉</t>
  </si>
  <si>
    <t>50000403082017061301235534123</t>
  </si>
  <si>
    <t>1000082103</t>
  </si>
  <si>
    <t>黑桂花</t>
  </si>
  <si>
    <t>50000303072017061301236063250</t>
  </si>
  <si>
    <t>1000083222</t>
  </si>
  <si>
    <t>杨光才</t>
  </si>
  <si>
    <t>50000102972017061301236335391</t>
  </si>
  <si>
    <t>50000003042017061301236336171</t>
  </si>
  <si>
    <t>50000703032017061301236339420</t>
  </si>
  <si>
    <t>1000076797</t>
  </si>
  <si>
    <t>罗梅</t>
  </si>
  <si>
    <t>50000403162017061301236069189</t>
  </si>
  <si>
    <t>1000073340</t>
  </si>
  <si>
    <t>张明秀</t>
  </si>
  <si>
    <t>50000303072017061301235549863</t>
  </si>
  <si>
    <t>1000085824</t>
  </si>
  <si>
    <t>鲁园园</t>
  </si>
  <si>
    <t>50000302912017061301236353430</t>
  </si>
  <si>
    <t>50000502932017061301235564672</t>
  </si>
  <si>
    <t>1000069645</t>
  </si>
  <si>
    <t>李晓红</t>
  </si>
  <si>
    <t>50000703032017061301236089473</t>
  </si>
  <si>
    <t>1000081436</t>
  </si>
  <si>
    <t>陈亚楠</t>
  </si>
  <si>
    <t>50000703192017061301236092216</t>
  </si>
  <si>
    <t>1000067733</t>
  </si>
  <si>
    <t>刘丽萍</t>
  </si>
  <si>
    <t>50000203142017061301236095814</t>
  </si>
  <si>
    <t>1000084631</t>
  </si>
  <si>
    <t>唐铨泽</t>
  </si>
  <si>
    <t>50000503012017061301235571941</t>
  </si>
  <si>
    <t>1000082708</t>
  </si>
  <si>
    <t>徐桂梅</t>
  </si>
  <si>
    <t>50000703192017061301235911020</t>
  </si>
  <si>
    <t>1000086177</t>
  </si>
  <si>
    <t>齐超</t>
  </si>
  <si>
    <t>50000703032017061301236108183</t>
  </si>
  <si>
    <t>1000070405</t>
  </si>
  <si>
    <t>张曼婷</t>
  </si>
  <si>
    <t>50000602942017061301236377474</t>
  </si>
  <si>
    <t>1000008572</t>
  </si>
  <si>
    <t>周津莹</t>
  </si>
  <si>
    <t>50000403082017061301235919664</t>
  </si>
  <si>
    <t>1000085388</t>
  </si>
  <si>
    <t>曹晶晶</t>
  </si>
  <si>
    <t>50000403162017061301235927191</t>
  </si>
  <si>
    <t>1000085551</t>
  </si>
  <si>
    <t>蒲俊芳</t>
  </si>
  <si>
    <t>50000102972017061301236117589</t>
  </si>
  <si>
    <t>1000065876</t>
  </si>
  <si>
    <t>李红云</t>
  </si>
  <si>
    <t>50000003122017061301235600449</t>
  </si>
  <si>
    <t>1000082772</t>
  </si>
  <si>
    <t>黄林慧</t>
  </si>
  <si>
    <t>50000503172017061301236130671</t>
  </si>
  <si>
    <t>1000084090</t>
  </si>
  <si>
    <t>徐琴</t>
  </si>
  <si>
    <t>50000703032017061301235939213</t>
  </si>
  <si>
    <t>1000086232</t>
  </si>
  <si>
    <t>凌明</t>
  </si>
  <si>
    <t>50000102972017061301235623358</t>
  </si>
  <si>
    <t>1000084866</t>
  </si>
  <si>
    <t>徐光丽</t>
  </si>
  <si>
    <t>50000002882017061301235951248</t>
  </si>
  <si>
    <t>1000076579</t>
  </si>
  <si>
    <t>王练</t>
  </si>
  <si>
    <t>50000102972017061301236143264</t>
  </si>
  <si>
    <t>50000603022017061301236411215</t>
  </si>
  <si>
    <t>50000102972017061301236151809</t>
  </si>
  <si>
    <t>1000084917</t>
  </si>
  <si>
    <t>王谋谢</t>
  </si>
  <si>
    <t>50000603182017061301235966165</t>
  </si>
  <si>
    <t>1000085975</t>
  </si>
  <si>
    <t>陆婷婷</t>
  </si>
  <si>
    <t>50000602942017061301235988168</t>
  </si>
  <si>
    <t>1000086044</t>
  </si>
  <si>
    <t>陈秀珍</t>
  </si>
  <si>
    <t>50000503092017061301235987238</t>
  </si>
  <si>
    <t>50000302992017061301236455346</t>
  </si>
  <si>
    <t>1000017742</t>
  </si>
  <si>
    <t>查家喜</t>
  </si>
  <si>
    <t>50000403162017061301236609372</t>
  </si>
  <si>
    <t>1000083848</t>
  </si>
  <si>
    <t>蒋维娜</t>
  </si>
  <si>
    <t>50000303152017061301236228211</t>
  </si>
  <si>
    <t>1000010691</t>
  </si>
  <si>
    <t>施文军</t>
  </si>
  <si>
    <t>50000403082017061301236836302</t>
  </si>
  <si>
    <t>1000076235</t>
  </si>
  <si>
    <t>葛洪安</t>
  </si>
  <si>
    <t>50000202902017061301237622925</t>
  </si>
  <si>
    <t>1000081137</t>
  </si>
  <si>
    <t>崔玉梅</t>
  </si>
  <si>
    <t>1000086718</t>
  </si>
  <si>
    <t>冉启洪</t>
  </si>
  <si>
    <t>50000403322017061401237969094</t>
  </si>
  <si>
    <t>1000086917</t>
  </si>
  <si>
    <t>张培仙</t>
  </si>
  <si>
    <t>50000202982017061401238260308</t>
  </si>
  <si>
    <t>1000082396</t>
  </si>
  <si>
    <t>毛美香</t>
  </si>
  <si>
    <t>50000503492017061401238723174</t>
  </si>
  <si>
    <t>1000087627</t>
  </si>
  <si>
    <t>刘祥丽</t>
  </si>
  <si>
    <t>50000403402017061401238269055</t>
  </si>
  <si>
    <t>1000087196</t>
  </si>
  <si>
    <t>陈斌华</t>
  </si>
  <si>
    <t>50000603182017061401238275088</t>
  </si>
  <si>
    <t>1000084946</t>
  </si>
  <si>
    <t>初轶</t>
  </si>
  <si>
    <t>50000503172017061401237997271</t>
  </si>
  <si>
    <t>1000072609</t>
  </si>
  <si>
    <t>汪云香</t>
  </si>
  <si>
    <t>50000003442017061401238753374</t>
  </si>
  <si>
    <t>5300-0000670652</t>
  </si>
  <si>
    <t>杨志祥</t>
  </si>
  <si>
    <t>50000303072017061401238296950</t>
  </si>
  <si>
    <t>1000080544</t>
  </si>
  <si>
    <t>沈茶珍</t>
  </si>
  <si>
    <t>自助机招商002</t>
  </si>
  <si>
    <t>50000103452017061401238018606</t>
  </si>
  <si>
    <t>1000076103</t>
  </si>
  <si>
    <t>田香珍</t>
  </si>
  <si>
    <t>50000403082017061401238507715</t>
  </si>
  <si>
    <t>5300-0000056241</t>
  </si>
  <si>
    <t>汪志龙</t>
  </si>
  <si>
    <t>50000403162017061401238764181</t>
  </si>
  <si>
    <t>0111089251</t>
  </si>
  <si>
    <t>王奇武</t>
  </si>
  <si>
    <t>50000103052017061401238508494</t>
  </si>
  <si>
    <t>1000075875</t>
  </si>
  <si>
    <t>鲁十妹</t>
  </si>
  <si>
    <t>50000303472017061401238018532</t>
  </si>
  <si>
    <t>1000087699</t>
  </si>
  <si>
    <t>周振皓</t>
  </si>
  <si>
    <t>50000202902017061401238303931</t>
  </si>
  <si>
    <t>1000085657</t>
  </si>
  <si>
    <t>王传兵</t>
  </si>
  <si>
    <t>50000503092017061401238771961</t>
  </si>
  <si>
    <t>50000602942017061401238022769</t>
  </si>
  <si>
    <t>50000603102017061401238308213</t>
  </si>
  <si>
    <t>1000038833</t>
  </si>
  <si>
    <t>张建琴</t>
  </si>
  <si>
    <t>50000203222017061401238780308</t>
  </si>
  <si>
    <t>1000088246</t>
  </si>
  <si>
    <t>成凤英</t>
  </si>
  <si>
    <t>50000402922017061401238316246</t>
  </si>
  <si>
    <t>1000075128</t>
  </si>
  <si>
    <t>李卫平</t>
  </si>
  <si>
    <t>50000303232017061401238792358</t>
  </si>
  <si>
    <t>0101085263</t>
  </si>
  <si>
    <t>赵长保</t>
  </si>
  <si>
    <t>50000203062017061401238797111</t>
  </si>
  <si>
    <t>1000050516</t>
  </si>
  <si>
    <t>刘琦</t>
  </si>
  <si>
    <t>50000203382017061401238538120</t>
  </si>
  <si>
    <t>1000077109</t>
  </si>
  <si>
    <t>肖绍玲</t>
  </si>
  <si>
    <t>50000503412017061401238048226</t>
  </si>
  <si>
    <t>1000088283</t>
  </si>
  <si>
    <t>李唅</t>
  </si>
  <si>
    <t>50000603262017061401238543229</t>
  </si>
  <si>
    <t>1000088322</t>
  </si>
  <si>
    <t>钱露云</t>
  </si>
  <si>
    <t>50000002962017061401238542072</t>
  </si>
  <si>
    <t>1000077154</t>
  </si>
  <si>
    <t>潘定先</t>
  </si>
  <si>
    <t>50000503332017061401238550659</t>
  </si>
  <si>
    <t>1000088674</t>
  </si>
  <si>
    <t>彭莹</t>
  </si>
  <si>
    <t>50000203462017061401238817065</t>
  </si>
  <si>
    <t>1000087338</t>
  </si>
  <si>
    <t>张一新</t>
  </si>
  <si>
    <t>50000203062017061401238346375</t>
  </si>
  <si>
    <t>1000084691</t>
  </si>
  <si>
    <t>曹龙</t>
  </si>
  <si>
    <t>50000203222017061401238067730</t>
  </si>
  <si>
    <t>50000503172017061401238356420</t>
  </si>
  <si>
    <t>1000023735</t>
  </si>
  <si>
    <t>杨洁</t>
  </si>
  <si>
    <t>50000403322017061401238075750</t>
  </si>
  <si>
    <t>1000087837</t>
  </si>
  <si>
    <t>胡超超</t>
  </si>
  <si>
    <t>50000503092017061401238081761</t>
  </si>
  <si>
    <t>1000044735</t>
  </si>
  <si>
    <t>高思颖</t>
  </si>
  <si>
    <t>50000103292017061401238831678</t>
  </si>
  <si>
    <t>1000088248</t>
  </si>
  <si>
    <t>陈彪</t>
  </si>
  <si>
    <t>50000103372017061401238571157</t>
  </si>
  <si>
    <t>1000087373</t>
  </si>
  <si>
    <t>马继珍</t>
  </si>
  <si>
    <t>50000603022017061401238087224</t>
  </si>
  <si>
    <t>1000040197</t>
  </si>
  <si>
    <t>张怡靖</t>
  </si>
  <si>
    <t>50000202982017061401238374605</t>
  </si>
  <si>
    <t>50000603022017061401238837238</t>
  </si>
  <si>
    <t>50000403242017061401238840100</t>
  </si>
  <si>
    <t>0112317801</t>
  </si>
  <si>
    <t>郭利</t>
  </si>
  <si>
    <t>50000303232017061401238381909</t>
  </si>
  <si>
    <t>1000087382</t>
  </si>
  <si>
    <t>阿西子罗</t>
  </si>
  <si>
    <t>50000203382017061401238378870</t>
  </si>
  <si>
    <t>1000088365</t>
  </si>
  <si>
    <t>赵晓凤</t>
  </si>
  <si>
    <t>50000403322017061401238584894</t>
  </si>
  <si>
    <t>1000019500</t>
  </si>
  <si>
    <t>王翠芳</t>
  </si>
  <si>
    <t>50000703432017061401238854606</t>
  </si>
  <si>
    <t>0112033792</t>
  </si>
  <si>
    <t>赵云杰</t>
  </si>
  <si>
    <t>50000603262017061401238598517</t>
  </si>
  <si>
    <t>1000087215</t>
  </si>
  <si>
    <t>董寅生</t>
  </si>
  <si>
    <t>50000403402017061401239014414</t>
  </si>
  <si>
    <t>1000087183</t>
  </si>
  <si>
    <t>李红敏</t>
  </si>
  <si>
    <t>50000303472017061401238855309</t>
  </si>
  <si>
    <t>1000017123</t>
  </si>
  <si>
    <t>张丽蓉</t>
  </si>
  <si>
    <t>50000302992017061401239019002</t>
  </si>
  <si>
    <t>1000066130</t>
  </si>
  <si>
    <t>汪昌千</t>
  </si>
  <si>
    <t>50000603262017061401239019208</t>
  </si>
  <si>
    <t>1000082911</t>
  </si>
  <si>
    <t>王阿兰</t>
  </si>
  <si>
    <t>50000003362017061401238862485</t>
  </si>
  <si>
    <t>1000088860</t>
  </si>
  <si>
    <t>李灿伟</t>
  </si>
  <si>
    <t>50000403402017061401239306738</t>
  </si>
  <si>
    <t>50000303072017061401238617172</t>
  </si>
  <si>
    <t>5323-2301052961</t>
  </si>
  <si>
    <t>王海涛</t>
  </si>
  <si>
    <t>50000003362017061401238876252</t>
  </si>
  <si>
    <t>1000087210</t>
  </si>
  <si>
    <t>任璐</t>
  </si>
  <si>
    <t>50000102972017061401239036847</t>
  </si>
  <si>
    <t>1000050296</t>
  </si>
  <si>
    <t>蒋红波</t>
  </si>
  <si>
    <t>50000303392017061401239036790</t>
  </si>
  <si>
    <t>1000088287</t>
  </si>
  <si>
    <t>屠建飞</t>
  </si>
  <si>
    <t>50000303472017061401239040387</t>
  </si>
  <si>
    <t>1000087859</t>
  </si>
  <si>
    <t>严娅</t>
  </si>
  <si>
    <t>50000502932017061401239337030</t>
  </si>
  <si>
    <t>1000084793</t>
  </si>
  <si>
    <t>徐浩然</t>
  </si>
  <si>
    <t>50000003202017061401238890300</t>
  </si>
  <si>
    <t>1000089104</t>
  </si>
  <si>
    <t>黄燕</t>
  </si>
  <si>
    <t>50000703352017061401238935465</t>
  </si>
  <si>
    <t>1000086960</t>
  </si>
  <si>
    <t>宋小会</t>
  </si>
  <si>
    <t>50000302912017061401239392136</t>
  </si>
  <si>
    <t>1000069445</t>
  </si>
  <si>
    <t>盛勰潇</t>
  </si>
  <si>
    <t>50000203302017061401239604974</t>
  </si>
  <si>
    <t>50000503492017061401239640270</t>
  </si>
  <si>
    <t>1000089434</t>
  </si>
  <si>
    <t>李兴莉</t>
  </si>
  <si>
    <t>50000503412017061401239442834</t>
  </si>
  <si>
    <t>1000078726</t>
  </si>
  <si>
    <t>李锦城</t>
  </si>
  <si>
    <t>50000103452017061401239454641</t>
  </si>
  <si>
    <t>1000088998</t>
  </si>
  <si>
    <t>陈天锴</t>
  </si>
  <si>
    <t>50000003442017061401239460199</t>
  </si>
  <si>
    <t>1000086623</t>
  </si>
  <si>
    <t>胡梅枝</t>
  </si>
  <si>
    <t>50000403482017061401239945312</t>
  </si>
  <si>
    <t>1000089549</t>
  </si>
  <si>
    <t>雷海燕</t>
  </si>
  <si>
    <t>50000703112017061401239947622</t>
  </si>
  <si>
    <t>1000081905</t>
  </si>
  <si>
    <t>徐成芳</t>
  </si>
  <si>
    <t>50000403322017061401239673695</t>
  </si>
  <si>
    <t>50000703192017061401239482385</t>
  </si>
  <si>
    <t>50000103452017061401239188260</t>
  </si>
  <si>
    <t>1000088087</t>
  </si>
  <si>
    <t>谢金文</t>
  </si>
  <si>
    <t>50000103372017061401239675178</t>
  </si>
  <si>
    <t>1000088111</t>
  </si>
  <si>
    <t>陈佳园</t>
  </si>
  <si>
    <t>50000503412017061401239186544</t>
  </si>
  <si>
    <t>1000089155</t>
  </si>
  <si>
    <t>骆春宏</t>
  </si>
  <si>
    <t>50000603102017061401239954360</t>
  </si>
  <si>
    <t>1000079865</t>
  </si>
  <si>
    <t>袁艳兰</t>
  </si>
  <si>
    <t>50000103372017061401239199029</t>
  </si>
  <si>
    <t>1000089496</t>
  </si>
  <si>
    <t>魏敏</t>
  </si>
  <si>
    <t>50000703432017061401239492650</t>
  </si>
  <si>
    <t>1000078785</t>
  </si>
  <si>
    <t>郑宇</t>
  </si>
  <si>
    <t>50000303312017061401239690622</t>
  </si>
  <si>
    <t>1000086737</t>
  </si>
  <si>
    <t>邓林凤</t>
  </si>
  <si>
    <t>50000203222017061401239688321</t>
  </si>
  <si>
    <t>1000089069</t>
  </si>
  <si>
    <t>杜欣凤</t>
  </si>
  <si>
    <t>50000003042017061401239202234</t>
  </si>
  <si>
    <t>1000034478</t>
  </si>
  <si>
    <t>安正平</t>
  </si>
  <si>
    <t>50000302992017061401239960140</t>
  </si>
  <si>
    <t>50000003442017061401239968696</t>
  </si>
  <si>
    <t>1000089443</t>
  </si>
  <si>
    <t>蒋婼淳</t>
  </si>
  <si>
    <t>50000103452017061401239210447</t>
  </si>
  <si>
    <t>1000089182</t>
  </si>
  <si>
    <t>杨文芳</t>
  </si>
  <si>
    <t>50000503332017061401239214407</t>
  </si>
  <si>
    <t>1000086598</t>
  </si>
  <si>
    <t>杨雪艳</t>
  </si>
  <si>
    <t>50000103292017061401239506568</t>
  </si>
  <si>
    <t>1000086597</t>
  </si>
  <si>
    <t>崔超</t>
  </si>
  <si>
    <t>50000302912017061401239219448</t>
  </si>
  <si>
    <t>1000064294</t>
  </si>
  <si>
    <t>刘世杰</t>
  </si>
  <si>
    <t>50000503172017061401239980094</t>
  </si>
  <si>
    <t>1000067747</t>
  </si>
  <si>
    <t>孙正禹</t>
  </si>
  <si>
    <t>50000503092017061401239981850</t>
  </si>
  <si>
    <t>1000035316</t>
  </si>
  <si>
    <t>杨辉俊</t>
  </si>
  <si>
    <t>50000303072017061401239708795</t>
  </si>
  <si>
    <t>1000022914</t>
  </si>
  <si>
    <t>冯文婷</t>
  </si>
  <si>
    <t>50000403082017061401239243770</t>
  </si>
  <si>
    <t>1000028835</t>
  </si>
  <si>
    <t>曹慧源</t>
  </si>
  <si>
    <t>50000002882017061401239733110</t>
  </si>
  <si>
    <t>1000055679</t>
  </si>
  <si>
    <t>普葵香</t>
  </si>
  <si>
    <t>50000003042017061401240017312</t>
  </si>
  <si>
    <t>1000080211</t>
  </si>
  <si>
    <t>杨玉兰</t>
  </si>
  <si>
    <t>50000403242017061401239255680</t>
  </si>
  <si>
    <t>1000089136</t>
  </si>
  <si>
    <t>舒天灿</t>
  </si>
  <si>
    <t>50000303152017061401240030378</t>
  </si>
  <si>
    <t>1000078550</t>
  </si>
  <si>
    <t>黄龙</t>
  </si>
  <si>
    <t>50000003042017061401240025449</t>
  </si>
  <si>
    <t>1000037984</t>
  </si>
  <si>
    <t>杨杏春</t>
  </si>
  <si>
    <t>50000403002017061401239267548</t>
  </si>
  <si>
    <t>1000055833</t>
  </si>
  <si>
    <t>翁庆春</t>
  </si>
  <si>
    <t>50000603502017061401239756720</t>
  </si>
  <si>
    <t>1000089997</t>
  </si>
  <si>
    <t>徐红</t>
  </si>
  <si>
    <t>50000603182017061401239765104</t>
  </si>
  <si>
    <t>5329-2931011473</t>
  </si>
  <si>
    <t>王秉珍</t>
  </si>
  <si>
    <t>50000303392017061401239281180</t>
  </si>
  <si>
    <t>1000086655</t>
  </si>
  <si>
    <t>50000603502017061401239578514</t>
  </si>
  <si>
    <t>1000081432</t>
  </si>
  <si>
    <t>余莉</t>
  </si>
  <si>
    <t>50000603502017061401239766750</t>
  </si>
  <si>
    <t>1000088520</t>
  </si>
  <si>
    <t>央金拉姆</t>
  </si>
  <si>
    <t>50000303232017061401239288077</t>
  </si>
  <si>
    <t>1000087078</t>
  </si>
  <si>
    <t>冯连珍</t>
  </si>
  <si>
    <t>50000303472017061401239598796</t>
  </si>
  <si>
    <t>1000089446</t>
  </si>
  <si>
    <t>拔俊婷</t>
  </si>
  <si>
    <t>50000403482017061401239298579</t>
  </si>
  <si>
    <t>1000087407</t>
  </si>
  <si>
    <t>程林</t>
  </si>
  <si>
    <t>50000703512017061401239787481</t>
  </si>
  <si>
    <t>0111173720</t>
  </si>
  <si>
    <t>周新萍</t>
  </si>
  <si>
    <t>50000603422017061401240205537</t>
  </si>
  <si>
    <t>50000303472017061401240217015</t>
  </si>
  <si>
    <t>1000090386</t>
  </si>
  <si>
    <t>卢启兰</t>
  </si>
  <si>
    <t>50000603502017061401240097520</t>
  </si>
  <si>
    <t>1000086388</t>
  </si>
  <si>
    <t>王建章</t>
  </si>
  <si>
    <t>50000603022017061401240521979</t>
  </si>
  <si>
    <t>1000038969</t>
  </si>
  <si>
    <t>刘毅</t>
  </si>
  <si>
    <t>50000203382017061401240227830</t>
  </si>
  <si>
    <t>1000088592</t>
  </si>
  <si>
    <t>铁盛兴</t>
  </si>
  <si>
    <t>50000503332017061401240095418</t>
  </si>
  <si>
    <t>50000002882017061401240096624</t>
  </si>
  <si>
    <t>1000037572</t>
  </si>
  <si>
    <t>林剑彪</t>
  </si>
  <si>
    <t>50000103212017061401239817440</t>
  </si>
  <si>
    <t>1000090274</t>
  </si>
  <si>
    <t>蒋兰花</t>
  </si>
  <si>
    <t>50000203302017061401240244814</t>
  </si>
  <si>
    <t>5012728996</t>
  </si>
  <si>
    <t>50000403242017061401240532948</t>
  </si>
  <si>
    <t>1000090429</t>
  </si>
  <si>
    <t>黄景瑜</t>
  </si>
  <si>
    <t>50000703272017061401240539618</t>
  </si>
  <si>
    <t>1000085240</t>
  </si>
  <si>
    <t>龚恒</t>
  </si>
  <si>
    <t>50000603262017061401240247225</t>
  </si>
  <si>
    <t>1000087969</t>
  </si>
  <si>
    <t>黄坤</t>
  </si>
  <si>
    <t>50000403402017061401240247627</t>
  </si>
  <si>
    <t>0102264303</t>
  </si>
  <si>
    <t>杨磊</t>
  </si>
  <si>
    <t>50000303232017061401240245524</t>
  </si>
  <si>
    <t>1000090039</t>
  </si>
  <si>
    <t>林海英</t>
  </si>
  <si>
    <t>50000303392017061401240542134</t>
  </si>
  <si>
    <t>1000087035</t>
  </si>
  <si>
    <t>唐香芬</t>
  </si>
  <si>
    <t>50000403322017061401240542140</t>
  </si>
  <si>
    <t>50000102972017061401240544748</t>
  </si>
  <si>
    <t>1000067261</t>
  </si>
  <si>
    <t>闫馨蕊</t>
  </si>
  <si>
    <t>50000203462017061401240249929</t>
  </si>
  <si>
    <t>50000203222017061401240253596</t>
  </si>
  <si>
    <t>5303-0381009481</t>
  </si>
  <si>
    <t>赵思爱</t>
  </si>
  <si>
    <t>50000403322017061401239827853</t>
  </si>
  <si>
    <t>5300-0000800677</t>
  </si>
  <si>
    <t>毛立浩</t>
  </si>
  <si>
    <t>50000303472017061401239827657</t>
  </si>
  <si>
    <t>1000089381</t>
  </si>
  <si>
    <t>张姝萍</t>
  </si>
  <si>
    <t>50000703512017061401240118950</t>
  </si>
  <si>
    <t>1000087539</t>
  </si>
  <si>
    <t>徐晓琼</t>
  </si>
  <si>
    <t>50000103452017061401239842027</t>
  </si>
  <si>
    <t>1000089367</t>
  </si>
  <si>
    <t>黎永怡</t>
  </si>
  <si>
    <t>50000103292017061401239849868</t>
  </si>
  <si>
    <t>1000090420</t>
  </si>
  <si>
    <t>陈琴</t>
  </si>
  <si>
    <t>50000303472017061401240142243</t>
  </si>
  <si>
    <t>0102662264</t>
  </si>
  <si>
    <t>李秋会</t>
  </si>
  <si>
    <t>50000003202017061401240278008</t>
  </si>
  <si>
    <t>0112361352</t>
  </si>
  <si>
    <t>代颖</t>
  </si>
  <si>
    <t>50000703512017061401240283920</t>
  </si>
  <si>
    <t>1000088467</t>
  </si>
  <si>
    <t>黄飞</t>
  </si>
  <si>
    <t>50000003282017061401240149540</t>
  </si>
  <si>
    <t>50000403082017061401239863314</t>
  </si>
  <si>
    <t>1000075851</t>
  </si>
  <si>
    <t>袁道丽</t>
  </si>
  <si>
    <t>50000503492017061401240604303</t>
  </si>
  <si>
    <t>1000087618</t>
  </si>
  <si>
    <t>张成会</t>
  </si>
  <si>
    <t>50000103372017061401240605422</t>
  </si>
  <si>
    <t>1000083947</t>
  </si>
  <si>
    <t>李忠</t>
  </si>
  <si>
    <t>50000003122017061401241157169</t>
  </si>
  <si>
    <t>1000081923</t>
  </si>
  <si>
    <t>杜晓园</t>
  </si>
  <si>
    <t>50000603182017061401240788738</t>
  </si>
  <si>
    <t>0000098375</t>
  </si>
  <si>
    <t>刘娜</t>
  </si>
  <si>
    <t>50000103452017061401241292773</t>
  </si>
  <si>
    <t>1000090670</t>
  </si>
  <si>
    <t>张艺凡</t>
  </si>
  <si>
    <t>50000703432017061401241310259</t>
  </si>
  <si>
    <t>50000003202017061501242190301</t>
  </si>
  <si>
    <t>0153002544</t>
  </si>
  <si>
    <t>郑雄</t>
  </si>
  <si>
    <t>50000103372017061501242452523</t>
  </si>
  <si>
    <t>1000090833</t>
  </si>
  <si>
    <t>吴越</t>
  </si>
  <si>
    <t>50000703352017061501242198128</t>
  </si>
  <si>
    <t>1000091381</t>
  </si>
  <si>
    <t>阮建帮</t>
  </si>
  <si>
    <t>50000003042017061501242196787</t>
  </si>
  <si>
    <t>1000048254</t>
  </si>
  <si>
    <t>叶建兴</t>
  </si>
  <si>
    <t>50000003202017061501242454881</t>
  </si>
  <si>
    <t>1000090880</t>
  </si>
  <si>
    <t>方芳</t>
  </si>
  <si>
    <t>50000303152017061501242201539</t>
  </si>
  <si>
    <t>1000023710</t>
  </si>
  <si>
    <t>杨飞</t>
  </si>
  <si>
    <t>50000503252017061501242619177</t>
  </si>
  <si>
    <t>1000088849</t>
  </si>
  <si>
    <t>胡涛</t>
  </si>
  <si>
    <t>50000603102017061501241999022</t>
  </si>
  <si>
    <t>1000052796</t>
  </si>
  <si>
    <t>李双星</t>
  </si>
  <si>
    <t>50000403402017061501242219449</t>
  </si>
  <si>
    <t>5300-0000345874</t>
  </si>
  <si>
    <t>钟亚洁</t>
  </si>
  <si>
    <t>50000203062017061501242909047</t>
  </si>
  <si>
    <t>1000036812</t>
  </si>
  <si>
    <t>闻涛</t>
  </si>
  <si>
    <t>50000303312017061501242643206</t>
  </si>
  <si>
    <t>1000091102</t>
  </si>
  <si>
    <t>张兵</t>
  </si>
  <si>
    <t>50000402922017061501242918550</t>
  </si>
  <si>
    <t>1000054588</t>
  </si>
  <si>
    <t>付树以</t>
  </si>
  <si>
    <t>50000602942017061501242923109</t>
  </si>
  <si>
    <t>1000024609</t>
  </si>
  <si>
    <t>马彩萍</t>
  </si>
  <si>
    <t>50000102892017061501242926190</t>
  </si>
  <si>
    <t>1000085295</t>
  </si>
  <si>
    <t>张美芹</t>
  </si>
  <si>
    <t>50000603022017061501242940479</t>
  </si>
  <si>
    <t>1000076964</t>
  </si>
  <si>
    <t>宋晓丹</t>
  </si>
  <si>
    <t>50000503172017061501242493193</t>
  </si>
  <si>
    <t>1000083362</t>
  </si>
  <si>
    <t>朱华勇</t>
  </si>
  <si>
    <t>50000503412017061501242670647</t>
  </si>
  <si>
    <t>1000091245</t>
  </si>
  <si>
    <t>卢卫香</t>
  </si>
  <si>
    <t>50000103132017061501242491621</t>
  </si>
  <si>
    <t>50000603262017061501242941989</t>
  </si>
  <si>
    <t>1000092075</t>
  </si>
  <si>
    <t>王帅</t>
  </si>
  <si>
    <t>50000003042017061501242252659</t>
  </si>
  <si>
    <t>0102600796</t>
  </si>
  <si>
    <t>宁娟</t>
  </si>
  <si>
    <t>50000603102017061501242511291</t>
  </si>
  <si>
    <t>1000040125</t>
  </si>
  <si>
    <t>何晓敏</t>
  </si>
  <si>
    <t>50000202902017061501242959821</t>
  </si>
  <si>
    <t>50000502932017061501242960424</t>
  </si>
  <si>
    <t>1000054866</t>
  </si>
  <si>
    <t>李志洪</t>
  </si>
  <si>
    <t>50000703352017061501242530175</t>
  </si>
  <si>
    <t>1000088532</t>
  </si>
  <si>
    <t>吕美花</t>
  </si>
  <si>
    <t>50000503412017061501242288022</t>
  </si>
  <si>
    <t>1000091183</t>
  </si>
  <si>
    <t>刘春燕</t>
  </si>
  <si>
    <t>50000703432017061501242977676</t>
  </si>
  <si>
    <t>1000086422</t>
  </si>
  <si>
    <t>周义芳</t>
  </si>
  <si>
    <t>50000603182017061501242539584</t>
  </si>
  <si>
    <t>1000048385</t>
  </si>
  <si>
    <t>何大红</t>
  </si>
  <si>
    <t>50000603102017061501242979382</t>
  </si>
  <si>
    <t>50000203062017061501242539412</t>
  </si>
  <si>
    <t>1000036967</t>
  </si>
  <si>
    <t>杨静波</t>
  </si>
  <si>
    <t>50000003362017061501242713248</t>
  </si>
  <si>
    <t>1000088346</t>
  </si>
  <si>
    <t>黄泊钦</t>
  </si>
  <si>
    <t>50000703272017061501242297622</t>
  </si>
  <si>
    <t>1000091366</t>
  </si>
  <si>
    <t>胡应才</t>
  </si>
  <si>
    <t>50000303312017061501243201313</t>
  </si>
  <si>
    <t>1000091229</t>
  </si>
  <si>
    <t>亓岩</t>
  </si>
  <si>
    <t>50000403402017061501243206389</t>
  </si>
  <si>
    <t>0103395334</t>
  </si>
  <si>
    <t>段玉麟</t>
  </si>
  <si>
    <t>50000703352017061501242558982</t>
  </si>
  <si>
    <t>1000092208</t>
  </si>
  <si>
    <t>吴琼仙</t>
  </si>
  <si>
    <t>50000303472017061501242733747</t>
  </si>
  <si>
    <t>1000092201</t>
  </si>
  <si>
    <t>李晓普</t>
  </si>
  <si>
    <t>50000703272017061501242561807</t>
  </si>
  <si>
    <t>1000090253</t>
  </si>
  <si>
    <t>张慧瑜</t>
  </si>
  <si>
    <t>50000502932017061501243217467</t>
  </si>
  <si>
    <t>50000003362017061501242740402</t>
  </si>
  <si>
    <t>1000092770</t>
  </si>
  <si>
    <t>张文元</t>
  </si>
  <si>
    <t>50000103452017061501242562716</t>
  </si>
  <si>
    <t>0103056174</t>
  </si>
  <si>
    <t>陈海</t>
  </si>
  <si>
    <t>50000603262017061501242741834</t>
  </si>
  <si>
    <t>1000091662</t>
  </si>
  <si>
    <t>陈志明</t>
  </si>
  <si>
    <t>50000503252017061501242747908</t>
  </si>
  <si>
    <t>1000092301</t>
  </si>
  <si>
    <t>房凡</t>
  </si>
  <si>
    <t>50000403242017061501242571010</t>
  </si>
  <si>
    <t>5300-0000331829</t>
  </si>
  <si>
    <t>赵涛</t>
  </si>
  <si>
    <t>50000502932017061501242577013</t>
  </si>
  <si>
    <t>1000076540</t>
  </si>
  <si>
    <t>余永书</t>
  </si>
  <si>
    <t>50000403402017061501242752691</t>
  </si>
  <si>
    <t>1000092768</t>
  </si>
  <si>
    <t>冉波</t>
  </si>
  <si>
    <t>50000002882017061501243025466</t>
  </si>
  <si>
    <t>1000083008</t>
  </si>
  <si>
    <t>苏春梅</t>
  </si>
  <si>
    <t>50000002962017061501242757050</t>
  </si>
  <si>
    <t>1000014270</t>
  </si>
  <si>
    <t>胡好</t>
  </si>
  <si>
    <t>50000603502017061501243243968</t>
  </si>
  <si>
    <t>1000088351</t>
  </si>
  <si>
    <t>曹国辉</t>
  </si>
  <si>
    <t>50000603502017061501243246253</t>
  </si>
  <si>
    <t>1000091848</t>
  </si>
  <si>
    <t>50000603342017061501242768165</t>
  </si>
  <si>
    <t>1000092429</t>
  </si>
  <si>
    <t>宋琴</t>
  </si>
  <si>
    <t>50000503252017061501242597776</t>
  </si>
  <si>
    <t>1000087986</t>
  </si>
  <si>
    <t>李文学</t>
  </si>
  <si>
    <t>50000403322017061501243046693</t>
  </si>
  <si>
    <t>1000091092</t>
  </si>
  <si>
    <t>阮云安</t>
  </si>
  <si>
    <t>50000302912017061501243047481</t>
  </si>
  <si>
    <t>1000078539</t>
  </si>
  <si>
    <t>郭洪</t>
  </si>
  <si>
    <t>50000003362017061501242778175</t>
  </si>
  <si>
    <t>1000091090</t>
  </si>
  <si>
    <t>殷桂娥</t>
  </si>
  <si>
    <t>50000103292017061501242776691</t>
  </si>
  <si>
    <t>1000090102</t>
  </si>
  <si>
    <t>张桂兰</t>
  </si>
  <si>
    <t>50000303392017061501243054404</t>
  </si>
  <si>
    <t>1000092264</t>
  </si>
  <si>
    <t>刘家珍</t>
  </si>
  <si>
    <t>50000203302017061501243510292</t>
  </si>
  <si>
    <t>1000090081</t>
  </si>
  <si>
    <t>董禹孝</t>
  </si>
  <si>
    <t>50000203462017061501243511611</t>
  </si>
  <si>
    <t>1000087971</t>
  </si>
  <si>
    <t>黄美芝</t>
  </si>
  <si>
    <t>50000503412017061501243056939</t>
  </si>
  <si>
    <t>1000091763</t>
  </si>
  <si>
    <t>王永运</t>
  </si>
  <si>
    <t>50000503332017061501243057650</t>
  </si>
  <si>
    <t>1000056001</t>
  </si>
  <si>
    <t>何绍花</t>
  </si>
  <si>
    <t>50000203222017061501243273614</t>
  </si>
  <si>
    <t>1000092558</t>
  </si>
  <si>
    <t>罗荣</t>
  </si>
  <si>
    <t>50000303312017061501243060378</t>
  </si>
  <si>
    <t>50000303392017061501243525706</t>
  </si>
  <si>
    <t>1000083318</t>
  </si>
  <si>
    <t>黄月辉</t>
  </si>
  <si>
    <t>50000503012017061501242788065</t>
  </si>
  <si>
    <t>50000603342017061501242793989</t>
  </si>
  <si>
    <t>1000091456</t>
  </si>
  <si>
    <t>孙会珍</t>
  </si>
  <si>
    <t>50000503332017061501243065077</t>
  </si>
  <si>
    <t>0112118380</t>
  </si>
  <si>
    <t>黄艳玲</t>
  </si>
  <si>
    <t>50000503252017061501242801702</t>
  </si>
  <si>
    <t>1000091476</t>
  </si>
  <si>
    <t>50000603342017061501243289116</t>
  </si>
  <si>
    <t>1000090398</t>
  </si>
  <si>
    <t>郑绍珍</t>
  </si>
  <si>
    <t>50000203462017061501243074364</t>
  </si>
  <si>
    <t>1000092785</t>
  </si>
  <si>
    <t>杨梅芳</t>
  </si>
  <si>
    <t>50000203382017061501243301123</t>
  </si>
  <si>
    <t>1000091630</t>
  </si>
  <si>
    <t>李春萍</t>
  </si>
  <si>
    <t>50000103452017061501243304721</t>
  </si>
  <si>
    <t>1000086436</t>
  </si>
  <si>
    <t>赵才军</t>
  </si>
  <si>
    <t>50000503492017061501243088826</t>
  </si>
  <si>
    <t>1000082671</t>
  </si>
  <si>
    <t>罗勇勇</t>
  </si>
  <si>
    <t>50000303312017061501242818622</t>
  </si>
  <si>
    <t>1000093069</t>
  </si>
  <si>
    <t>何正芬</t>
  </si>
  <si>
    <t>50000403482017061501243565262</t>
  </si>
  <si>
    <t>1000093214</t>
  </si>
  <si>
    <t>季弘良</t>
  </si>
  <si>
    <t>50000003442017061501243323616</t>
  </si>
  <si>
    <t>1000078029</t>
  </si>
  <si>
    <t>张榜佑</t>
  </si>
  <si>
    <t>50000103452017061501243573994</t>
  </si>
  <si>
    <t>50000203222017061501243106445</t>
  </si>
  <si>
    <t>1000093235</t>
  </si>
  <si>
    <t>许菊芝</t>
  </si>
  <si>
    <t>50000203382017061501243328429</t>
  </si>
  <si>
    <t>1000092014</t>
  </si>
  <si>
    <t>钱品润</t>
  </si>
  <si>
    <t>50000703432017061501243114193</t>
  </si>
  <si>
    <t>0127059686</t>
  </si>
  <si>
    <t>李学稳</t>
  </si>
  <si>
    <t>50000103132017061501242872033</t>
  </si>
  <si>
    <t>5010480297</t>
  </si>
  <si>
    <t>50000603102017061501242871669</t>
  </si>
  <si>
    <t>50000102972017061501243849490</t>
  </si>
  <si>
    <t>1000065244</t>
  </si>
  <si>
    <t>谢粉花</t>
  </si>
  <si>
    <t>50000502932017061501244113240</t>
  </si>
  <si>
    <t>1000074746</t>
  </si>
  <si>
    <t>熊俊恒</t>
  </si>
  <si>
    <t>50000203142017061501243861220</t>
  </si>
  <si>
    <t>5304-0428041207</t>
  </si>
  <si>
    <t>杨丽仙</t>
  </si>
  <si>
    <t>50000403402017061501243450530</t>
  </si>
  <si>
    <t>1000036450</t>
  </si>
  <si>
    <t>石海珠</t>
  </si>
  <si>
    <t>50000402922017061501243708628</t>
  </si>
  <si>
    <t>1000052931</t>
  </si>
  <si>
    <t>徐铭钳</t>
  </si>
  <si>
    <t>50000003362017061501243883449</t>
  </si>
  <si>
    <t>1000091857</t>
  </si>
  <si>
    <t>温昌林</t>
  </si>
  <si>
    <t>50000103452017061501243459077</t>
  </si>
  <si>
    <t>0101111388</t>
  </si>
  <si>
    <t>李世荣</t>
  </si>
  <si>
    <t>50000503252017061501244137185</t>
  </si>
  <si>
    <t>1000083416</t>
  </si>
  <si>
    <t>李霜菊</t>
  </si>
  <si>
    <t>50000503252017061501243716698</t>
  </si>
  <si>
    <t>1000075032</t>
  </si>
  <si>
    <t>王昌伟</t>
  </si>
  <si>
    <t>50000003202017061501243720962</t>
  </si>
  <si>
    <t>1000092427</t>
  </si>
  <si>
    <t>刘冬梅</t>
  </si>
  <si>
    <t>50000503252017061501243719820</t>
  </si>
  <si>
    <t>50000203462017061501244145296</t>
  </si>
  <si>
    <t>50000303392017061501244149483</t>
  </si>
  <si>
    <t>1000092206</t>
  </si>
  <si>
    <t>邓明艳</t>
  </si>
  <si>
    <t>50000103212017061501244152810</t>
  </si>
  <si>
    <t>1000088748</t>
  </si>
  <si>
    <t>王飞</t>
  </si>
  <si>
    <t>50000603262017061501243906292</t>
  </si>
  <si>
    <t>1000094123</t>
  </si>
  <si>
    <t>邓中云</t>
  </si>
  <si>
    <t>50000103212017061501243481494</t>
  </si>
  <si>
    <t>1000093543</t>
  </si>
  <si>
    <t>牛娟</t>
  </si>
  <si>
    <t>50000502932017061501244158150</t>
  </si>
  <si>
    <t>1000055733</t>
  </si>
  <si>
    <t>林昌</t>
  </si>
  <si>
    <t>50000603422017061501243480195</t>
  </si>
  <si>
    <t>0113003153</t>
  </si>
  <si>
    <t>孙玉丹</t>
  </si>
  <si>
    <t>50000603342017061501244168621</t>
  </si>
  <si>
    <t>1000094073</t>
  </si>
  <si>
    <t>刘建美</t>
  </si>
  <si>
    <t>50000603342017061501244169805</t>
  </si>
  <si>
    <t>1000031292</t>
  </si>
  <si>
    <t>方兆丽</t>
  </si>
  <si>
    <t>50000703272017061501243486708</t>
  </si>
  <si>
    <t>1000060043</t>
  </si>
  <si>
    <t>王安邦</t>
  </si>
  <si>
    <t>50000103372017061501243912357</t>
  </si>
  <si>
    <t>50000503252017061501244170490</t>
  </si>
  <si>
    <t>1000093897</t>
  </si>
  <si>
    <t>王朝阳</t>
  </si>
  <si>
    <t>50000202982017061501243740472</t>
  </si>
  <si>
    <t>1000073396</t>
  </si>
  <si>
    <t>殷蓉</t>
  </si>
  <si>
    <t>50000203382017061501243490777</t>
  </si>
  <si>
    <t>1000092471</t>
  </si>
  <si>
    <t>杨春凤</t>
  </si>
  <si>
    <t>50000103212017061501243493544</t>
  </si>
  <si>
    <t>1000088124</t>
  </si>
  <si>
    <t>方成聪</t>
  </si>
  <si>
    <t>50000703032017061501244174987</t>
  </si>
  <si>
    <t>50000703432017061501244176475</t>
  </si>
  <si>
    <t>1000093283</t>
  </si>
  <si>
    <t>杨建棉</t>
  </si>
  <si>
    <t>50000003442017061501243756017</t>
  </si>
  <si>
    <t>1000092265</t>
  </si>
  <si>
    <t>李菊芬</t>
  </si>
  <si>
    <t>50000303392017061501244401899</t>
  </si>
  <si>
    <t>50000503412017061501243757262</t>
  </si>
  <si>
    <t>1000093650</t>
  </si>
  <si>
    <t>邱清泉</t>
  </si>
  <si>
    <t>50000203302017061501244183099</t>
  </si>
  <si>
    <t>1000093043</t>
  </si>
  <si>
    <t>刘燕</t>
  </si>
  <si>
    <t>50000403322017061501243928613</t>
  </si>
  <si>
    <t>50000103452017061501243761613</t>
  </si>
  <si>
    <t>1000079537</t>
  </si>
  <si>
    <t>武祥宗</t>
  </si>
  <si>
    <t>50000103452017061501244202151</t>
  </si>
  <si>
    <t>1000088118</t>
  </si>
  <si>
    <t>梁崇芳</t>
  </si>
  <si>
    <t>50000603022017061501243785474</t>
  </si>
  <si>
    <t>1000062973</t>
  </si>
  <si>
    <t>张琳</t>
  </si>
  <si>
    <t>50000003202017061501243795761</t>
  </si>
  <si>
    <t>1000090905</t>
  </si>
  <si>
    <t>赵建忠</t>
  </si>
  <si>
    <t>50000403482017061501243799466</t>
  </si>
  <si>
    <t>1000092130</t>
  </si>
  <si>
    <t>李花</t>
  </si>
  <si>
    <t>50000403002017061501244700551</t>
  </si>
  <si>
    <t>1000053331</t>
  </si>
  <si>
    <t>杨智</t>
  </si>
  <si>
    <t>50000403482017061501244220119</t>
  </si>
  <si>
    <t>1000086671</t>
  </si>
  <si>
    <t>施怡宇</t>
  </si>
  <si>
    <t>50000603262017061501244227268</t>
  </si>
  <si>
    <t>1000089012</t>
  </si>
  <si>
    <t>周青仙</t>
  </si>
  <si>
    <t>50000503492017061501244457250</t>
  </si>
  <si>
    <t>50000203222017061501243972363</t>
  </si>
  <si>
    <t>50000103212017061501244721216</t>
  </si>
  <si>
    <t>1000086927</t>
  </si>
  <si>
    <t>叶粉琴</t>
  </si>
  <si>
    <t>50000103372017061501244719144</t>
  </si>
  <si>
    <t>50000303152017061501244723631</t>
  </si>
  <si>
    <t>50000503492017061501244238714</t>
  </si>
  <si>
    <t>1000023146</t>
  </si>
  <si>
    <t>刘家丽</t>
  </si>
  <si>
    <t>50000003362017061501244475817</t>
  </si>
  <si>
    <t>1000091517</t>
  </si>
  <si>
    <t>马玉滔</t>
  </si>
  <si>
    <t>50000503252017061501244247234</t>
  </si>
  <si>
    <t>1000091523</t>
  </si>
  <si>
    <t>谢羽</t>
  </si>
  <si>
    <t>50000602942017061501244249427</t>
  </si>
  <si>
    <t>1000082238</t>
  </si>
  <si>
    <t>徐娥</t>
  </si>
  <si>
    <t>50000003122017061501243996239</t>
  </si>
  <si>
    <t>1000082208</t>
  </si>
  <si>
    <t>晏桂森</t>
  </si>
  <si>
    <t>50000503332017061501244000863</t>
  </si>
  <si>
    <t>1000093455</t>
  </si>
  <si>
    <t>朱春丽</t>
  </si>
  <si>
    <t>50000303232017061501244497500</t>
  </si>
  <si>
    <t>0111183569</t>
  </si>
  <si>
    <t>黄聚红</t>
  </si>
  <si>
    <t>50000302912017061501244748971</t>
  </si>
  <si>
    <t>1000075837</t>
  </si>
  <si>
    <t>侯维勇</t>
  </si>
  <si>
    <t>50000503012017061501244498923</t>
  </si>
  <si>
    <t>50000003042017061501244499916</t>
  </si>
  <si>
    <t>50000203462017061501244016003</t>
  </si>
  <si>
    <t>1000093071</t>
  </si>
  <si>
    <t>谭红艳</t>
  </si>
  <si>
    <t>50000103292017061501244754266</t>
  </si>
  <si>
    <t>1000092291</t>
  </si>
  <si>
    <t>鄢庆芳</t>
  </si>
  <si>
    <t>50000003442017061501244500396</t>
  </si>
  <si>
    <t>1000094471</t>
  </si>
  <si>
    <t>尹慧明</t>
  </si>
  <si>
    <t>50000303392017061501244014562</t>
  </si>
  <si>
    <t>50000403402017061501244758044</t>
  </si>
  <si>
    <t>1000093430</t>
  </si>
  <si>
    <t>陈克云</t>
  </si>
  <si>
    <t>50000303312017061501244759271</t>
  </si>
  <si>
    <t>1000055998</t>
  </si>
  <si>
    <t>鲁霞</t>
  </si>
  <si>
    <t>50000403002017061501244511499</t>
  </si>
  <si>
    <t>1000080030</t>
  </si>
  <si>
    <t>蒋锋</t>
  </si>
  <si>
    <t>50000103452017061501244280375</t>
  </si>
  <si>
    <t>1000093717</t>
  </si>
  <si>
    <t>杨学达</t>
  </si>
  <si>
    <t>50000203382017061501244281518</t>
  </si>
  <si>
    <t>1000094194</t>
  </si>
  <si>
    <t>王万清</t>
  </si>
  <si>
    <t>50000603262017061501244770749</t>
  </si>
  <si>
    <t>1000094429</t>
  </si>
  <si>
    <t>臧栋锦</t>
  </si>
  <si>
    <t>50000103452017061501244303322</t>
  </si>
  <si>
    <t>1000093479</t>
  </si>
  <si>
    <t>李岚冰</t>
  </si>
  <si>
    <t>50000103452017061501244320120</t>
  </si>
  <si>
    <t>1000094633</t>
  </si>
  <si>
    <t>李世聪</t>
  </si>
  <si>
    <t>50000103372017061501244076229</t>
  </si>
  <si>
    <t>1000076104</t>
  </si>
  <si>
    <t>廖琴</t>
  </si>
  <si>
    <t>50000603022017061501244824015</t>
  </si>
  <si>
    <t>1000076350</t>
  </si>
  <si>
    <t>张静</t>
  </si>
  <si>
    <t>50000002962017061501244082959</t>
  </si>
  <si>
    <t>1000084260</t>
  </si>
  <si>
    <t>赵留英</t>
  </si>
  <si>
    <t>50000203222017061501244386736</t>
  </si>
  <si>
    <t>1000046474</t>
  </si>
  <si>
    <t>和壮雷</t>
  </si>
  <si>
    <t>50000003442017061501245916028</t>
  </si>
  <si>
    <t>5323-2331042279</t>
  </si>
  <si>
    <t>杨美珍</t>
  </si>
  <si>
    <t>50000203382017061501245916831</t>
  </si>
  <si>
    <t>50000103292017061501245697470</t>
  </si>
  <si>
    <t>1000007419</t>
  </si>
  <si>
    <t>邓平伟</t>
  </si>
  <si>
    <t>50000103452017061501245993034</t>
  </si>
  <si>
    <t>1000094839</t>
  </si>
  <si>
    <t>缪志缙</t>
  </si>
  <si>
    <t>50000003282017061501246111971</t>
  </si>
  <si>
    <t>1000094929</t>
  </si>
  <si>
    <t>施有平</t>
  </si>
  <si>
    <t>50000203382017061501245584977</t>
  </si>
  <si>
    <t>1000069251</t>
  </si>
  <si>
    <t>钱德家</t>
  </si>
  <si>
    <t>50000403482017061601246155272</t>
  </si>
  <si>
    <t>1000094938</t>
  </si>
  <si>
    <t>李桢权</t>
  </si>
  <si>
    <t>50000103292017061601246335387</t>
  </si>
  <si>
    <t>1000094953</t>
  </si>
  <si>
    <t>牟星谕</t>
  </si>
  <si>
    <t>50000503332017061601246872327</t>
  </si>
  <si>
    <t>1000095024</t>
  </si>
  <si>
    <t>旷玲玲</t>
  </si>
  <si>
    <t>50000103372017061601247166639</t>
  </si>
  <si>
    <t>1000091947</t>
  </si>
  <si>
    <t>余邦宪</t>
  </si>
  <si>
    <t>50000003282017061601247171413</t>
  </si>
  <si>
    <t>1000090368</t>
  </si>
  <si>
    <t>陈名桂</t>
  </si>
  <si>
    <t>50000503252017061601246901702</t>
  </si>
  <si>
    <t>5015790479</t>
  </si>
  <si>
    <t>魏欢迎</t>
  </si>
  <si>
    <t>50000403162017061601246638368</t>
  </si>
  <si>
    <t>1000082467</t>
  </si>
  <si>
    <t>戴永会</t>
  </si>
  <si>
    <t>50000603342017061601246927987</t>
  </si>
  <si>
    <t>50000302912017061601247200433</t>
  </si>
  <si>
    <t>1000037302</t>
  </si>
  <si>
    <t>李琴仙</t>
  </si>
  <si>
    <t>50000703512017061601246655612</t>
  </si>
  <si>
    <t>1000095580</t>
  </si>
  <si>
    <t>胡光飞</t>
  </si>
  <si>
    <t>50000603502017061601246653918</t>
  </si>
  <si>
    <t>1000095185</t>
  </si>
  <si>
    <t>李霞</t>
  </si>
  <si>
    <t>50000602942017061601246447673</t>
  </si>
  <si>
    <t>1000049534</t>
  </si>
  <si>
    <t>何思诗</t>
  </si>
  <si>
    <t>50000703512017061601247219145</t>
  </si>
  <si>
    <t>1000073108</t>
  </si>
  <si>
    <t>郭柱兰</t>
  </si>
  <si>
    <t>50000603022017061601247222243</t>
  </si>
  <si>
    <t>1000030551</t>
  </si>
  <si>
    <t>王佳佳</t>
  </si>
  <si>
    <t>50000303472017061601246684859</t>
  </si>
  <si>
    <t>1000093658</t>
  </si>
  <si>
    <t>张宸源</t>
  </si>
  <si>
    <t>50000003362017061601246967976</t>
  </si>
  <si>
    <t>1000037630</t>
  </si>
  <si>
    <t>王博文</t>
  </si>
  <si>
    <t>50000303312017061601246461576</t>
  </si>
  <si>
    <t>5300-0000401267</t>
  </si>
  <si>
    <t>安艳华</t>
  </si>
  <si>
    <t>50000703272017061601246691571</t>
  </si>
  <si>
    <t>1000093550</t>
  </si>
  <si>
    <t>龙斌</t>
  </si>
  <si>
    <t>50000403002017061601247238198</t>
  </si>
  <si>
    <t>0112359030</t>
  </si>
  <si>
    <t>龙浩</t>
  </si>
  <si>
    <t>50000603262017061601246710984</t>
  </si>
  <si>
    <t>1000094982</t>
  </si>
  <si>
    <t>饶兴晶</t>
  </si>
  <si>
    <t>50000302992017061601246495812</t>
  </si>
  <si>
    <t>1000019117</t>
  </si>
  <si>
    <t>沙绍武</t>
  </si>
  <si>
    <t>50000503412017061601247270768</t>
  </si>
  <si>
    <t>1000096143</t>
  </si>
  <si>
    <t>陈美华</t>
  </si>
  <si>
    <t>50000503412017061601246993507</t>
  </si>
  <si>
    <t>1000095987</t>
  </si>
  <si>
    <t>陈富凤</t>
  </si>
  <si>
    <t>50000303072017061601247277797</t>
  </si>
  <si>
    <t>1000051767</t>
  </si>
  <si>
    <t>夏月平</t>
  </si>
  <si>
    <t>50000603422017061601247408890</t>
  </si>
  <si>
    <t>1000096672</t>
  </si>
  <si>
    <t>裴婷婷</t>
  </si>
  <si>
    <t>50000202902017061601247410750</t>
  </si>
  <si>
    <t>0111175004</t>
  </si>
  <si>
    <t>林李菁</t>
  </si>
  <si>
    <t>50000503332017061601247283862</t>
  </si>
  <si>
    <t>50000403322017061601247427200</t>
  </si>
  <si>
    <t>50000603422017061601247431203</t>
  </si>
  <si>
    <t>1000096424</t>
  </si>
  <si>
    <t>杞翠秀</t>
  </si>
  <si>
    <t>50000603342017061601247433763</t>
  </si>
  <si>
    <t>50000603422017061601247431241</t>
  </si>
  <si>
    <t>1000084682</t>
  </si>
  <si>
    <t>李绍科</t>
  </si>
  <si>
    <t>50000303232017061601247434602</t>
  </si>
  <si>
    <t>1000084667</t>
  </si>
  <si>
    <t>陈树仙</t>
  </si>
  <si>
    <t>50000103132017061601247440548</t>
  </si>
  <si>
    <t>1000039436</t>
  </si>
  <si>
    <t>左慧香</t>
  </si>
  <si>
    <t>50000103452017061601247302053</t>
  </si>
  <si>
    <t>1000023029</t>
  </si>
  <si>
    <t>粟珊</t>
  </si>
  <si>
    <t>50000603262017061601247308765</t>
  </si>
  <si>
    <t>1000091161</t>
  </si>
  <si>
    <t>刘芮江</t>
  </si>
  <si>
    <t>50000203382017061601246744823</t>
  </si>
  <si>
    <t>50000503412017061601247443119</t>
  </si>
  <si>
    <t>1000095009</t>
  </si>
  <si>
    <t>王建祖</t>
  </si>
  <si>
    <t>50000103452017061601247021919</t>
  </si>
  <si>
    <t>1000095921</t>
  </si>
  <si>
    <t>余鹏</t>
  </si>
  <si>
    <t>50000203222017061601246749004</t>
  </si>
  <si>
    <t>50000603502017061601246751603</t>
  </si>
  <si>
    <t>1000088065</t>
  </si>
  <si>
    <t>50000703432017061601247322095</t>
  </si>
  <si>
    <t>1000095905</t>
  </si>
  <si>
    <t>周光庆</t>
  </si>
  <si>
    <t>50000103132017061601247036407</t>
  </si>
  <si>
    <t>5300-0000803222</t>
  </si>
  <si>
    <t>古旭</t>
  </si>
  <si>
    <t>50000603342017061601246759202</t>
  </si>
  <si>
    <t>1000096032</t>
  </si>
  <si>
    <t>罗丽萍</t>
  </si>
  <si>
    <t>50000403482017061601246757843</t>
  </si>
  <si>
    <t>50000203062017061601247042888</t>
  </si>
  <si>
    <t>1000075232</t>
  </si>
  <si>
    <t>杨浩</t>
  </si>
  <si>
    <t>50000303392017061601247045039</t>
  </si>
  <si>
    <t>1000096741</t>
  </si>
  <si>
    <t>50000703352017061601246766694</t>
  </si>
  <si>
    <t>1000094181</t>
  </si>
  <si>
    <t>马叔平</t>
  </si>
  <si>
    <t>50000303472017061601246771077</t>
  </si>
  <si>
    <t>1000093482</t>
  </si>
  <si>
    <t>李红钰</t>
  </si>
  <si>
    <t>50000303392017061601247339295</t>
  </si>
  <si>
    <t>50000303232017061601247462726</t>
  </si>
  <si>
    <t>50000503252017061601247342043</t>
  </si>
  <si>
    <t>1000095697</t>
  </si>
  <si>
    <t>陈爱珍</t>
  </si>
  <si>
    <t>50000203462017061601247345656</t>
  </si>
  <si>
    <t>1000090432</t>
  </si>
  <si>
    <t>赵庆波</t>
  </si>
  <si>
    <t>50000703352017061601247470976</t>
  </si>
  <si>
    <t>1000095940</t>
  </si>
  <si>
    <t>杨昌海</t>
  </si>
  <si>
    <t>50000303232017061601247058084</t>
  </si>
  <si>
    <t>1000095498</t>
  </si>
  <si>
    <t>何珊</t>
  </si>
  <si>
    <t>50000403322017061601247352263</t>
  </si>
  <si>
    <t>1000058124</t>
  </si>
  <si>
    <t>余伟</t>
  </si>
  <si>
    <t>50000303312017061601247063918</t>
  </si>
  <si>
    <t>1000095457</t>
  </si>
  <si>
    <t>侍秀梅</t>
  </si>
  <si>
    <t>50000203142017061601246798668</t>
  </si>
  <si>
    <t>1000020757</t>
  </si>
  <si>
    <t>杨凤琼</t>
  </si>
  <si>
    <t>50000003202017061601247489822</t>
  </si>
  <si>
    <t>1000095726</t>
  </si>
  <si>
    <t>周明</t>
  </si>
  <si>
    <t>50000203222017061601247073511</t>
  </si>
  <si>
    <t>50000203382017061601247075551</t>
  </si>
  <si>
    <t>1000097033</t>
  </si>
  <si>
    <t>赵利霞</t>
  </si>
  <si>
    <t>50000203382017061601247370061</t>
  </si>
  <si>
    <t>1000096629</t>
  </si>
  <si>
    <t>刘强</t>
  </si>
  <si>
    <t>50000503492017061601247712172</t>
  </si>
  <si>
    <t>1000096634</t>
  </si>
  <si>
    <t>李晓仙</t>
  </si>
  <si>
    <t>50000403322017061601247082216</t>
  </si>
  <si>
    <t>1000094861</t>
  </si>
  <si>
    <t>齐凤莲</t>
  </si>
  <si>
    <t>50000703432017061601247724509</t>
  </si>
  <si>
    <t>5306-0622000083</t>
  </si>
  <si>
    <t>方鹏</t>
  </si>
  <si>
    <t>50000103292017061601247090676</t>
  </si>
  <si>
    <t>1000096817</t>
  </si>
  <si>
    <t>郑会</t>
  </si>
  <si>
    <t>50000403482017061601247392928</t>
  </si>
  <si>
    <t>1000096938</t>
  </si>
  <si>
    <t>邵征润</t>
  </si>
  <si>
    <t>50000103052017061601247526640</t>
  </si>
  <si>
    <t>1000039923</t>
  </si>
  <si>
    <t>道美影</t>
  </si>
  <si>
    <t>50000603422017061601247526765</t>
  </si>
  <si>
    <t>5300-5000872049</t>
  </si>
  <si>
    <t>杜欢欢</t>
  </si>
  <si>
    <t>50000603022017061601247749863</t>
  </si>
  <si>
    <t>50000603022017061601247556837</t>
  </si>
  <si>
    <t>1000068187</t>
  </si>
  <si>
    <t>李存珍</t>
  </si>
  <si>
    <t>50000502932017061601247573593</t>
  </si>
  <si>
    <t>1000082879</t>
  </si>
  <si>
    <t>和涵</t>
  </si>
  <si>
    <t>50000403002017061601248378739</t>
  </si>
  <si>
    <t>1000079145</t>
  </si>
  <si>
    <t>杨正谋</t>
  </si>
  <si>
    <t>50000403402017061601247605039</t>
  </si>
  <si>
    <t>1000092297</t>
  </si>
  <si>
    <t>冉湘瑜</t>
  </si>
  <si>
    <t>50000503012017061601248089837</t>
  </si>
  <si>
    <t>1000045051</t>
  </si>
  <si>
    <t>蒋帅</t>
  </si>
  <si>
    <t>50000603342017061601248439398</t>
  </si>
  <si>
    <t>1000097169</t>
  </si>
  <si>
    <t>潘治尹</t>
  </si>
  <si>
    <t>50000703432017061601248139220</t>
  </si>
  <si>
    <t>50000703272017061601248445983</t>
  </si>
  <si>
    <t>1000097073</t>
  </si>
  <si>
    <t>蒋绍梅</t>
  </si>
  <si>
    <t>50000002882017061601247899805</t>
  </si>
  <si>
    <t>50000503092017061601248152889</t>
  </si>
  <si>
    <t>1000082515</t>
  </si>
  <si>
    <t>程云燕</t>
  </si>
  <si>
    <t>50000503172017061601247689185</t>
  </si>
  <si>
    <t>50000103452017061601248457730</t>
  </si>
  <si>
    <t>1000097327</t>
  </si>
  <si>
    <t>马海东</t>
  </si>
  <si>
    <t>50000003362017061601248459914</t>
  </si>
  <si>
    <t>1000092410</t>
  </si>
  <si>
    <t>龙誉仁</t>
  </si>
  <si>
    <t>50000103452017061601248607216</t>
  </si>
  <si>
    <t>1000086570</t>
  </si>
  <si>
    <t>张成琴</t>
  </si>
  <si>
    <t>50000003282017061601248469339</t>
  </si>
  <si>
    <t>1000097715</t>
  </si>
  <si>
    <t>徐秋霞</t>
  </si>
  <si>
    <t>50000603262017061601248615625</t>
  </si>
  <si>
    <t>1000097420</t>
  </si>
  <si>
    <t>刘斌</t>
  </si>
  <si>
    <t>50000603342017061601248477977</t>
  </si>
  <si>
    <t>1000097672</t>
  </si>
  <si>
    <t>朱新阳</t>
  </si>
  <si>
    <t>50000103212017061601248616599</t>
  </si>
  <si>
    <t>1000097055</t>
  </si>
  <si>
    <t>代存美</t>
  </si>
  <si>
    <t>50000603342017061601248480081</t>
  </si>
  <si>
    <t>0154016080</t>
  </si>
  <si>
    <t>聂镜</t>
  </si>
  <si>
    <t>50000503492017061601248191638</t>
  </si>
  <si>
    <t>1000096374</t>
  </si>
  <si>
    <t>张全东</t>
  </si>
  <si>
    <t>50000303312017061601248194613</t>
  </si>
  <si>
    <t>1000097764</t>
  </si>
  <si>
    <t>梁叶蜂</t>
  </si>
  <si>
    <t>50000103212017061601247938684</t>
  </si>
  <si>
    <t>50000103212017061601248631931</t>
  </si>
  <si>
    <t>1000087630</t>
  </si>
  <si>
    <t>历国友</t>
  </si>
  <si>
    <t>50000203382017061601247942459</t>
  </si>
  <si>
    <t>1000096830</t>
  </si>
  <si>
    <t>陈小洁</t>
  </si>
  <si>
    <t>50000203462017061601248193597</t>
  </si>
  <si>
    <t>1000091016</t>
  </si>
  <si>
    <t>华燕</t>
  </si>
  <si>
    <t>50000203302017061601248507155</t>
  </si>
  <si>
    <t>0000099648</t>
  </si>
  <si>
    <t>金玲</t>
  </si>
  <si>
    <t>50000003442017061601248505057</t>
  </si>
  <si>
    <t>1000096742</t>
  </si>
  <si>
    <t>周俊江</t>
  </si>
  <si>
    <t>50000503252017061601248503698</t>
  </si>
  <si>
    <t>50000503012017061601248642179</t>
  </si>
  <si>
    <t>5327-2730007179</t>
  </si>
  <si>
    <t>薛光烛</t>
  </si>
  <si>
    <t>50000503252017061601247965954</t>
  </si>
  <si>
    <t>0111039347</t>
  </si>
  <si>
    <t>朱光荣</t>
  </si>
  <si>
    <t>50000103372017061601248212957</t>
  </si>
  <si>
    <t>1000097317</t>
  </si>
  <si>
    <t>曾光耀</t>
  </si>
  <si>
    <t>50000703512017061601248643566</t>
  </si>
  <si>
    <t>50000003442017061601248645779</t>
  </si>
  <si>
    <t>1000094795</t>
  </si>
  <si>
    <t>欧书萍</t>
  </si>
  <si>
    <t>50000002882017061601248649516</t>
  </si>
  <si>
    <t>1000040644</t>
  </si>
  <si>
    <t>徐思瑞</t>
  </si>
  <si>
    <t>50000503332017061601248529037</t>
  </si>
  <si>
    <t>1000096664</t>
  </si>
  <si>
    <t>俞海波</t>
  </si>
  <si>
    <t>50000202982017061601248530836</t>
  </si>
  <si>
    <t>1000052487</t>
  </si>
  <si>
    <t>吴方</t>
  </si>
  <si>
    <t>50000603262017061601248529112</t>
  </si>
  <si>
    <t>1000097529</t>
  </si>
  <si>
    <t>冯峻</t>
  </si>
  <si>
    <t>50000203462017061601248230128</t>
  </si>
  <si>
    <t>1000078351</t>
  </si>
  <si>
    <t>金爱美</t>
  </si>
  <si>
    <t>50000703112017061601248663720</t>
  </si>
  <si>
    <t>2626024652</t>
  </si>
  <si>
    <t>侬宗妮</t>
  </si>
  <si>
    <t>50000703432017061601248230902</t>
  </si>
  <si>
    <t>50000503252017061601248541774</t>
  </si>
  <si>
    <t>1000098254</t>
  </si>
  <si>
    <t>史嘉兴</t>
  </si>
  <si>
    <t>50000403242017061601248672305</t>
  </si>
  <si>
    <t>1000094791</t>
  </si>
  <si>
    <t>张碧容</t>
  </si>
  <si>
    <t>50000002882017061601247997434</t>
  </si>
  <si>
    <t>1000081927</t>
  </si>
  <si>
    <t>陈才素</t>
  </si>
  <si>
    <t>50000503252017061601248678190</t>
  </si>
  <si>
    <t>1000096160</t>
  </si>
  <si>
    <t>刘文珍</t>
  </si>
  <si>
    <t>50000203302017061601248554206</t>
  </si>
  <si>
    <t>1000085940</t>
  </si>
  <si>
    <t>周增凤</t>
  </si>
  <si>
    <t>50000703432017061601248911647</t>
  </si>
  <si>
    <t>1000098094</t>
  </si>
  <si>
    <t>李春梅</t>
  </si>
  <si>
    <t>50000203062017061601248688490</t>
  </si>
  <si>
    <t>1000036754</t>
  </si>
  <si>
    <t>余粉吉</t>
  </si>
  <si>
    <t>50000003362017061601248912533</t>
  </si>
  <si>
    <t>5011858973</t>
  </si>
  <si>
    <t>陈禹翰</t>
  </si>
  <si>
    <t>50000503412017061601248257014</t>
  </si>
  <si>
    <t>5015804501</t>
  </si>
  <si>
    <t>陈禹锦</t>
  </si>
  <si>
    <t>50000403322017061601248916942</t>
  </si>
  <si>
    <t>1000090680</t>
  </si>
  <si>
    <t>陈定一</t>
  </si>
  <si>
    <t>50000303152017061601248916955</t>
  </si>
  <si>
    <t>1000083646</t>
  </si>
  <si>
    <t>50000203302017061601248281913</t>
  </si>
  <si>
    <t>1000090646</t>
  </si>
  <si>
    <t>吕小狗</t>
  </si>
  <si>
    <t>50000103292017061601248286562</t>
  </si>
  <si>
    <t>1000097457</t>
  </si>
  <si>
    <t>李发兰</t>
  </si>
  <si>
    <t>50000503492017061601248941537</t>
  </si>
  <si>
    <t>1000097992</t>
  </si>
  <si>
    <t>聂宗翠</t>
  </si>
  <si>
    <t>50000403322017061601248288096</t>
  </si>
  <si>
    <t>1000096386</t>
  </si>
  <si>
    <t>罗琼</t>
  </si>
  <si>
    <t>50000603342017061601248723472</t>
  </si>
  <si>
    <t>1000097892</t>
  </si>
  <si>
    <t>50000403242017061601249208014</t>
  </si>
  <si>
    <t>5323-2300251804</t>
  </si>
  <si>
    <t>缪劲荣</t>
  </si>
  <si>
    <t>50000102892017061601248732906</t>
  </si>
  <si>
    <t>0000775999</t>
  </si>
  <si>
    <t>郑传江</t>
  </si>
  <si>
    <t>50000203142017061601249221456</t>
  </si>
  <si>
    <t>1000048635</t>
  </si>
  <si>
    <t>荀忠</t>
  </si>
  <si>
    <t>50000603182017061601248970751</t>
  </si>
  <si>
    <t>50000303232017061601249525696</t>
  </si>
  <si>
    <t>1000083693</t>
  </si>
  <si>
    <t>毕汉美</t>
  </si>
  <si>
    <t>50000403402017061601249247016</t>
  </si>
  <si>
    <t>1000097650</t>
  </si>
  <si>
    <t>余萍</t>
  </si>
  <si>
    <t>50000203302017061601248770253</t>
  </si>
  <si>
    <t>5015692305</t>
  </si>
  <si>
    <t>李兰槿萱</t>
  </si>
  <si>
    <t>50000503332017061601248784711</t>
  </si>
  <si>
    <t>1000094831</t>
  </si>
  <si>
    <t>王安芬</t>
  </si>
  <si>
    <t>50000303392017061601249551636</t>
  </si>
  <si>
    <t>1000097766</t>
  </si>
  <si>
    <t>唐鼎尊</t>
  </si>
  <si>
    <t>50000703432017061601249020124</t>
  </si>
  <si>
    <t>1000098486</t>
  </si>
  <si>
    <t>宋祥平</t>
  </si>
  <si>
    <t>50000703272017061601249023905</t>
  </si>
  <si>
    <t>1000090017</t>
  </si>
  <si>
    <t>依长</t>
  </si>
  <si>
    <t>50000003202017061601249594820</t>
  </si>
  <si>
    <t>1000028173</t>
  </si>
  <si>
    <t>黄玲</t>
  </si>
  <si>
    <t>50000703512017061601249839968</t>
  </si>
  <si>
    <t>1000098564</t>
  </si>
  <si>
    <t>袁坤</t>
  </si>
  <si>
    <t>50000303392017061601249842985</t>
  </si>
  <si>
    <t>1000089969</t>
  </si>
  <si>
    <t>李喆</t>
  </si>
  <si>
    <t>50000703272017061601250414131</t>
  </si>
  <si>
    <t>1000098546</t>
  </si>
  <si>
    <t>孙珈琦</t>
  </si>
  <si>
    <t>50000103372017061701250827819</t>
  </si>
  <si>
    <t>1000098646</t>
  </si>
  <si>
    <t>刘微微</t>
  </si>
  <si>
    <t>50000503012017061701250936186</t>
  </si>
  <si>
    <t>1000041012</t>
  </si>
  <si>
    <t>邓文英</t>
  </si>
  <si>
    <t>50000103212017061701251075818</t>
  </si>
  <si>
    <t>1000097278</t>
  </si>
  <si>
    <t>华应峰</t>
  </si>
  <si>
    <t>50000303312017061701250982696</t>
  </si>
  <si>
    <t>1000098780</t>
  </si>
  <si>
    <t>陈金鸣</t>
  </si>
  <si>
    <t>50000303152017061701251909063</t>
  </si>
  <si>
    <t>1000022587</t>
  </si>
  <si>
    <t>吴章琴</t>
  </si>
  <si>
    <t>50000403482017061701251618064</t>
  </si>
  <si>
    <t>1000099132</t>
  </si>
  <si>
    <t>杨斌婷</t>
  </si>
  <si>
    <t>50000003362017061701251391549</t>
  </si>
  <si>
    <t>1000098841</t>
  </si>
  <si>
    <t>张柱连</t>
  </si>
  <si>
    <t>50000203382017061701251404287</t>
  </si>
  <si>
    <t>1000098865</t>
  </si>
  <si>
    <t>槐书玉</t>
  </si>
  <si>
    <t>50000503252017061701251937864</t>
  </si>
  <si>
    <t>1000099024</t>
  </si>
  <si>
    <t>鞠佳</t>
  </si>
  <si>
    <t>50000103372017061701251659506</t>
  </si>
  <si>
    <t>1000099328</t>
  </si>
  <si>
    <t>昂晓涵</t>
  </si>
  <si>
    <t>50000503492017061701251944549</t>
  </si>
  <si>
    <t>1000098890</t>
  </si>
  <si>
    <t>陈津水</t>
  </si>
  <si>
    <t>50000603342017061701251183085</t>
  </si>
  <si>
    <t>1000099353</t>
  </si>
  <si>
    <t>李旭晨</t>
  </si>
  <si>
    <t>50000503492017061701251424535</t>
  </si>
  <si>
    <t>1000095365</t>
  </si>
  <si>
    <t>朱家琼</t>
  </si>
  <si>
    <t>50000003202017061701251193690</t>
  </si>
  <si>
    <t>1000091413</t>
  </si>
  <si>
    <t>陈玉</t>
  </si>
  <si>
    <t>50000303232017061701251195229</t>
  </si>
  <si>
    <t>50000403162017061701251433987</t>
  </si>
  <si>
    <t>50000002962017061701251196137</t>
  </si>
  <si>
    <t>1000030494</t>
  </si>
  <si>
    <t>张彩仙</t>
  </si>
  <si>
    <t>50000103212017061701251693007</t>
  </si>
  <si>
    <t>1000099675</t>
  </si>
  <si>
    <t>赵彦麟</t>
  </si>
  <si>
    <t>50000103452017061701251980424</t>
  </si>
  <si>
    <t>1000087511</t>
  </si>
  <si>
    <t>姜丽</t>
  </si>
  <si>
    <t>50000003362017061701251993132</t>
  </si>
  <si>
    <t>1000099616</t>
  </si>
  <si>
    <t>彭清青</t>
  </si>
  <si>
    <t>50000603102017061701251707016</t>
  </si>
  <si>
    <t>0127078388</t>
  </si>
  <si>
    <t>黄金凤</t>
  </si>
  <si>
    <t>50000103212017061701251225742</t>
  </si>
  <si>
    <t>1000096750</t>
  </si>
  <si>
    <t>阮林山</t>
  </si>
  <si>
    <t>50000203462017061701251466026</t>
  </si>
  <si>
    <t>1000099538</t>
  </si>
  <si>
    <t>和淑婷</t>
  </si>
  <si>
    <t>50000403402017061701252000672</t>
  </si>
  <si>
    <t>50000303152017061701251718531</t>
  </si>
  <si>
    <t>1000020979</t>
  </si>
  <si>
    <t>段影松</t>
  </si>
  <si>
    <t>50000103292017061701251717768</t>
  </si>
  <si>
    <t>1000099100</t>
  </si>
  <si>
    <t>应尧</t>
  </si>
  <si>
    <t>50000003362017061701251473731</t>
  </si>
  <si>
    <t>1000094854</t>
  </si>
  <si>
    <t>黄平</t>
  </si>
  <si>
    <t>50000503252017061701252011305</t>
  </si>
  <si>
    <t>1000099163</t>
  </si>
  <si>
    <t>保元丽</t>
  </si>
  <si>
    <t>50000303152017061701251485911</t>
  </si>
  <si>
    <t>1000082844</t>
  </si>
  <si>
    <t>杨永强</t>
  </si>
  <si>
    <t>50000503172017061701251488373</t>
  </si>
  <si>
    <t>1000001153</t>
  </si>
  <si>
    <t>毛一如</t>
  </si>
  <si>
    <t>50000503492017061701252025757</t>
  </si>
  <si>
    <t>5300-0000601070</t>
  </si>
  <si>
    <t>赵霞</t>
  </si>
  <si>
    <t>50000302912017061701251280794</t>
  </si>
  <si>
    <t>1000041919</t>
  </si>
  <si>
    <t>段家玲</t>
  </si>
  <si>
    <t>50000503332017061701251290234</t>
  </si>
  <si>
    <t>1000099739</t>
  </si>
  <si>
    <t>王帮振</t>
  </si>
  <si>
    <t>50000703432017061701251533467</t>
  </si>
  <si>
    <t>1000096687</t>
  </si>
  <si>
    <t>石风润</t>
  </si>
  <si>
    <t>50000603262017061701251297644</t>
  </si>
  <si>
    <t>50000503332017061701252203091</t>
  </si>
  <si>
    <t>1000095830</t>
  </si>
  <si>
    <t>田金忠</t>
  </si>
  <si>
    <t>50000403322017061701251795444</t>
  </si>
  <si>
    <t>5303-0381004056</t>
  </si>
  <si>
    <t>潘娅敏</t>
  </si>
  <si>
    <t>50000003202017061701251558541</t>
  </si>
  <si>
    <t>50000603342017061701252233252</t>
  </si>
  <si>
    <t>1000092215</t>
  </si>
  <si>
    <t>杨所平</t>
  </si>
  <si>
    <t>50000503492017061701252255808</t>
  </si>
  <si>
    <t>1000091820</t>
  </si>
  <si>
    <t>50000403482017061701252554338</t>
  </si>
  <si>
    <t>1000098622</t>
  </si>
  <si>
    <t>艾从芬</t>
  </si>
  <si>
    <t>50000203302017061701252837805</t>
  </si>
  <si>
    <t>1000075606</t>
  </si>
  <si>
    <t>刘廷琼</t>
  </si>
  <si>
    <t>50000503012017061701253102825</t>
  </si>
  <si>
    <t>5300-5000739293</t>
  </si>
  <si>
    <t>岳红</t>
  </si>
  <si>
    <t>50000503092017061701252353961</t>
  </si>
  <si>
    <t>1000063367</t>
  </si>
  <si>
    <t>苗艳</t>
  </si>
  <si>
    <t>50000103372017061701252588259</t>
  </si>
  <si>
    <t>1000100076</t>
  </si>
  <si>
    <t>张黎琴</t>
  </si>
  <si>
    <t>50000403322017061701252594773</t>
  </si>
  <si>
    <t>1000084897</t>
  </si>
  <si>
    <t>张瑞敏</t>
  </si>
  <si>
    <t>50000203382017061701252371066</t>
  </si>
  <si>
    <t>1000099920</t>
  </si>
  <si>
    <t>田保能</t>
  </si>
  <si>
    <t>50000403322017061701252380399</t>
  </si>
  <si>
    <t>1000100007</t>
  </si>
  <si>
    <t>苏梦媛</t>
  </si>
  <si>
    <t>50000203222017061701252375099</t>
  </si>
  <si>
    <t>1000100010</t>
  </si>
  <si>
    <t>伏桐语</t>
  </si>
  <si>
    <t>50000303472017061701252873177</t>
  </si>
  <si>
    <t>1000099209</t>
  </si>
  <si>
    <t>张振超</t>
  </si>
  <si>
    <t>50000103292017061701252621655</t>
  </si>
  <si>
    <t>1000100033</t>
  </si>
  <si>
    <t>陆剑</t>
  </si>
  <si>
    <t>50000503412017061701252882576</t>
  </si>
  <si>
    <t>50000203462017061701252634500</t>
  </si>
  <si>
    <t>1000100045</t>
  </si>
  <si>
    <t>黄凤月</t>
  </si>
  <si>
    <t>50000703512017061701253166964</t>
  </si>
  <si>
    <t>5010871680</t>
  </si>
  <si>
    <t>殷晓伟</t>
  </si>
  <si>
    <t>50000303232017061701252650312</t>
  </si>
  <si>
    <t>1000014720</t>
  </si>
  <si>
    <t>王胶胶</t>
  </si>
  <si>
    <t>50000203302017061701252649695</t>
  </si>
  <si>
    <t>1000100337</t>
  </si>
  <si>
    <t>杰永莉</t>
  </si>
  <si>
    <t>50000603502017061701252656120</t>
  </si>
  <si>
    <t>1000099558</t>
  </si>
  <si>
    <t>王仁凤</t>
  </si>
  <si>
    <t>50000403402017061701252656325</t>
  </si>
  <si>
    <t>50000403322017061701252661107</t>
  </si>
  <si>
    <t>1000099061</t>
  </si>
  <si>
    <t>樊凤</t>
  </si>
  <si>
    <t>50000603022017061701252927986</t>
  </si>
  <si>
    <t>2501052038</t>
  </si>
  <si>
    <t>王永康</t>
  </si>
  <si>
    <t>50000603342017061701252456332</t>
  </si>
  <si>
    <t>1000100087</t>
  </si>
  <si>
    <t>龚建平</t>
  </si>
  <si>
    <t>50000603262017061701252938630</t>
  </si>
  <si>
    <t>1000100086</t>
  </si>
  <si>
    <t>时元绍</t>
  </si>
  <si>
    <t>50000403162017061701252468279</t>
  </si>
  <si>
    <t>1000086241</t>
  </si>
  <si>
    <t>王彩娣</t>
  </si>
  <si>
    <t>50000603262017061701252474704</t>
  </si>
  <si>
    <t>50000503412017061701252951696</t>
  </si>
  <si>
    <t>1000097326</t>
  </si>
  <si>
    <t>许峰</t>
  </si>
  <si>
    <t>50000703272017061701252692005</t>
  </si>
  <si>
    <t>1000099136</t>
  </si>
  <si>
    <t>夏艳慧</t>
  </si>
  <si>
    <t>50000503492017061701252483264</t>
  </si>
  <si>
    <t>1000099332</t>
  </si>
  <si>
    <t>张石柱</t>
  </si>
  <si>
    <t>50000003202017061701252693224</t>
  </si>
  <si>
    <t>1000099575</t>
  </si>
  <si>
    <t>朱欢</t>
  </si>
  <si>
    <t>50000303312017061701252481364</t>
  </si>
  <si>
    <t>1000100202</t>
  </si>
  <si>
    <t>冯伟</t>
  </si>
  <si>
    <t>50000403402017061701252961409</t>
  </si>
  <si>
    <t>1000057440</t>
  </si>
  <si>
    <t>赵代银</t>
  </si>
  <si>
    <t>50000403402017061701252692579</t>
  </si>
  <si>
    <t>50000403242017061701252498438</t>
  </si>
  <si>
    <t>1000100398</t>
  </si>
  <si>
    <t>李发高</t>
  </si>
  <si>
    <t>50000002882017061701252710580</t>
  </si>
  <si>
    <t>1000032813</t>
  </si>
  <si>
    <t>阮仕华</t>
  </si>
  <si>
    <t>50000703192017061701253265613</t>
  </si>
  <si>
    <t>1000074944</t>
  </si>
  <si>
    <t>许树苹</t>
  </si>
  <si>
    <t>50000303312017061701253012261</t>
  </si>
  <si>
    <t>1000095006</t>
  </si>
  <si>
    <t>倪建洪</t>
  </si>
  <si>
    <t>50000303312017061701253015087</t>
  </si>
  <si>
    <t>1000100482</t>
  </si>
  <si>
    <t>50000303312017061701253294249</t>
  </si>
  <si>
    <t>1000100213</t>
  </si>
  <si>
    <t>张友博</t>
  </si>
  <si>
    <t>50000603422017061701253331121</t>
  </si>
  <si>
    <t>1000100508</t>
  </si>
  <si>
    <t>马孟妮</t>
  </si>
  <si>
    <t>50000603502017061701253649934</t>
  </si>
  <si>
    <t>1000100575</t>
  </si>
  <si>
    <t>梅婷</t>
  </si>
  <si>
    <t>50000503412017061701254186486</t>
  </si>
  <si>
    <t>1000098210</t>
  </si>
  <si>
    <t>龚应翠</t>
  </si>
  <si>
    <t>50000703512017061801255220939</t>
  </si>
  <si>
    <t>1000100637</t>
  </si>
  <si>
    <t>李亚林</t>
  </si>
  <si>
    <t>50000002882017061801255532257</t>
  </si>
  <si>
    <t>1000001297</t>
  </si>
  <si>
    <t>袁晓梅</t>
  </si>
  <si>
    <t>50000602942017061801255044381</t>
  </si>
  <si>
    <t>1000039536</t>
  </si>
  <si>
    <t>崔立斌</t>
  </si>
  <si>
    <t>50000503252017061801255580924</t>
  </si>
  <si>
    <t>1000100716</t>
  </si>
  <si>
    <t>李金艳</t>
  </si>
  <si>
    <t>50000603342017061801255588332</t>
  </si>
  <si>
    <t>1000074881</t>
  </si>
  <si>
    <t>张四苹</t>
  </si>
  <si>
    <t>50000403082017061801255964355</t>
  </si>
  <si>
    <t>1000036919</t>
  </si>
  <si>
    <t>梁崇英</t>
  </si>
  <si>
    <t>50000203462017061801256411545</t>
  </si>
  <si>
    <t>1000096729</t>
  </si>
  <si>
    <t>王景</t>
  </si>
  <si>
    <t>50000503172017061801257093456</t>
  </si>
  <si>
    <t>0103007103</t>
  </si>
  <si>
    <t>高喜武</t>
  </si>
  <si>
    <t>50000202902017061801256593537</t>
  </si>
  <si>
    <t>50000503252017061801256377666</t>
  </si>
  <si>
    <t>1000100338</t>
  </si>
  <si>
    <t>谢静</t>
  </si>
  <si>
    <t>50000103372017061801256892196</t>
  </si>
  <si>
    <t>1000089167</t>
  </si>
  <si>
    <t>方玉</t>
  </si>
  <si>
    <t>50000003362017061801256914911</t>
  </si>
  <si>
    <t>1000101089</t>
  </si>
  <si>
    <t>李钢铭</t>
  </si>
  <si>
    <t>50000003362017061801257212427</t>
  </si>
  <si>
    <t>1000101380</t>
  </si>
  <si>
    <t>李亚敏</t>
  </si>
  <si>
    <t>50000603422017061801257397834</t>
  </si>
  <si>
    <t>0102558755</t>
  </si>
  <si>
    <t>黄智峰</t>
  </si>
  <si>
    <t>50000003362017061801257926966</t>
  </si>
  <si>
    <t>1000099977</t>
  </si>
  <si>
    <t>田七三</t>
  </si>
  <si>
    <t>50000303232017061801257637915</t>
  </si>
  <si>
    <t>50000703352017061801257705641</t>
  </si>
  <si>
    <t>1000087764</t>
  </si>
  <si>
    <t>陈元荣</t>
  </si>
  <si>
    <t>50000303232017061801258216245</t>
  </si>
  <si>
    <t>50000603262017061801257727730</t>
  </si>
  <si>
    <t>1000101235</t>
  </si>
  <si>
    <t>井冠龙</t>
  </si>
  <si>
    <t>50000203462017061801259213134</t>
  </si>
  <si>
    <t>1000101642</t>
  </si>
  <si>
    <t>李海伦</t>
  </si>
  <si>
    <t>50000703352017061901260084808</t>
  </si>
  <si>
    <t>1000102089</t>
  </si>
  <si>
    <t>葛文东</t>
  </si>
  <si>
    <t>50000002962017061901260352241</t>
  </si>
  <si>
    <t>1000076706</t>
  </si>
  <si>
    <t>陈荣淑</t>
  </si>
  <si>
    <t>50000703352017061901259649483</t>
  </si>
  <si>
    <t>1000102266</t>
  </si>
  <si>
    <t>耿华轩</t>
  </si>
  <si>
    <t>50000703512017061901260360546</t>
  </si>
  <si>
    <t>1000090360</t>
  </si>
  <si>
    <t>王明香</t>
  </si>
  <si>
    <t>50000103452017061901260145958</t>
  </si>
  <si>
    <t>1000103467</t>
  </si>
  <si>
    <t>邹明</t>
  </si>
  <si>
    <t>50000303392017061901260407264</t>
  </si>
  <si>
    <t>1000101858</t>
  </si>
  <si>
    <t>董春艳</t>
  </si>
  <si>
    <t>50000603262017061901259920708</t>
  </si>
  <si>
    <t>50000103292017061901259920008</t>
  </si>
  <si>
    <t>1000101873</t>
  </si>
  <si>
    <t>杨文英</t>
  </si>
  <si>
    <t>50000303232017061901260158927</t>
  </si>
  <si>
    <t>1000103114</t>
  </si>
  <si>
    <t>邓海</t>
  </si>
  <si>
    <t>50000302992017061901259938038</t>
  </si>
  <si>
    <t>1000057700</t>
  </si>
  <si>
    <t>宁美莲</t>
  </si>
  <si>
    <t>50000603502017061901260423578</t>
  </si>
  <si>
    <t>1000081161</t>
  </si>
  <si>
    <t>张亚梅</t>
  </si>
  <si>
    <t>50000303312017061901260185970</t>
  </si>
  <si>
    <t>1000101512</t>
  </si>
  <si>
    <t>戴杨林</t>
  </si>
  <si>
    <t>50000003362017061901260437576</t>
  </si>
  <si>
    <t>1000103831</t>
  </si>
  <si>
    <t>贾运生</t>
  </si>
  <si>
    <t>50000503492017061901260445234</t>
  </si>
  <si>
    <t>50000003042017061901260199139</t>
  </si>
  <si>
    <t>1000082204</t>
  </si>
  <si>
    <t>邢涛</t>
  </si>
  <si>
    <t>50000503252017061901259963782</t>
  </si>
  <si>
    <t>1000103151</t>
  </si>
  <si>
    <t>罗婷</t>
  </si>
  <si>
    <t>50000603102017061901260643995</t>
  </si>
  <si>
    <t>50000403162017061901260647838</t>
  </si>
  <si>
    <t>1000076065</t>
  </si>
  <si>
    <t>石玉</t>
  </si>
  <si>
    <t>50000503092017061901260650340</t>
  </si>
  <si>
    <t>1000051858</t>
  </si>
  <si>
    <t>陈燕蓉</t>
  </si>
  <si>
    <t>50000403162017061901259973823</t>
  </si>
  <si>
    <t>50000703032017061901260212155</t>
  </si>
  <si>
    <t>1000040215</t>
  </si>
  <si>
    <t>李雪飞</t>
  </si>
  <si>
    <t>50000703272017061901260665289</t>
  </si>
  <si>
    <t>1000103254</t>
  </si>
  <si>
    <t>张晓娜</t>
  </si>
  <si>
    <t>50000003362017061901260683737</t>
  </si>
  <si>
    <t>1000104443</t>
  </si>
  <si>
    <t>熊啟芬</t>
  </si>
  <si>
    <t>50000103292017061901260680644</t>
  </si>
  <si>
    <t>1000102650</t>
  </si>
  <si>
    <t>胡艳绒</t>
  </si>
  <si>
    <t>50000603262017061901260681671</t>
  </si>
  <si>
    <t>1000103599</t>
  </si>
  <si>
    <t>胡艳绒之男</t>
  </si>
  <si>
    <t>50000303472017061901260908606</t>
  </si>
  <si>
    <t>1000104386</t>
  </si>
  <si>
    <t>杨可心</t>
  </si>
  <si>
    <t>50000503252017061901260685817</t>
  </si>
  <si>
    <t>1000103486</t>
  </si>
  <si>
    <t>华古生</t>
  </si>
  <si>
    <t>50000103372017061901260238715</t>
  </si>
  <si>
    <t>1000102779</t>
  </si>
  <si>
    <t>杨舒伊</t>
  </si>
  <si>
    <t>50000703512017061901260907596</t>
  </si>
  <si>
    <t>50000603422017061901260908787</t>
  </si>
  <si>
    <t>1000103529</t>
  </si>
  <si>
    <t>郝海军</t>
  </si>
  <si>
    <t>50000003362017061901260691930</t>
  </si>
  <si>
    <t>0111198986</t>
  </si>
  <si>
    <t>姚维</t>
  </si>
  <si>
    <t>50000003362017061901260243852</t>
  </si>
  <si>
    <t>1000103575</t>
  </si>
  <si>
    <t>邓晖</t>
  </si>
  <si>
    <t>50000003282017061901260692250</t>
  </si>
  <si>
    <t>1000100511</t>
  </si>
  <si>
    <t>郭胜芬</t>
  </si>
  <si>
    <t>50000203462017061901260922008</t>
  </si>
  <si>
    <t>1000103748</t>
  </si>
  <si>
    <t>宋琼</t>
  </si>
  <si>
    <t>50000303392017061901260493317</t>
  </si>
  <si>
    <t>1000101317</t>
  </si>
  <si>
    <t>饶兴福</t>
  </si>
  <si>
    <t>50000703512017061901260247714</t>
  </si>
  <si>
    <t>1000096066</t>
  </si>
  <si>
    <t>王艳红</t>
  </si>
  <si>
    <t>50000503412017061901260696589</t>
  </si>
  <si>
    <t>50000003202017061901260493197</t>
  </si>
  <si>
    <t>50000403322017061901260702708</t>
  </si>
  <si>
    <t>1000102188</t>
  </si>
  <si>
    <t>麻合影</t>
  </si>
  <si>
    <t>50000703352017061901260253474</t>
  </si>
  <si>
    <t>1000103950</t>
  </si>
  <si>
    <t>解云翔</t>
  </si>
  <si>
    <t>50000603422017061901260252749</t>
  </si>
  <si>
    <t>50000203462017061901260708460</t>
  </si>
  <si>
    <t>1000104657</t>
  </si>
  <si>
    <t>樊扬</t>
  </si>
  <si>
    <t>50000703432017061901260511866</t>
  </si>
  <si>
    <t>50000003202017061901260711755</t>
  </si>
  <si>
    <t>1000022783</t>
  </si>
  <si>
    <t>杜薇</t>
  </si>
  <si>
    <t>50000403402017061901260713908</t>
  </si>
  <si>
    <t>50000603262017061901260714211</t>
  </si>
  <si>
    <t>1000103540</t>
  </si>
  <si>
    <t>李营营</t>
  </si>
  <si>
    <t>50000602942017061901260944078</t>
  </si>
  <si>
    <t>50000102892017061901260732142</t>
  </si>
  <si>
    <t>1000009149</t>
  </si>
  <si>
    <t>龚理花</t>
  </si>
  <si>
    <t>50000503492017061901260527044</t>
  </si>
  <si>
    <t>1000094902</t>
  </si>
  <si>
    <t>郭培庆</t>
  </si>
  <si>
    <t>50000003442017061901260737914</t>
  </si>
  <si>
    <t>1000094903</t>
  </si>
  <si>
    <t>郭煌烈</t>
  </si>
  <si>
    <t>50000603262017061901260949027</t>
  </si>
  <si>
    <t>1000094841</t>
  </si>
  <si>
    <t>和耀军</t>
  </si>
  <si>
    <t>50000503332017061901260737994</t>
  </si>
  <si>
    <t>1000099462</t>
  </si>
  <si>
    <t>王凤飞</t>
  </si>
  <si>
    <t>50000002882017061901260951676</t>
  </si>
  <si>
    <t>1000056523</t>
  </si>
  <si>
    <t>丁强</t>
  </si>
  <si>
    <t>50000003042017061901260956701</t>
  </si>
  <si>
    <t>1000085153</t>
  </si>
  <si>
    <t>胡港</t>
  </si>
  <si>
    <t>50000202982017061901260539906</t>
  </si>
  <si>
    <t>1000082059</t>
  </si>
  <si>
    <t>卢挖文</t>
  </si>
  <si>
    <t>50000003202017061901260746633</t>
  </si>
  <si>
    <t>0112169637</t>
  </si>
  <si>
    <t>50000303232017061901260747248</t>
  </si>
  <si>
    <t>1000104130</t>
  </si>
  <si>
    <t>喻泽琼</t>
  </si>
  <si>
    <t>50000003362017061901260961850</t>
  </si>
  <si>
    <t>1000097350</t>
  </si>
  <si>
    <t>陈浪涛</t>
  </si>
  <si>
    <t>50000203142017061901260295036</t>
  </si>
  <si>
    <t>1000005352</t>
  </si>
  <si>
    <t>杨金晶</t>
  </si>
  <si>
    <t>50000003362017061901260972911</t>
  </si>
  <si>
    <t>1000104191</t>
  </si>
  <si>
    <t>杨红琼</t>
  </si>
  <si>
    <t>50000502932017061901260755662</t>
  </si>
  <si>
    <t>1000039483</t>
  </si>
  <si>
    <t>施兰仙</t>
  </si>
  <si>
    <t>50000303312017061901260755467</t>
  </si>
  <si>
    <t>1000065846</t>
  </si>
  <si>
    <t>温馨</t>
  </si>
  <si>
    <t>50000703272017061901260546881</t>
  </si>
  <si>
    <t>1000104015</t>
  </si>
  <si>
    <t>马季</t>
  </si>
  <si>
    <t>50000203222017061901260973804</t>
  </si>
  <si>
    <t>1000101977</t>
  </si>
  <si>
    <t>黄跃</t>
  </si>
  <si>
    <t>50000003442017061901260977927</t>
  </si>
  <si>
    <t>1000090455</t>
  </si>
  <si>
    <t>张琼仙</t>
  </si>
  <si>
    <t>50000003362017061901260978559</t>
  </si>
  <si>
    <t>1000102904</t>
  </si>
  <si>
    <t>张建萍</t>
  </si>
  <si>
    <t>50000303392017061901260764637</t>
  </si>
  <si>
    <t>1000101533</t>
  </si>
  <si>
    <t>李永朋</t>
  </si>
  <si>
    <t>50000303232017061901260979743</t>
  </si>
  <si>
    <t>1000103533</t>
  </si>
  <si>
    <t>张先平</t>
  </si>
  <si>
    <t>50000503332017061901260558718</t>
  </si>
  <si>
    <t>1000104478</t>
  </si>
  <si>
    <t>张瑶</t>
  </si>
  <si>
    <t>50000203462017061901260770190</t>
  </si>
  <si>
    <t>1000102836</t>
  </si>
  <si>
    <t>何春辉</t>
  </si>
  <si>
    <t>50000503492017061901260989721</t>
  </si>
  <si>
    <t>1000073497</t>
  </si>
  <si>
    <t>李丽红</t>
  </si>
  <si>
    <t>50000003362017061901260569183</t>
  </si>
  <si>
    <t>1000104150</t>
  </si>
  <si>
    <t>钱开俊</t>
  </si>
  <si>
    <t>50000403402017061901260990450</t>
  </si>
  <si>
    <t>1000102186</t>
  </si>
  <si>
    <t>饶彩兰</t>
  </si>
  <si>
    <t>50000303232017061901261003577</t>
  </si>
  <si>
    <t>1000104119</t>
  </si>
  <si>
    <t>岳桂仙</t>
  </si>
  <si>
    <t>50000203222017061901260593373</t>
  </si>
  <si>
    <t>1000099747</t>
  </si>
  <si>
    <t>康柏浩</t>
  </si>
  <si>
    <t>50000703432017061901261027051</t>
  </si>
  <si>
    <t>1000080528</t>
  </si>
  <si>
    <t>李骏</t>
  </si>
  <si>
    <t>50000503412017061901261261237</t>
  </si>
  <si>
    <t>1000100618</t>
  </si>
  <si>
    <t>黄方银</t>
  </si>
  <si>
    <t>50000603022017061901261259292</t>
  </si>
  <si>
    <t>1000079644</t>
  </si>
  <si>
    <t>金艳</t>
  </si>
  <si>
    <t>50000202982017061901261305746</t>
  </si>
  <si>
    <t>5327-2701000402</t>
  </si>
  <si>
    <t>姚光忠</t>
  </si>
  <si>
    <t>50000703432017061901260858597</t>
  </si>
  <si>
    <t>1000103947</t>
  </si>
  <si>
    <t>徐思涵</t>
  </si>
  <si>
    <t>50000002882017061901261570525</t>
  </si>
  <si>
    <t>1000035982</t>
  </si>
  <si>
    <t>洪树猛</t>
  </si>
  <si>
    <t>50000303472017061901261803436</t>
  </si>
  <si>
    <t>1000103226</t>
  </si>
  <si>
    <t>刘光菊</t>
  </si>
  <si>
    <t>50000603262017061901261113948</t>
  </si>
  <si>
    <t>1000098803</t>
  </si>
  <si>
    <t>徐荣萍</t>
  </si>
  <si>
    <t>50000703352017061901261807855</t>
  </si>
  <si>
    <t>1000105101</t>
  </si>
  <si>
    <t>王烨</t>
  </si>
  <si>
    <t>50000003442017061901261347851</t>
  </si>
  <si>
    <t>50000203222017061901261804953</t>
  </si>
  <si>
    <t>1000102673</t>
  </si>
  <si>
    <t>杨兰花</t>
  </si>
  <si>
    <t>50000403242017061901261805573</t>
  </si>
  <si>
    <t>50000403482017061901261119355</t>
  </si>
  <si>
    <t>1000102316</t>
  </si>
  <si>
    <t>赵秋芬</t>
  </si>
  <si>
    <t>50000703272017061901261122459</t>
  </si>
  <si>
    <t>50000403242017061901261620455</t>
  </si>
  <si>
    <t>50000703512017061901261374779</t>
  </si>
  <si>
    <t>1000103848</t>
  </si>
  <si>
    <t>张剑雄</t>
  </si>
  <si>
    <t>50000403162017061901261848704</t>
  </si>
  <si>
    <t>1000017005</t>
  </si>
  <si>
    <t>李凤枝</t>
  </si>
  <si>
    <t>50000303472017061901261632779</t>
  </si>
  <si>
    <t>50000403322017061901261388825</t>
  </si>
  <si>
    <t>1000098954</t>
  </si>
  <si>
    <t>文应可</t>
  </si>
  <si>
    <t>50000303312017061901261386307</t>
  </si>
  <si>
    <t>1000104802</t>
  </si>
  <si>
    <t>施书牧杨</t>
  </si>
  <si>
    <t>50000302992017061901261636493</t>
  </si>
  <si>
    <t>1000037425</t>
  </si>
  <si>
    <t>董艾丽</t>
  </si>
  <si>
    <t>50000603342017061901261638012</t>
  </si>
  <si>
    <t>1000101751</t>
  </si>
  <si>
    <t>李杏兰</t>
  </si>
  <si>
    <t>50000003362017061901261639211</t>
  </si>
  <si>
    <t>1000105155</t>
  </si>
  <si>
    <t>胡琳</t>
  </si>
  <si>
    <t>50000703192017061901261395472</t>
  </si>
  <si>
    <t>1000032457</t>
  </si>
  <si>
    <t>阮晓毅</t>
  </si>
  <si>
    <t>50000503092017061901261864630</t>
  </si>
  <si>
    <t>50000503492017061901261166840</t>
  </si>
  <si>
    <t>1000101956</t>
  </si>
  <si>
    <t>杨永杏</t>
  </si>
  <si>
    <t>50000703272017061901261173545</t>
  </si>
  <si>
    <t>5300-0000793859</t>
  </si>
  <si>
    <t>李鹏映</t>
  </si>
  <si>
    <t>50000303472017061901261174517</t>
  </si>
  <si>
    <t>1000103813</t>
  </si>
  <si>
    <t>赵汝芬</t>
  </si>
  <si>
    <t>50000602942017061901261879410</t>
  </si>
  <si>
    <t>1000080603</t>
  </si>
  <si>
    <t>金茜茜</t>
  </si>
  <si>
    <t>50000003202017061901261885605</t>
  </si>
  <si>
    <t>1000105379</t>
  </si>
  <si>
    <t>彭显成</t>
  </si>
  <si>
    <t>50000403322017061901261675387</t>
  </si>
  <si>
    <t>1000024687</t>
  </si>
  <si>
    <t>贺美仙</t>
  </si>
  <si>
    <t>50000703352017061901261899194</t>
  </si>
  <si>
    <t>50000103292017061901261427157</t>
  </si>
  <si>
    <t>0000379439</t>
  </si>
  <si>
    <t>姚虹</t>
  </si>
  <si>
    <t>50000403482017061901261424611</t>
  </si>
  <si>
    <t>1000020905</t>
  </si>
  <si>
    <t>潘文杰</t>
  </si>
  <si>
    <t>50000403322017061901261677432</t>
  </si>
  <si>
    <t>1000102843</t>
  </si>
  <si>
    <t>何莉</t>
  </si>
  <si>
    <t>50000703432017061901262108222</t>
  </si>
  <si>
    <t>50000403402017061901261430999</t>
  </si>
  <si>
    <t>1000102561</t>
  </si>
  <si>
    <t>何琼仙</t>
  </si>
  <si>
    <t>50000603262017061901261686625</t>
  </si>
  <si>
    <t>50000503332017061901261910997</t>
  </si>
  <si>
    <t>1000104986</t>
  </si>
  <si>
    <t>张贵美</t>
  </si>
  <si>
    <t>50000603102017061901261688642</t>
  </si>
  <si>
    <t>1000039556</t>
  </si>
  <si>
    <t>魏江云</t>
  </si>
  <si>
    <t>50000303472017061901261437960</t>
  </si>
  <si>
    <t>1000069997</t>
  </si>
  <si>
    <t>陈啟云</t>
  </si>
  <si>
    <t>50000703272017061901261920002</t>
  </si>
  <si>
    <t>1000105589</t>
  </si>
  <si>
    <t>张贤立</t>
  </si>
  <si>
    <t>50000503252017061901261919602</t>
  </si>
  <si>
    <t>1000078448</t>
  </si>
  <si>
    <t>王述蓉</t>
  </si>
  <si>
    <t>50000503412017061901261702158</t>
  </si>
  <si>
    <t>1000105704</t>
  </si>
  <si>
    <t>刘瞿玮</t>
  </si>
  <si>
    <t>50000303472017061901262122198</t>
  </si>
  <si>
    <t>1000101556</t>
  </si>
  <si>
    <t>普琼</t>
  </si>
  <si>
    <t>50000003042017061901261922890</t>
  </si>
  <si>
    <t>1000051921</t>
  </si>
  <si>
    <t>孟兴国</t>
  </si>
  <si>
    <t>50000503332017061901261446340</t>
  </si>
  <si>
    <t>1000105035</t>
  </si>
  <si>
    <t>黎家粉</t>
  </si>
  <si>
    <t>50000703512017061901261444591</t>
  </si>
  <si>
    <t>50000503092017061901261446178</t>
  </si>
  <si>
    <t>1000074656</t>
  </si>
  <si>
    <t>桂林</t>
  </si>
  <si>
    <t>50000102892017061901261450025</t>
  </si>
  <si>
    <t>1000081735</t>
  </si>
  <si>
    <t>闵开华</t>
  </si>
  <si>
    <t>50000403322017061901261448934</t>
  </si>
  <si>
    <t>1000103497</t>
  </si>
  <si>
    <t>李旭燕</t>
  </si>
  <si>
    <t>50000203222017061901261448938</t>
  </si>
  <si>
    <t>1000057315</t>
  </si>
  <si>
    <t>罗达珊</t>
  </si>
  <si>
    <t>50000203462017061901261935506</t>
  </si>
  <si>
    <t>50000203222017061901261938159</t>
  </si>
  <si>
    <t>1000101346</t>
  </si>
  <si>
    <t>50000303392017061901262141100</t>
  </si>
  <si>
    <t>1000105537</t>
  </si>
  <si>
    <t>刘王单</t>
  </si>
  <si>
    <t>50000703352017061901261941992</t>
  </si>
  <si>
    <t>1000105933</t>
  </si>
  <si>
    <t>青小凯</t>
  </si>
  <si>
    <t>50000003362017061901261458576</t>
  </si>
  <si>
    <t>50000303472017061901261944725</t>
  </si>
  <si>
    <t>1000058256</t>
  </si>
  <si>
    <t>黄家林</t>
  </si>
  <si>
    <t>50000003202017061901261945980</t>
  </si>
  <si>
    <t>50000203222017061901262154270</t>
  </si>
  <si>
    <t>0103223005</t>
  </si>
  <si>
    <t>张竹</t>
  </si>
  <si>
    <t>50000303392017061901261477803</t>
  </si>
  <si>
    <t>1000087002</t>
  </si>
  <si>
    <t>杨蓉</t>
  </si>
  <si>
    <t>50000603502017061901262162315</t>
  </si>
  <si>
    <t>1000104366</t>
  </si>
  <si>
    <t>彭永珍</t>
  </si>
  <si>
    <t>50000703432017061901261968347</t>
  </si>
  <si>
    <t>1000104365</t>
  </si>
  <si>
    <t>张超文</t>
  </si>
  <si>
    <t>50000003442017061901261748720</t>
  </si>
  <si>
    <t>1000105816</t>
  </si>
  <si>
    <t>帅江</t>
  </si>
  <si>
    <t>50000203462017061901262167836</t>
  </si>
  <si>
    <t>1000093901</t>
  </si>
  <si>
    <t>魏菁</t>
  </si>
  <si>
    <t>50000203462017061901262165716</t>
  </si>
  <si>
    <t>50000503252017061901261487757</t>
  </si>
  <si>
    <t>50000203222017061901261487835</t>
  </si>
  <si>
    <t>1000036273</t>
  </si>
  <si>
    <t>王莹</t>
  </si>
  <si>
    <t>50000703352017061901261765014</t>
  </si>
  <si>
    <t>1000097531</t>
  </si>
  <si>
    <t>尹兰</t>
  </si>
  <si>
    <t>50000303232017061901261488484</t>
  </si>
  <si>
    <t>1000018101</t>
  </si>
  <si>
    <t>冯晶晶</t>
  </si>
  <si>
    <t>50000103452017061901261985026</t>
  </si>
  <si>
    <t>1000105637</t>
  </si>
  <si>
    <t>朱俊洁</t>
  </si>
  <si>
    <t>50000403402017061901261776528</t>
  </si>
  <si>
    <t>5307-0723009781</t>
  </si>
  <si>
    <t>曾继林</t>
  </si>
  <si>
    <t>50000503332017061901261493494</t>
  </si>
  <si>
    <t>1000104762</t>
  </si>
  <si>
    <t>王芷涵</t>
  </si>
  <si>
    <t>50000503492017061901262184836</t>
  </si>
  <si>
    <t>1000101791</t>
  </si>
  <si>
    <t>张胜</t>
  </si>
  <si>
    <t>50000203382017061901261990566</t>
  </si>
  <si>
    <t>1000102432</t>
  </si>
  <si>
    <t>王来弟</t>
  </si>
  <si>
    <t>50000403322017061901261498874</t>
  </si>
  <si>
    <t>1000105620</t>
  </si>
  <si>
    <t>胡梅琼</t>
  </si>
  <si>
    <t>50000503332017061901262017557</t>
  </si>
  <si>
    <t>1000106011</t>
  </si>
  <si>
    <t>周林</t>
  </si>
  <si>
    <t>50000403402017061901262424049</t>
  </si>
  <si>
    <t>1000101990</t>
  </si>
  <si>
    <t>胡琼</t>
  </si>
  <si>
    <t>50000503492017061901262219029</t>
  </si>
  <si>
    <t>1000104677</t>
  </si>
  <si>
    <t>李继光</t>
  </si>
  <si>
    <t>50000003282017061901262226166</t>
  </si>
  <si>
    <t>1000106036</t>
  </si>
  <si>
    <t>梁敏</t>
  </si>
  <si>
    <t>50000003362017061901262036787</t>
  </si>
  <si>
    <t>1000101555</t>
  </si>
  <si>
    <t>李彩云</t>
  </si>
  <si>
    <t>50000503332017061901262448073</t>
  </si>
  <si>
    <t>1000100692</t>
  </si>
  <si>
    <t>刘立静</t>
  </si>
  <si>
    <t>50000103292017061901262471439</t>
  </si>
  <si>
    <t>1000101257</t>
  </si>
  <si>
    <t>金尧</t>
  </si>
  <si>
    <t>50000503412017061901262068014</t>
  </si>
  <si>
    <t>1000101256</t>
  </si>
  <si>
    <t>陈坤秀</t>
  </si>
  <si>
    <t>50000303312017061901262079638</t>
  </si>
  <si>
    <t>1000105054</t>
  </si>
  <si>
    <t>50000003282017061901263001321</t>
  </si>
  <si>
    <t>1000098805</t>
  </si>
  <si>
    <t>罗昌成</t>
  </si>
  <si>
    <t>50000303312017061901262639450</t>
  </si>
  <si>
    <t>1000104781</t>
  </si>
  <si>
    <t>皮录锦</t>
  </si>
  <si>
    <t>50000403402017061901263316804</t>
  </si>
  <si>
    <t>50000503252017061901263172631</t>
  </si>
  <si>
    <t>1000106366</t>
  </si>
  <si>
    <t>李星媛</t>
  </si>
  <si>
    <t>50000603502017062001263594672</t>
  </si>
  <si>
    <t>1000005299</t>
  </si>
  <si>
    <t>张兰波</t>
  </si>
  <si>
    <t>50000303312017062001264096875</t>
  </si>
  <si>
    <t>50000403242017062001263854317</t>
  </si>
  <si>
    <t>1000106501</t>
  </si>
  <si>
    <t>赵敏燕</t>
  </si>
  <si>
    <t>50000703352017062001264106197</t>
  </si>
  <si>
    <t>0102568605</t>
  </si>
  <si>
    <t>高雪梅</t>
  </si>
  <si>
    <t>50000703352017062001264517521</t>
  </si>
  <si>
    <t>1000101310</t>
  </si>
  <si>
    <t>邓均</t>
  </si>
  <si>
    <t>50000103452017062001264518761</t>
  </si>
  <si>
    <t>0000098885</t>
  </si>
  <si>
    <t>邱劲</t>
  </si>
  <si>
    <t>50000703432017062001264519730</t>
  </si>
  <si>
    <t>1000106916</t>
  </si>
  <si>
    <t>喻华慧</t>
  </si>
  <si>
    <t>50000203462017062001263893214</t>
  </si>
  <si>
    <t>1000095773</t>
  </si>
  <si>
    <t>阿添秀</t>
  </si>
  <si>
    <t>50000703512017062001263895006</t>
  </si>
  <si>
    <t>1000106400</t>
  </si>
  <si>
    <t>肖新华</t>
  </si>
  <si>
    <t>50000403322017062001264546236</t>
  </si>
  <si>
    <t>50000003282017062001264388511</t>
  </si>
  <si>
    <t>50000503332017062001264546477</t>
  </si>
  <si>
    <t>1000106763</t>
  </si>
  <si>
    <t>何鑫</t>
  </si>
  <si>
    <t>50000203302017062001264388333</t>
  </si>
  <si>
    <t>50000103052017062001264401720</t>
  </si>
  <si>
    <t>1000048432</t>
  </si>
  <si>
    <t>葛剑翠</t>
  </si>
  <si>
    <t>50000003202017062001264578758</t>
  </si>
  <si>
    <t>1000107075</t>
  </si>
  <si>
    <t>郭元</t>
  </si>
  <si>
    <t>50000703352017062001264594402</t>
  </si>
  <si>
    <t>1000103477</t>
  </si>
  <si>
    <t>韩云召</t>
  </si>
  <si>
    <t>50000303312017062001264596669</t>
  </si>
  <si>
    <t>1000107443</t>
  </si>
  <si>
    <t>刘小花</t>
  </si>
  <si>
    <t>50000303232017062001264440985</t>
  </si>
  <si>
    <t>1000107749</t>
  </si>
  <si>
    <t>许冬琼</t>
  </si>
  <si>
    <t>50000302912017062001265108127</t>
  </si>
  <si>
    <t>1000038757</t>
  </si>
  <si>
    <t>张佳琴</t>
  </si>
  <si>
    <t>50000303472017062001264462130</t>
  </si>
  <si>
    <t>1000107189</t>
  </si>
  <si>
    <t>伍郭田</t>
  </si>
  <si>
    <t>50000003362017062001264862079</t>
  </si>
  <si>
    <t>1000099780</t>
  </si>
  <si>
    <t>郝洪波</t>
  </si>
  <si>
    <t>50000003202017062001265113721</t>
  </si>
  <si>
    <t>1000100395</t>
  </si>
  <si>
    <t>陈锋</t>
  </si>
  <si>
    <t>50000603262017062001265114078</t>
  </si>
  <si>
    <t>1000108155</t>
  </si>
  <si>
    <t>艾从福</t>
  </si>
  <si>
    <t>50000403322017062001264474564</t>
  </si>
  <si>
    <t>1000106535</t>
  </si>
  <si>
    <t>李晓青</t>
  </si>
  <si>
    <t>50000503252017062001264872021</t>
  </si>
  <si>
    <t>1000107583</t>
  </si>
  <si>
    <t>杨芮舒</t>
  </si>
  <si>
    <t>50000503412017062001264872802</t>
  </si>
  <si>
    <t>1000038938</t>
  </si>
  <si>
    <t>林昆明</t>
  </si>
  <si>
    <t>50000103292017062001264639341</t>
  </si>
  <si>
    <t>1000098573</t>
  </si>
  <si>
    <t>吴静</t>
  </si>
  <si>
    <t>50000403162017062001264647522</t>
  </si>
  <si>
    <t>1000059351</t>
  </si>
  <si>
    <t>杨春雪</t>
  </si>
  <si>
    <t>50000703272017062001264655713</t>
  </si>
  <si>
    <t>1000107740</t>
  </si>
  <si>
    <t>余春丽</t>
  </si>
  <si>
    <t>50000303312017062001264678400</t>
  </si>
  <si>
    <t>1000104935</t>
  </si>
  <si>
    <t>孟娟</t>
  </si>
  <si>
    <t>50000303312017062001264916407</t>
  </si>
  <si>
    <t>1000106298</t>
  </si>
  <si>
    <t>张红贵</t>
  </si>
  <si>
    <t>50000103212017062001265174877</t>
  </si>
  <si>
    <t>1000101230</t>
  </si>
  <si>
    <t>李天生</t>
  </si>
  <si>
    <t>50000703352017062001265422114</t>
  </si>
  <si>
    <t>1000107716</t>
  </si>
  <si>
    <t>宋艳梅</t>
  </si>
  <si>
    <t>50000303392017062001264696111</t>
  </si>
  <si>
    <t>1000107804</t>
  </si>
  <si>
    <t>王菊娜</t>
  </si>
  <si>
    <t>50000203382017062001264696114</t>
  </si>
  <si>
    <t>5307-0701040291</t>
  </si>
  <si>
    <t>周晓梅</t>
  </si>
  <si>
    <t>50000303072017062001264926749</t>
  </si>
  <si>
    <t>1000016118</t>
  </si>
  <si>
    <t>黄江梅</t>
  </si>
  <si>
    <t>50000203382017062001264692625</t>
  </si>
  <si>
    <t>50000303152017062001265186021</t>
  </si>
  <si>
    <t>50000203302017062001265435590</t>
  </si>
  <si>
    <t>5011151235</t>
  </si>
  <si>
    <t>杨云丽</t>
  </si>
  <si>
    <t>50000503492017062001264949721</t>
  </si>
  <si>
    <t>1000108724</t>
  </si>
  <si>
    <t>梁双成</t>
  </si>
  <si>
    <t>50000103292017062001264716898</t>
  </si>
  <si>
    <t>1000107480</t>
  </si>
  <si>
    <t>50000103292017062001265210850</t>
  </si>
  <si>
    <t>1000104771</t>
  </si>
  <si>
    <t>周吉万</t>
  </si>
  <si>
    <t>50000003202017062001265210898</t>
  </si>
  <si>
    <t>1000104797</t>
  </si>
  <si>
    <t>周荣尖</t>
  </si>
  <si>
    <t>50000103212017062001264721644</t>
  </si>
  <si>
    <t>50000003282017062001265214899</t>
  </si>
  <si>
    <t>1000101599</t>
  </si>
  <si>
    <t>施辉林</t>
  </si>
  <si>
    <t>50000203302017062001265218134</t>
  </si>
  <si>
    <t>1000022966</t>
  </si>
  <si>
    <t>张艳</t>
  </si>
  <si>
    <t>50000403322017062001265454821</t>
  </si>
  <si>
    <t>1000101612</t>
  </si>
  <si>
    <t>王满仙</t>
  </si>
  <si>
    <t>50000203382017062001265226117</t>
  </si>
  <si>
    <t>50000003442017062001265467540</t>
  </si>
  <si>
    <t>1000033021</t>
  </si>
  <si>
    <t>龙金梅</t>
  </si>
  <si>
    <t>50000603502017062001265237094</t>
  </si>
  <si>
    <t>1000107247</t>
  </si>
  <si>
    <t>代琼翠</t>
  </si>
  <si>
    <t>50000203222017062001264975783</t>
  </si>
  <si>
    <t>50000703432017062001265475175</t>
  </si>
  <si>
    <t>1000107177</t>
  </si>
  <si>
    <t>王凌昊</t>
  </si>
  <si>
    <t>50000003442017062001264758918</t>
  </si>
  <si>
    <t>0126156301</t>
  </si>
  <si>
    <t>李艳琼</t>
  </si>
  <si>
    <t>50000702952017062001264759783</t>
  </si>
  <si>
    <t>0102234533</t>
  </si>
  <si>
    <t>罗春</t>
  </si>
  <si>
    <t>50000403002017062001265478905</t>
  </si>
  <si>
    <t>50000503252017062001264763885</t>
  </si>
  <si>
    <t>1000103911</t>
  </si>
  <si>
    <t>李康宁</t>
  </si>
  <si>
    <t>50000303072017062001265488497</t>
  </si>
  <si>
    <t>0102653667</t>
  </si>
  <si>
    <t>袁林花</t>
  </si>
  <si>
    <t>50000402922017062001265038084</t>
  </si>
  <si>
    <t>1000064782</t>
  </si>
  <si>
    <t>王友仁</t>
  </si>
  <si>
    <t>50000203222017062001265536051</t>
  </si>
  <si>
    <t>0102584959</t>
  </si>
  <si>
    <t>陈桦</t>
  </si>
  <si>
    <t>50000203382017062001265536171</t>
  </si>
  <si>
    <t>1000097577</t>
  </si>
  <si>
    <t>赵丽琴</t>
  </si>
  <si>
    <t>50000703512017062001265721589</t>
  </si>
  <si>
    <t>50000303472017062001265323230</t>
  </si>
  <si>
    <t>1000075476</t>
  </si>
  <si>
    <t>高芳</t>
  </si>
  <si>
    <t>50000703272017062001265378991</t>
  </si>
  <si>
    <t>1000089575</t>
  </si>
  <si>
    <t>李晓婷</t>
  </si>
  <si>
    <t>50000103292017062001266024876</t>
  </si>
  <si>
    <t>1000099597</t>
  </si>
  <si>
    <t>陈世省</t>
  </si>
  <si>
    <t>50000203222017062001265808122</t>
  </si>
  <si>
    <t>1000065573</t>
  </si>
  <si>
    <t>寸丽丽</t>
  </si>
  <si>
    <t>50000603502017062001265819753</t>
  </si>
  <si>
    <t>50000603262017062001266034378</t>
  </si>
  <si>
    <t>1000094874</t>
  </si>
  <si>
    <t>李上顶</t>
  </si>
  <si>
    <t>50000703432017062001265825328</t>
  </si>
  <si>
    <t>1000105523</t>
  </si>
  <si>
    <t>梦薇</t>
  </si>
  <si>
    <t>50000603262017062001265827009</t>
  </si>
  <si>
    <t>5013658089</t>
  </si>
  <si>
    <t>徐明华</t>
  </si>
  <si>
    <t>50000203302017062001265820674</t>
  </si>
  <si>
    <t>1000109086</t>
  </si>
  <si>
    <t>陈亚威</t>
  </si>
  <si>
    <t>50000203222017062001265633676</t>
  </si>
  <si>
    <t>1000103370</t>
  </si>
  <si>
    <t>马琼</t>
  </si>
  <si>
    <t>50000403242017062001265633163</t>
  </si>
  <si>
    <t>1000108953</t>
  </si>
  <si>
    <t>张广会</t>
  </si>
  <si>
    <t>50000003282017062001265396878</t>
  </si>
  <si>
    <t>1000109273</t>
  </si>
  <si>
    <t>杨锐</t>
  </si>
  <si>
    <t>50000102972017062001265635451</t>
  </si>
  <si>
    <t>50000003362017062001266045805</t>
  </si>
  <si>
    <t>5300-0000205674</t>
  </si>
  <si>
    <t>孔毅</t>
  </si>
  <si>
    <t>50000703512017062001265835280</t>
  </si>
  <si>
    <t>1000109259</t>
  </si>
  <si>
    <t>王方娜</t>
  </si>
  <si>
    <t>50000503332017062001266302797</t>
  </si>
  <si>
    <t>1000093571</t>
  </si>
  <si>
    <t>兰珍</t>
  </si>
  <si>
    <t>50000603502017062001266050892</t>
  </si>
  <si>
    <t>50000503332017062001265642810</t>
  </si>
  <si>
    <t>0102181043</t>
  </si>
  <si>
    <t>俞建华</t>
  </si>
  <si>
    <t>50000203382017062001265841476</t>
  </si>
  <si>
    <t>1000107572</t>
  </si>
  <si>
    <t>杨丽波</t>
  </si>
  <si>
    <t>50000403482017062001266061220</t>
  </si>
  <si>
    <t>50000303392017062001265647381</t>
  </si>
  <si>
    <t>1000109609</t>
  </si>
  <si>
    <t>罗玉玲</t>
  </si>
  <si>
    <t>50000303312017062001265842580</t>
  </si>
  <si>
    <t>1000109548</t>
  </si>
  <si>
    <t>和建林</t>
  </si>
  <si>
    <t>50000303392017062001265846606</t>
  </si>
  <si>
    <t>5325-2523008073</t>
  </si>
  <si>
    <t>50000403322017062001265657495</t>
  </si>
  <si>
    <t>1000104739</t>
  </si>
  <si>
    <t>张庆兵</t>
  </si>
  <si>
    <t>50000303472017062001266322501</t>
  </si>
  <si>
    <t>1000108796</t>
  </si>
  <si>
    <t>徐瑞希</t>
  </si>
  <si>
    <t>50000603262017062001265659898</t>
  </si>
  <si>
    <t>1000109696</t>
  </si>
  <si>
    <t>张奋飞</t>
  </si>
  <si>
    <t>50000203302017062001265657954</t>
  </si>
  <si>
    <t>1000099018</t>
  </si>
  <si>
    <t>周江</t>
  </si>
  <si>
    <t>50000203062017062001266323856</t>
  </si>
  <si>
    <t>1000033865</t>
  </si>
  <si>
    <t>罗本尧</t>
  </si>
  <si>
    <t>50000003042017062001266071518</t>
  </si>
  <si>
    <t>1000033914</t>
  </si>
  <si>
    <t>金本芹</t>
  </si>
  <si>
    <t>50000703512017062001266325179</t>
  </si>
  <si>
    <t>1000085741</t>
  </si>
  <si>
    <t>周艳飞</t>
  </si>
  <si>
    <t>50000303392017062001266079264</t>
  </si>
  <si>
    <t>1000088019</t>
  </si>
  <si>
    <t>杜红武</t>
  </si>
  <si>
    <t>50000103292017062001266087408</t>
  </si>
  <si>
    <t>1000106483</t>
  </si>
  <si>
    <t>何绍芬</t>
  </si>
  <si>
    <t>50000703272017062001266096082</t>
  </si>
  <si>
    <t>0125025523</t>
  </si>
  <si>
    <t>宗定辉</t>
  </si>
  <si>
    <t>50000503172017062001265685672</t>
  </si>
  <si>
    <t>1000034995</t>
  </si>
  <si>
    <t>杨燕飞</t>
  </si>
  <si>
    <t>50000603502017062001266104220</t>
  </si>
  <si>
    <t>1000034091</t>
  </si>
  <si>
    <t>杨连凤</t>
  </si>
  <si>
    <t>50000103212017062001265693767</t>
  </si>
  <si>
    <t>50000303472017062001266101877</t>
  </si>
  <si>
    <t>1000109172</t>
  </si>
  <si>
    <t>石韵熙</t>
  </si>
  <si>
    <t>50000403482017062001266348379</t>
  </si>
  <si>
    <t>0102159841</t>
  </si>
  <si>
    <t>何家香</t>
  </si>
  <si>
    <t>50000003442017062001265880036</t>
  </si>
  <si>
    <t>1000107392</t>
  </si>
  <si>
    <t>陈潇潇</t>
  </si>
  <si>
    <t>50000603262017062001265693438</t>
  </si>
  <si>
    <t>50000203302017062001265696879</t>
  </si>
  <si>
    <t>1000088730</t>
  </si>
  <si>
    <t>杨天绿</t>
  </si>
  <si>
    <t>50000403482017062001266354588</t>
  </si>
  <si>
    <t>1000005296</t>
  </si>
  <si>
    <t>赵莉烨</t>
  </si>
  <si>
    <t>50000203462017062001266601949</t>
  </si>
  <si>
    <t>50000503332017062001266118033</t>
  </si>
  <si>
    <t>1000107097</t>
  </si>
  <si>
    <t>银培亮</t>
  </si>
  <si>
    <t>50000103372017062001266361948</t>
  </si>
  <si>
    <t>1000105241</t>
  </si>
  <si>
    <t>周智军</t>
  </si>
  <si>
    <t>50000703272017062001265891484</t>
  </si>
  <si>
    <t>50000403242017062001265892054</t>
  </si>
  <si>
    <t>5012837029</t>
  </si>
  <si>
    <t>石述宗</t>
  </si>
  <si>
    <t>50000403402017062001266613258</t>
  </si>
  <si>
    <t>5303-5030197319</t>
  </si>
  <si>
    <t>王莉萍</t>
  </si>
  <si>
    <t>50000603502017062001266365847</t>
  </si>
  <si>
    <t>1000106247</t>
  </si>
  <si>
    <t>周翔</t>
  </si>
  <si>
    <t>50000703432017062001266368032</t>
  </si>
  <si>
    <t>50000603422017062001266142274</t>
  </si>
  <si>
    <t>1000109862</t>
  </si>
  <si>
    <t>王炜鑫</t>
  </si>
  <si>
    <t>50000603342017062001266627819</t>
  </si>
  <si>
    <t>1000101088</t>
  </si>
  <si>
    <t>唐桂芬</t>
  </si>
  <si>
    <t>50000203222017062001266624764</t>
  </si>
  <si>
    <t>1000102473</t>
  </si>
  <si>
    <t>李娅萍</t>
  </si>
  <si>
    <t>50000303312017062001266147216</t>
  </si>
  <si>
    <t>5326-2625019599</t>
  </si>
  <si>
    <t>阙伟银</t>
  </si>
  <si>
    <t>50000403322017062001266147822</t>
  </si>
  <si>
    <t>1000091687</t>
  </si>
  <si>
    <t>陈攀</t>
  </si>
  <si>
    <t>50000302912017062001265922983</t>
  </si>
  <si>
    <t>1000082405</t>
  </si>
  <si>
    <t>邓声文</t>
  </si>
  <si>
    <t>50000203462017062001266159000</t>
  </si>
  <si>
    <t>1000109999</t>
  </si>
  <si>
    <t>王素玉</t>
  </si>
  <si>
    <t>50000403322017062001266161955</t>
  </si>
  <si>
    <t>50000603342017062001266160061</t>
  </si>
  <si>
    <t>5327-5270242240</t>
  </si>
  <si>
    <t>罗伟涵</t>
  </si>
  <si>
    <t>50000303392017062001266636787</t>
  </si>
  <si>
    <t>1000109917</t>
  </si>
  <si>
    <t>廖亮勤</t>
  </si>
  <si>
    <t>50000703512017062001266172455</t>
  </si>
  <si>
    <t>1000097760</t>
  </si>
  <si>
    <t>林婷</t>
  </si>
  <si>
    <t>50000203382017062001266646796</t>
  </si>
  <si>
    <t>1000015453</t>
  </si>
  <si>
    <t>殷海帆</t>
  </si>
  <si>
    <t>50000003282017062001265938916</t>
  </si>
  <si>
    <t>1000108986</t>
  </si>
  <si>
    <t>井轶勇</t>
  </si>
  <si>
    <t>50000603422017062001266403721</t>
  </si>
  <si>
    <t>50000103212017062001266405287</t>
  </si>
  <si>
    <t>1000110179</t>
  </si>
  <si>
    <t>和绘华</t>
  </si>
  <si>
    <t>50000003202017062001266416271</t>
  </si>
  <si>
    <t>1000056297</t>
  </si>
  <si>
    <t>顾利林</t>
  </si>
  <si>
    <t>50000603262017062001265949195</t>
  </si>
  <si>
    <t>1000101863</t>
  </si>
  <si>
    <t>刀泓程</t>
  </si>
  <si>
    <t>50000203222017062001266657222</t>
  </si>
  <si>
    <t>1000106099</t>
  </si>
  <si>
    <t>邓运艳</t>
  </si>
  <si>
    <t>50000503492017062001266196208</t>
  </si>
  <si>
    <t>1000109851</t>
  </si>
  <si>
    <t>李璐</t>
  </si>
  <si>
    <t>50000303312017062001265957208</t>
  </si>
  <si>
    <t>0103239898</t>
  </si>
  <si>
    <t>王樱</t>
  </si>
  <si>
    <t>50000302992017062001266201154</t>
  </si>
  <si>
    <t>1000056491</t>
  </si>
  <si>
    <t>李尚恒宇</t>
  </si>
  <si>
    <t>50000503492017062001266207804</t>
  </si>
  <si>
    <t>1000093728</t>
  </si>
  <si>
    <t>保奕颖</t>
  </si>
  <si>
    <t>50000403402017062001266206692</t>
  </si>
  <si>
    <t>1000108701</t>
  </si>
  <si>
    <t>曾其萍</t>
  </si>
  <si>
    <t>50000003202017062001266435325</t>
  </si>
  <si>
    <t>50000103212017062001265970647</t>
  </si>
  <si>
    <t>0122042993</t>
  </si>
  <si>
    <t>朱林芳</t>
  </si>
  <si>
    <t>50000403482017062001266216087</t>
  </si>
  <si>
    <t>1000108940</t>
  </si>
  <si>
    <t>陈孙凤</t>
  </si>
  <si>
    <t>50000403402017062001266225358</t>
  </si>
  <si>
    <t>1000109958</t>
  </si>
  <si>
    <t>李丽梅</t>
  </si>
  <si>
    <t>50000303312017062001266233074</t>
  </si>
  <si>
    <t>1000103714</t>
  </si>
  <si>
    <t>赵文丽</t>
  </si>
  <si>
    <t>50000603262017062001266905846</t>
  </si>
  <si>
    <t>1000109388</t>
  </si>
  <si>
    <t>陈云美</t>
  </si>
  <si>
    <t>50000403242017062001266908029</t>
  </si>
  <si>
    <t>1000110276</t>
  </si>
  <si>
    <t>何翠芹</t>
  </si>
  <si>
    <t>50000703432017062001266921810</t>
  </si>
  <si>
    <t>1000110197</t>
  </si>
  <si>
    <t>龚晓平</t>
  </si>
  <si>
    <t>50000703432017062001266262404</t>
  </si>
  <si>
    <t>1000081515</t>
  </si>
  <si>
    <t>50000403082017062001266496578</t>
  </si>
  <si>
    <t>1000020471</t>
  </si>
  <si>
    <t>沈捷</t>
  </si>
  <si>
    <t>50000003442017062001266502562</t>
  </si>
  <si>
    <t>1000100747</t>
  </si>
  <si>
    <t>周向辉</t>
  </si>
  <si>
    <t>50000303312017062001266951023</t>
  </si>
  <si>
    <t>50000303232017062001266574289</t>
  </si>
  <si>
    <t>1000106427</t>
  </si>
  <si>
    <t>云志芬</t>
  </si>
  <si>
    <t>50000303392017062001267261468</t>
  </si>
  <si>
    <t>1000110376</t>
  </si>
  <si>
    <t>冯滢冉</t>
  </si>
  <si>
    <t>50000403482017062001267030155</t>
  </si>
  <si>
    <t>50000203462017062001267044187</t>
  </si>
  <si>
    <t>1000106006</t>
  </si>
  <si>
    <t>关艮章</t>
  </si>
  <si>
    <t>50000703272017062001267281405</t>
  </si>
  <si>
    <t>1000106056</t>
  </si>
  <si>
    <t>李飞</t>
  </si>
  <si>
    <t>50000203462017062001267176137</t>
  </si>
  <si>
    <t>1000108746</t>
  </si>
  <si>
    <t>罗佳燕</t>
  </si>
  <si>
    <t>50000203462017062101268258640</t>
  </si>
  <si>
    <t>50000003362017062101268749167</t>
  </si>
  <si>
    <t>50000503412017062101268538817</t>
  </si>
  <si>
    <t>50000603262017062101268542947</t>
  </si>
  <si>
    <t>50000103052017062101268764665</t>
  </si>
  <si>
    <t>50000703432017062101268775370</t>
  </si>
  <si>
    <t>50000603262017062101269010450</t>
  </si>
  <si>
    <t>50000103212017062101268563846</t>
  </si>
  <si>
    <t>50000403242017062101268574489</t>
  </si>
  <si>
    <t>50000603342017062101268794352</t>
  </si>
  <si>
    <t>50000103292017062101268351223</t>
  </si>
  <si>
    <t>50000503252017062101269041634</t>
  </si>
  <si>
    <t>50000403322017062101268606249</t>
  </si>
  <si>
    <t>50000703352017062101268377435</t>
  </si>
  <si>
    <t>50000203302017062101269059050</t>
  </si>
  <si>
    <t>50000003282017062101269062268</t>
  </si>
  <si>
    <t>50000203382017062101269064737</t>
  </si>
  <si>
    <t>50000003362017062101268620714</t>
  </si>
  <si>
    <t>50000703512017062101268394307</t>
  </si>
  <si>
    <t>50000603342017062101268627426</t>
  </si>
  <si>
    <t>50000403242017062101269076962</t>
  </si>
  <si>
    <t>50000403402017062101269079521</t>
  </si>
  <si>
    <t>50000103212017062101268398123</t>
  </si>
  <si>
    <t>50000303392017062101268847917</t>
  </si>
  <si>
    <t>50000203222017062101268644865</t>
  </si>
  <si>
    <t>50000103452017062101269318388</t>
  </si>
  <si>
    <t>50000403082017062101269325235</t>
  </si>
  <si>
    <t>50000102972017062101269107894</t>
  </si>
  <si>
    <t>50000402922017062101268657030</t>
  </si>
  <si>
    <t>50000303472017062101268875211</t>
  </si>
  <si>
    <t>50000403322017062101268886313</t>
  </si>
  <si>
    <t>50000603502017062101269118493</t>
  </si>
  <si>
    <t>50000603342017062101268667427</t>
  </si>
  <si>
    <t>50000003362017062101268666786</t>
  </si>
  <si>
    <t>50000103052017062101269345288</t>
  </si>
  <si>
    <t>50000203382017062101268903443</t>
  </si>
  <si>
    <t>50000103212017062101268680972</t>
  </si>
  <si>
    <t>50000603502017062101268684751</t>
  </si>
  <si>
    <t>50000703512017062101268911415</t>
  </si>
  <si>
    <t>50000703432017062101269360771</t>
  </si>
  <si>
    <t>50000103452017062101268920105</t>
  </si>
  <si>
    <t>50000003202017062101269141478</t>
  </si>
  <si>
    <t>50000503252017062101268689319</t>
  </si>
  <si>
    <t>50000503332017062101268931027</t>
  </si>
  <si>
    <t>50000303392017062101269159631</t>
  </si>
  <si>
    <t>50000103452017062101268941569</t>
  </si>
  <si>
    <t>50000503492017062101268941763</t>
  </si>
  <si>
    <t>50000203222017062101268940830</t>
  </si>
  <si>
    <t>50000403402017062101269162375</t>
  </si>
  <si>
    <t>50000403402017062101269609851</t>
  </si>
  <si>
    <t>50000203222017062101269609796</t>
  </si>
  <si>
    <t>50000503332017062101269173809</t>
  </si>
  <si>
    <t>50000303312017062101269170713</t>
  </si>
  <si>
    <t>50000103372017062101269173518</t>
  </si>
  <si>
    <t>50000203302017062101269175913</t>
  </si>
  <si>
    <t>50000203302017062101269401962</t>
  </si>
  <si>
    <t>50000303312017062101269176759</t>
  </si>
  <si>
    <t>50000003202017062101268955392</t>
  </si>
  <si>
    <t>50000203222017062101269626387</t>
  </si>
  <si>
    <t>50000003202017062101269629538</t>
  </si>
  <si>
    <t>50000003202017062101269421574</t>
  </si>
  <si>
    <t>50000403242017062101268971357</t>
  </si>
  <si>
    <t>50000003202017062101268970426</t>
  </si>
  <si>
    <t>50000703352017062101269650253</t>
  </si>
  <si>
    <t>50000203302017062101269425824</t>
  </si>
  <si>
    <t>50000203462017062101268979012</t>
  </si>
  <si>
    <t>50000203302017062101269203457</t>
  </si>
  <si>
    <t>50000603262017062101269211946</t>
  </si>
  <si>
    <t>50000003282017062101269218924</t>
  </si>
  <si>
    <t>50000403242017062101268991351</t>
  </si>
  <si>
    <t>50000403322017062101269448321</t>
  </si>
  <si>
    <t>50000203382017062101269461107</t>
  </si>
  <si>
    <t>50000403482017062101269688552</t>
  </si>
  <si>
    <t>50000303152017062101269693963</t>
  </si>
  <si>
    <t>50000102972017062101269501167</t>
  </si>
  <si>
    <t>50000603262017062101269959676</t>
  </si>
  <si>
    <t>50000003442017062101269732705</t>
  </si>
  <si>
    <t>50000703272017062101269739718</t>
  </si>
  <si>
    <t>50000003122017062101269978805</t>
  </si>
  <si>
    <t>50000103452017062101270019803</t>
  </si>
  <si>
    <t>50000202902017062101269596141</t>
  </si>
  <si>
    <t>50000602942017062101269599489</t>
  </si>
  <si>
    <t>50000303392017062101269815944</t>
  </si>
  <si>
    <t>50000303312017062101270509980</t>
  </si>
  <si>
    <t>50000203302017062101270272698</t>
  </si>
  <si>
    <t>50000203222017062101270528392</t>
  </si>
  <si>
    <t>50000102892017062101270532109</t>
  </si>
  <si>
    <t>50000002882017062101269854466</t>
  </si>
  <si>
    <t>50000103372017062101270094987</t>
  </si>
  <si>
    <t>50000703512017062101270549209</t>
  </si>
  <si>
    <t>50000203382017062101270099811</t>
  </si>
  <si>
    <t>50000403322017062101269875859</t>
  </si>
  <si>
    <t>50000003362017062101270326171</t>
  </si>
  <si>
    <t>50000502932017062101270569136</t>
  </si>
  <si>
    <t>50000303232017062101270132436</t>
  </si>
  <si>
    <t>50000303392017062101270351011</t>
  </si>
  <si>
    <t>50000303472017062101270576068</t>
  </si>
  <si>
    <t>50000103372017062101270355730</t>
  </si>
  <si>
    <t>50000003362017062101270805140</t>
  </si>
  <si>
    <t>50000703512017062101270151914</t>
  </si>
  <si>
    <t>50000103292017062101270360261</t>
  </si>
  <si>
    <t>50000403242017062101270591552</t>
  </si>
  <si>
    <t>50000103452017062101270160295</t>
  </si>
  <si>
    <t>50000603262017062101270173516</t>
  </si>
  <si>
    <t>50000303472017062101270386509</t>
  </si>
  <si>
    <t>50000403402017062101270179482</t>
  </si>
  <si>
    <t>50000703352017062101270828323</t>
  </si>
  <si>
    <t>50000003282017062101270608092</t>
  </si>
  <si>
    <t>50000603262017062101270829079</t>
  </si>
  <si>
    <t>50000703432017062101270388278</t>
  </si>
  <si>
    <t>50000703432017062101270193705</t>
  </si>
  <si>
    <t>50000503252017062101271101553</t>
  </si>
  <si>
    <t>50000103212017062101271103174</t>
  </si>
  <si>
    <t>50000703512017062101271107033</t>
  </si>
  <si>
    <t>50000003362017062101271116605</t>
  </si>
  <si>
    <t>50000103292017062101270643558</t>
  </si>
  <si>
    <t>50000603342017062101270857983</t>
  </si>
  <si>
    <t>50000103292017062101270658596</t>
  </si>
  <si>
    <t>50000603422017062101271140353</t>
  </si>
  <si>
    <t>50000203222017062101271152605</t>
  </si>
  <si>
    <t>50000303392017062101270891958</t>
  </si>
  <si>
    <t>50000703432017062101270462380</t>
  </si>
  <si>
    <t>50000303472017062101270686693</t>
  </si>
  <si>
    <t>50000003202017062101270709045</t>
  </si>
  <si>
    <t>50000003202017062101270914336</t>
  </si>
  <si>
    <t>50000703272017062101270485281</t>
  </si>
  <si>
    <t>50000703512017062101270916816</t>
  </si>
  <si>
    <t>50000503252017062101270729971</t>
  </si>
  <si>
    <t>50000103212017062101270745037</t>
  </si>
  <si>
    <t>50000203382017062101270763479</t>
  </si>
  <si>
    <t>50000603342017062101271443948</t>
  </si>
  <si>
    <t>50000603342017062101270774195</t>
  </si>
  <si>
    <t>50000703352017062101271278258</t>
  </si>
  <si>
    <t>SR17060900001107</t>
  </si>
  <si>
    <t>SR17061300001900</t>
  </si>
  <si>
    <t>OR17061300069379</t>
  </si>
  <si>
    <t>SR17061300001904</t>
  </si>
  <si>
    <t>OR17061300069898</t>
  </si>
  <si>
    <t>SR17061300001906</t>
  </si>
  <si>
    <t>OR17061300069946</t>
  </si>
  <si>
    <t>SR17061300001907</t>
  </si>
  <si>
    <t>OR17061300069965</t>
  </si>
  <si>
    <t>SR17061300001908</t>
  </si>
  <si>
    <t>OR17061300069969</t>
  </si>
  <si>
    <t>SR17061300001917</t>
  </si>
  <si>
    <t>OR17061300070381</t>
  </si>
  <si>
    <t>SR17061300001921</t>
  </si>
  <si>
    <t>OR17061300070606</t>
  </si>
  <si>
    <t>SR17061300001922</t>
  </si>
  <si>
    <t>OR17061300070612</t>
  </si>
  <si>
    <t>SR17061300001930</t>
  </si>
  <si>
    <t>OR17061300070706</t>
  </si>
  <si>
    <t>SR17061300001932</t>
  </si>
  <si>
    <t>OR17061300070763</t>
  </si>
  <si>
    <t>SR17061300001935</t>
  </si>
  <si>
    <t>OR17061300070790</t>
  </si>
  <si>
    <t>SR17061300001936</t>
  </si>
  <si>
    <t>OR17061300070816</t>
  </si>
  <si>
    <t>SR17061300001939</t>
  </si>
  <si>
    <t>OR17061300070889</t>
  </si>
  <si>
    <t>SR17061300001945</t>
  </si>
  <si>
    <t>OR17061300071094</t>
  </si>
  <si>
    <t>SR17061300001951</t>
  </si>
  <si>
    <t>OR17061300071198</t>
  </si>
  <si>
    <t>SR17061300001952</t>
  </si>
  <si>
    <t>OR17061300071200</t>
  </si>
  <si>
    <t>SR17061300001953</t>
  </si>
  <si>
    <t>OR17061300071202</t>
  </si>
  <si>
    <t>SR17061300001955</t>
  </si>
  <si>
    <t>OR17061300071205</t>
  </si>
  <si>
    <t>SR17061300001957</t>
  </si>
  <si>
    <t>OR17061300071214</t>
  </si>
  <si>
    <t>SR17061300001963</t>
  </si>
  <si>
    <t>OR17061300071422</t>
  </si>
  <si>
    <t>SR17061300001965</t>
  </si>
  <si>
    <t>OR17061300071454</t>
  </si>
  <si>
    <t>SR17061300001968</t>
  </si>
  <si>
    <t>OR17061300071509</t>
  </si>
  <si>
    <t>SR17061300001975</t>
  </si>
  <si>
    <t>OR17061300071621</t>
  </si>
  <si>
    <t>SR17061300001976</t>
  </si>
  <si>
    <t>OR17061300071623</t>
  </si>
  <si>
    <t>SR17061300001977</t>
  </si>
  <si>
    <t>OR17061300071626</t>
  </si>
  <si>
    <t>SR17061300001982</t>
  </si>
  <si>
    <t>OR17061300071768</t>
  </si>
  <si>
    <t>SR17061300001983</t>
  </si>
  <si>
    <t>OR17061300071770</t>
  </si>
  <si>
    <t>SR17061300001989</t>
  </si>
  <si>
    <t>OR17061300071844</t>
  </si>
  <si>
    <t>SR17061300001991</t>
  </si>
  <si>
    <t>OR17061300071851</t>
  </si>
  <si>
    <t>SR17061300001995</t>
  </si>
  <si>
    <t>OR17061300071868</t>
  </si>
  <si>
    <t>SR17061300001998</t>
  </si>
  <si>
    <t>OR17061300071907</t>
  </si>
  <si>
    <t>SR17061300002001</t>
  </si>
  <si>
    <t>OR17061300071936</t>
  </si>
  <si>
    <t>SR17061300002005</t>
  </si>
  <si>
    <t>OR17061300071949</t>
  </si>
  <si>
    <t>SR17061300002009</t>
  </si>
  <si>
    <t>OR17061300071975</t>
  </si>
  <si>
    <t>SR17061300002010</t>
  </si>
  <si>
    <t>OR17061300071989</t>
  </si>
  <si>
    <t>SR17061300002011</t>
  </si>
  <si>
    <t>OR17061300071993</t>
  </si>
  <si>
    <t>SR17061300002014</t>
  </si>
  <si>
    <t>OR17061300072011</t>
  </si>
  <si>
    <t>SR17061300002015</t>
  </si>
  <si>
    <t>OR17061300072017</t>
  </si>
  <si>
    <t>SR17061300002020</t>
  </si>
  <si>
    <t>OR17061300072099</t>
  </si>
  <si>
    <t>SR17061300002026</t>
  </si>
  <si>
    <t>OR17061300072159</t>
  </si>
  <si>
    <t>SR17061300002031</t>
  </si>
  <si>
    <t>OR17061300072185</t>
  </si>
  <si>
    <t>SR17061300002032</t>
  </si>
  <si>
    <t>OR17061300072187</t>
  </si>
  <si>
    <t>SR17061300002036</t>
  </si>
  <si>
    <t>OR17061300072209</t>
  </si>
  <si>
    <t>SR17061300002038</t>
  </si>
  <si>
    <t>OR17061300072213</t>
  </si>
  <si>
    <t>SR17061300002040</t>
  </si>
  <si>
    <t>OR17061300072225</t>
  </si>
  <si>
    <t>SR17061300002041</t>
  </si>
  <si>
    <t>OR17061300072227</t>
  </si>
  <si>
    <t>SR17061300002042</t>
  </si>
  <si>
    <t>OR17061300072232</t>
  </si>
  <si>
    <t>SR17061300002043</t>
  </si>
  <si>
    <t>OR17061300072240</t>
  </si>
  <si>
    <t>SR17061300002044</t>
  </si>
  <si>
    <t>OR17061300072256</t>
  </si>
  <si>
    <t>SR17061300002046</t>
  </si>
  <si>
    <t>OR17061300072268</t>
  </si>
  <si>
    <t>SR17061300002047</t>
  </si>
  <si>
    <t>OR17061300072273</t>
  </si>
  <si>
    <t>SR17061300002052</t>
  </si>
  <si>
    <t>OR17061300072317</t>
  </si>
  <si>
    <t>SR17061300002053</t>
  </si>
  <si>
    <t>OR17061300072328</t>
  </si>
  <si>
    <t>SR17061300002054</t>
  </si>
  <si>
    <t>OR17061300072333</t>
  </si>
  <si>
    <t>SR17061300002061</t>
  </si>
  <si>
    <t>OR17061300072407</t>
  </si>
  <si>
    <t>SR17061300002068</t>
  </si>
  <si>
    <t>OR17061300072441</t>
  </si>
  <si>
    <t>SR17061300002070</t>
  </si>
  <si>
    <t>OR17061300072461</t>
  </si>
  <si>
    <t>SR17061300002071</t>
  </si>
  <si>
    <t>OR17061300072463</t>
  </si>
  <si>
    <t>SR17061300002072</t>
  </si>
  <si>
    <t>OR17061300072497</t>
  </si>
  <si>
    <t>SR17061300002073</t>
  </si>
  <si>
    <t>OR17061300072498</t>
  </si>
  <si>
    <t>SR17061300002074</t>
  </si>
  <si>
    <t>OR17061300072503</t>
  </si>
  <si>
    <t>SR17061300002075</t>
  </si>
  <si>
    <t>OR17061300072507</t>
  </si>
  <si>
    <t>SR17061300002079</t>
  </si>
  <si>
    <t>OR17061300072563</t>
  </si>
  <si>
    <t>SR17061300002080</t>
  </si>
  <si>
    <t>OR17061300072619</t>
  </si>
  <si>
    <t>SR17061300002085</t>
  </si>
  <si>
    <t>OR17061300072741</t>
  </si>
  <si>
    <t>SR17061300002086</t>
  </si>
  <si>
    <t>OR17061300072742</t>
  </si>
  <si>
    <t>SR17061300002090</t>
  </si>
  <si>
    <t>OR17061300072802</t>
  </si>
  <si>
    <t>SR17061300002093</t>
  </si>
  <si>
    <t>OR17061300072832</t>
  </si>
  <si>
    <t>SR17061300002095</t>
  </si>
  <si>
    <t>OR17061300072879</t>
  </si>
  <si>
    <t>SR17061300002100</t>
  </si>
  <si>
    <t>OR17061300072950</t>
  </si>
  <si>
    <t>SR17061300002102</t>
  </si>
  <si>
    <t>OR17061300072966</t>
  </si>
  <si>
    <t>SR17061300002106</t>
  </si>
  <si>
    <t>OR17061300072991</t>
  </si>
  <si>
    <t>SR17061300002107</t>
  </si>
  <si>
    <t>OR17061300072993</t>
  </si>
  <si>
    <t>SR17061300002109</t>
  </si>
  <si>
    <t>OR17061300073019</t>
  </si>
  <si>
    <t>SR17061300002111</t>
  </si>
  <si>
    <t>OR17061300073038</t>
  </si>
  <si>
    <t>SR17061300002114</t>
  </si>
  <si>
    <t>OR17061300073077</t>
  </si>
  <si>
    <t>SR17061300002115</t>
  </si>
  <si>
    <t>OR17061300073085</t>
  </si>
  <si>
    <t>SR17061300002116</t>
  </si>
  <si>
    <t>OR17061300073101</t>
  </si>
  <si>
    <t>SR17061300002119</t>
  </si>
  <si>
    <t>OR17061300073115</t>
  </si>
  <si>
    <t>SR17061300002122</t>
  </si>
  <si>
    <t>OR17061300073126</t>
  </si>
  <si>
    <t>SR17061300002125</t>
  </si>
  <si>
    <t>OR17061300073157</t>
  </si>
  <si>
    <t>SR17061300002126</t>
  </si>
  <si>
    <t>OR17061300073159</t>
  </si>
  <si>
    <t>SR17061300002128</t>
  </si>
  <si>
    <t>OR17061300073203</t>
  </si>
  <si>
    <t>SR17061300002133</t>
  </si>
  <si>
    <t>OR17061300073240</t>
  </si>
  <si>
    <t>SR17061300002140</t>
  </si>
  <si>
    <t>OR17061300073327</t>
  </si>
  <si>
    <t>4008452001201706125355452067</t>
  </si>
  <si>
    <t>SR17061300002141</t>
  </si>
  <si>
    <t>OR17061300073344</t>
  </si>
  <si>
    <t>4001272001201706135499840235</t>
  </si>
  <si>
    <t>SR17061300002142</t>
  </si>
  <si>
    <t>OR17061300073353</t>
  </si>
  <si>
    <t>SR17061300002146</t>
  </si>
  <si>
    <t>OR17061300073394</t>
  </si>
  <si>
    <t>SR17061300002147</t>
  </si>
  <si>
    <t>OR17061300073417</t>
  </si>
  <si>
    <t>SR17061300002148</t>
  </si>
  <si>
    <t>OR17061300073421</t>
  </si>
  <si>
    <t>SR17061300002153</t>
  </si>
  <si>
    <t>OR17061300073459</t>
  </si>
  <si>
    <t>SR17061300002155</t>
  </si>
  <si>
    <t>OR17061300073464</t>
  </si>
  <si>
    <t>SR17061300002156</t>
  </si>
  <si>
    <t>OR17061300073473</t>
  </si>
  <si>
    <t>SR17061300002157</t>
  </si>
  <si>
    <t>OR17061300073481</t>
  </si>
  <si>
    <t>SR17061300002158</t>
  </si>
  <si>
    <t>OR17061300073485</t>
  </si>
  <si>
    <t>SR17061300002160</t>
  </si>
  <si>
    <t>OR17061300073487</t>
  </si>
  <si>
    <t>SR17061300002161</t>
  </si>
  <si>
    <t>OR17061300073489</t>
  </si>
  <si>
    <t>SR17061300002162</t>
  </si>
  <si>
    <t>OR17061300073508</t>
  </si>
  <si>
    <t>SR17061300002166</t>
  </si>
  <si>
    <t>OR17061300073538</t>
  </si>
  <si>
    <t>SR17061300002168</t>
  </si>
  <si>
    <t>OR17061300073569</t>
  </si>
  <si>
    <t>SR17061300002171</t>
  </si>
  <si>
    <t>OR17061300073612</t>
  </si>
  <si>
    <t>SR17061300002175</t>
  </si>
  <si>
    <t>OR17061300073663</t>
  </si>
  <si>
    <t>SR17061300002176</t>
  </si>
  <si>
    <t>OR17061300073668</t>
  </si>
  <si>
    <t>SR17061300002177</t>
  </si>
  <si>
    <t>OR17061300073677</t>
  </si>
  <si>
    <t>SR17061300002179</t>
  </si>
  <si>
    <t>OR17061300073696</t>
  </si>
  <si>
    <t>SR17061300002186</t>
  </si>
  <si>
    <t>OR17061300073744</t>
  </si>
  <si>
    <t>SR17061300002192</t>
  </si>
  <si>
    <t>OR17061300073778</t>
  </si>
  <si>
    <t>SR17061300002193</t>
  </si>
  <si>
    <t>OR17061300073782</t>
  </si>
  <si>
    <t>SR17061300002195</t>
  </si>
  <si>
    <t>OR17061300073793</t>
  </si>
  <si>
    <t>SR17061300002197</t>
  </si>
  <si>
    <t>OR17061300073815</t>
  </si>
  <si>
    <t>SR17061300002199</t>
  </si>
  <si>
    <t>OR17061300073836</t>
  </si>
  <si>
    <t>SR17061300002200</t>
  </si>
  <si>
    <t>OR17061300073839</t>
  </si>
  <si>
    <t>SR17061300002205</t>
  </si>
  <si>
    <t>OR17061300073874</t>
  </si>
  <si>
    <t>SR17061300002206</t>
  </si>
  <si>
    <t>OR17061300073893</t>
  </si>
  <si>
    <t>SR17061300002207</t>
  </si>
  <si>
    <t>OR17061300073900</t>
  </si>
  <si>
    <t>SR17061300002211</t>
  </si>
  <si>
    <t>OR17061300073933</t>
  </si>
  <si>
    <t>SR17061300002212</t>
  </si>
  <si>
    <t>OR17061300073938</t>
  </si>
  <si>
    <t>SR17061300002213</t>
  </si>
  <si>
    <t>OR17061300073940</t>
  </si>
  <si>
    <t>SR17061300002214</t>
  </si>
  <si>
    <t>OR17061300073948</t>
  </si>
  <si>
    <t>SR17061300002217</t>
  </si>
  <si>
    <t>OR17061300073975</t>
  </si>
  <si>
    <t>SR17061300002223</t>
  </si>
  <si>
    <t>OR17061300073994</t>
  </si>
  <si>
    <t>SR17061300002226</t>
  </si>
  <si>
    <t>OR17061300074022</t>
  </si>
  <si>
    <t>SR17061300002227</t>
  </si>
  <si>
    <t>OR17061300074023</t>
  </si>
  <si>
    <t>SR17061300002231</t>
  </si>
  <si>
    <t>OR17061300074036</t>
  </si>
  <si>
    <t>SR17061300002236</t>
  </si>
  <si>
    <t>OR17061300074051</t>
  </si>
  <si>
    <t>SR17061300002238</t>
  </si>
  <si>
    <t>OR17061300074074</t>
  </si>
  <si>
    <t>SR17061300002246</t>
  </si>
  <si>
    <t>OR17061300074163</t>
  </si>
  <si>
    <t>SR17061300002247</t>
  </si>
  <si>
    <t>OR17061300074168</t>
  </si>
  <si>
    <t>4002122001201706145631940302</t>
  </si>
  <si>
    <t>SR17061400002252</t>
  </si>
  <si>
    <t>OR17061400074646</t>
  </si>
  <si>
    <t>SR17061400002255</t>
  </si>
  <si>
    <t>OR17061400074988</t>
  </si>
  <si>
    <t>SR17061400002259</t>
  </si>
  <si>
    <t>OR17061400075108</t>
  </si>
  <si>
    <t>SR17061400002262</t>
  </si>
  <si>
    <t>OR17061400075163</t>
  </si>
  <si>
    <t>SR17061400002269</t>
  </si>
  <si>
    <t>OR17061400075334</t>
  </si>
  <si>
    <t>SR17061400002271</t>
  </si>
  <si>
    <t>OR17061400075398</t>
  </si>
  <si>
    <t>SR17061400002273</t>
  </si>
  <si>
    <t>OR17061400075521</t>
  </si>
  <si>
    <t>SR17061400002281</t>
  </si>
  <si>
    <t>OR17061400075630</t>
  </si>
  <si>
    <t>SR17061400002283</t>
  </si>
  <si>
    <t>OR17061400075758</t>
  </si>
  <si>
    <t>SR17061400002284</t>
  </si>
  <si>
    <t>OR17061400075764</t>
  </si>
  <si>
    <t>SR17061400002285</t>
  </si>
  <si>
    <t>OR17061400075785</t>
  </si>
  <si>
    <t>SR17061400002286</t>
  </si>
  <si>
    <t>OR17061400075789</t>
  </si>
  <si>
    <t>SR17061400002287</t>
  </si>
  <si>
    <t>OR17061400075790</t>
  </si>
  <si>
    <t>SR17061400002288</t>
  </si>
  <si>
    <t>OR17061400075793</t>
  </si>
  <si>
    <t>SR17061400002289</t>
  </si>
  <si>
    <t>OR17061400075856</t>
  </si>
  <si>
    <t>SR17061400002291</t>
  </si>
  <si>
    <t>OR17061400075859</t>
  </si>
  <si>
    <t>SR17061400002293</t>
  </si>
  <si>
    <t>OR17061400075863</t>
  </si>
  <si>
    <t>SR17061400002294</t>
  </si>
  <si>
    <t>OR17061400075869</t>
  </si>
  <si>
    <t>SR17061400002296</t>
  </si>
  <si>
    <t>OR17061400075899</t>
  </si>
  <si>
    <t>SR17061400002299</t>
  </si>
  <si>
    <t>OR17061400076003</t>
  </si>
  <si>
    <t>SR17061400002301</t>
  </si>
  <si>
    <t>OR17061400076043</t>
  </si>
  <si>
    <t>SR17061400002304</t>
  </si>
  <si>
    <t>OR17061400076129</t>
  </si>
  <si>
    <t>SR17061400002306</t>
  </si>
  <si>
    <t>OR17061400076142</t>
  </si>
  <si>
    <t>SR17061400002307</t>
  </si>
  <si>
    <t>OR17061400076166</t>
  </si>
  <si>
    <t>SR17061400002310</t>
  </si>
  <si>
    <t>OR17061400076217</t>
  </si>
  <si>
    <t>SR17061400002311</t>
  </si>
  <si>
    <t>OR17061400076219</t>
  </si>
  <si>
    <t>SR17061400002315</t>
  </si>
  <si>
    <t>OR17061400076298</t>
  </si>
  <si>
    <t>SR17061400002316</t>
  </si>
  <si>
    <t>OR17061400076322</t>
  </si>
  <si>
    <t>SR17061400002317</t>
  </si>
  <si>
    <t>OR17061400076329</t>
  </si>
  <si>
    <t>SR17061400002318</t>
  </si>
  <si>
    <t>OR17061400076332</t>
  </si>
  <si>
    <t>SR17061400002324</t>
  </si>
  <si>
    <t>OR17061400076377</t>
  </si>
  <si>
    <t>SR17061400002326</t>
  </si>
  <si>
    <t>OR17061400076401</t>
  </si>
  <si>
    <t>SR17061400002329</t>
  </si>
  <si>
    <t>OR17061400076439</t>
  </si>
  <si>
    <t>SR17061400002332</t>
  </si>
  <si>
    <t>OR17061400076475</t>
  </si>
  <si>
    <t>SR17061400002333</t>
  </si>
  <si>
    <t>OR17061400076480</t>
  </si>
  <si>
    <t>SR17061400002335</t>
  </si>
  <si>
    <t>OR17061400076494</t>
  </si>
  <si>
    <t>SR17061400002337</t>
  </si>
  <si>
    <t>OR17061400076530</t>
  </si>
  <si>
    <t>SR17061400002338</t>
  </si>
  <si>
    <t>OR17061400076535</t>
  </si>
  <si>
    <t>SR17061400002343</t>
  </si>
  <si>
    <t>OR17061400076571</t>
  </si>
  <si>
    <t>SR17061400002344</t>
  </si>
  <si>
    <t>OR17061400076573</t>
  </si>
  <si>
    <t>SR17061400002347</t>
  </si>
  <si>
    <t>OR17061400076603</t>
  </si>
  <si>
    <t>SR17061400002349</t>
  </si>
  <si>
    <t>OR17061400076615</t>
  </si>
  <si>
    <t>SR17061400002355</t>
  </si>
  <si>
    <t>OR17061400076679</t>
  </si>
  <si>
    <t>SR17061400002356</t>
  </si>
  <si>
    <t>OR17061400076680</t>
  </si>
  <si>
    <t>SR17061400002357</t>
  </si>
  <si>
    <t>OR17061400076685</t>
  </si>
  <si>
    <t>SR17061400002358</t>
  </si>
  <si>
    <t>OR17061400076707</t>
  </si>
  <si>
    <t>SR17061400002359</t>
  </si>
  <si>
    <t>OR17061400076714</t>
  </si>
  <si>
    <t>SR17061400002361</t>
  </si>
  <si>
    <t>OR17061400076721</t>
  </si>
  <si>
    <t>SR17061400002364</t>
  </si>
  <si>
    <t>OR17061400076736</t>
  </si>
  <si>
    <t>SR17061400002365</t>
  </si>
  <si>
    <t>OR17061400076741</t>
  </si>
  <si>
    <t>SR17061400002369</t>
  </si>
  <si>
    <t>OR17061400076775</t>
  </si>
  <si>
    <t>SR17061400002378</t>
  </si>
  <si>
    <t>OR17061400076821</t>
  </si>
  <si>
    <t>SR17061400002381</t>
  </si>
  <si>
    <t>OR17061400076827</t>
  </si>
  <si>
    <t>SR17061400002383</t>
  </si>
  <si>
    <t>OR17061400076844</t>
  </si>
  <si>
    <t>SR17061400002385</t>
  </si>
  <si>
    <t>OR17061400076854</t>
  </si>
  <si>
    <t>SR17061400002389</t>
  </si>
  <si>
    <t>OR17061400076881</t>
  </si>
  <si>
    <t>SR17061400002392</t>
  </si>
  <si>
    <t>OR17061400076897</t>
  </si>
  <si>
    <t>SR17061400002409</t>
  </si>
  <si>
    <t>OR17061400076989</t>
  </si>
  <si>
    <t>SR17061400002415</t>
  </si>
  <si>
    <t>OR17061400077034</t>
  </si>
  <si>
    <t>SR17061400002417</t>
  </si>
  <si>
    <t>OR17061400077075</t>
  </si>
  <si>
    <t>SR17061400002427</t>
  </si>
  <si>
    <t>OR17061400077191</t>
  </si>
  <si>
    <t>SR17061400002428</t>
  </si>
  <si>
    <t>OR17061400077230</t>
  </si>
  <si>
    <t>SR17061400002429</t>
  </si>
  <si>
    <t>OR17061400077258</t>
  </si>
  <si>
    <t>SR17061400002437</t>
  </si>
  <si>
    <t>OR17061400077290</t>
  </si>
  <si>
    <t>SR17061400002448</t>
  </si>
  <si>
    <t>OR17061400077410</t>
  </si>
  <si>
    <t>SR17061400002450</t>
  </si>
  <si>
    <t>OR17061400077414</t>
  </si>
  <si>
    <t>SR17061400002451</t>
  </si>
  <si>
    <t>OR17061400077415</t>
  </si>
  <si>
    <t>SR17061400002452</t>
  </si>
  <si>
    <t>OR17061400077417</t>
  </si>
  <si>
    <t>SR17061400002454</t>
  </si>
  <si>
    <t>OR17061400077432</t>
  </si>
  <si>
    <t>SR17061400002456</t>
  </si>
  <si>
    <t>OR17061400077440</t>
  </si>
  <si>
    <t>SR17061400002455</t>
  </si>
  <si>
    <t>OR17061400077439</t>
  </si>
  <si>
    <t>SR17061400002459</t>
  </si>
  <si>
    <t>OR17061400077484</t>
  </si>
  <si>
    <t>SR17061400002460</t>
  </si>
  <si>
    <t>OR17061400077496</t>
  </si>
  <si>
    <t>SR17061400002461</t>
  </si>
  <si>
    <t>OR17061400077508</t>
  </si>
  <si>
    <t>SR17061400002462</t>
  </si>
  <si>
    <t>OR17061400077517</t>
  </si>
  <si>
    <t>SR17061400002463</t>
  </si>
  <si>
    <t>OR17061400077520</t>
  </si>
  <si>
    <t>SR17061400002464</t>
  </si>
  <si>
    <t>OR17061400077526</t>
  </si>
  <si>
    <t>SR17061400002465</t>
  </si>
  <si>
    <t>OR17061400077528</t>
  </si>
  <si>
    <t>SR17061400002468</t>
  </si>
  <si>
    <t>OR17061400077580</t>
  </si>
  <si>
    <t>SR17061400002471</t>
  </si>
  <si>
    <t>OR17061400077606</t>
  </si>
  <si>
    <t>SR17061400002472</t>
  </si>
  <si>
    <t>OR17061400077616</t>
  </si>
  <si>
    <t>SR17061400002474</t>
  </si>
  <si>
    <t>OR17061400077627</t>
  </si>
  <si>
    <t>SR17061400002478</t>
  </si>
  <si>
    <t>OR17061400077660</t>
  </si>
  <si>
    <t>SR17061400002479</t>
  </si>
  <si>
    <t>OR17061400077663</t>
  </si>
  <si>
    <t>SR17061400002482</t>
  </si>
  <si>
    <t>OR17061400077682</t>
  </si>
  <si>
    <t>SR17061400002488</t>
  </si>
  <si>
    <t>OR17061400077714</t>
  </si>
  <si>
    <t>SR17061400002495</t>
  </si>
  <si>
    <t>OR17061400077821</t>
  </si>
  <si>
    <t>SR17061400002499</t>
  </si>
  <si>
    <t>OR17061400077852</t>
  </si>
  <si>
    <t>SR17061400002501</t>
  </si>
  <si>
    <t>OR17061400077870</t>
  </si>
  <si>
    <t>SR17061400002504</t>
  </si>
  <si>
    <t>OR17061400077929</t>
  </si>
  <si>
    <t>SR17061400002506</t>
  </si>
  <si>
    <t>OR17061400077946</t>
  </si>
  <si>
    <t>SR17061400002509</t>
  </si>
  <si>
    <t>OR17061400077961</t>
  </si>
  <si>
    <t>SR17061400002511</t>
  </si>
  <si>
    <t>OR17061400077974</t>
  </si>
  <si>
    <t>SR17061400002513</t>
  </si>
  <si>
    <t>OR17061400078010</t>
  </si>
  <si>
    <t>SR17061400002519</t>
  </si>
  <si>
    <t>OR17061400078048</t>
  </si>
  <si>
    <t>SR17061400002521</t>
  </si>
  <si>
    <t>OR17061400078053</t>
  </si>
  <si>
    <t>SR17061400002523</t>
  </si>
  <si>
    <t>OR17061400078066</t>
  </si>
  <si>
    <t>SR17061400002524</t>
  </si>
  <si>
    <t>OR17061400078070</t>
  </si>
  <si>
    <t>SR17061400002533</t>
  </si>
  <si>
    <t>OR17061400078116</t>
  </si>
  <si>
    <t>SR17061400002537</t>
  </si>
  <si>
    <t>OR17061400078147</t>
  </si>
  <si>
    <t>SR17061400002539</t>
  </si>
  <si>
    <t>OR17061400078161</t>
  </si>
  <si>
    <t>SR17061400002542</t>
  </si>
  <si>
    <t>OR17061400078187</t>
  </si>
  <si>
    <t>SR17061400002543</t>
  </si>
  <si>
    <t>OR17061400078192</t>
  </si>
  <si>
    <t>SR17061400002546</t>
  </si>
  <si>
    <t>OR17061400078217</t>
  </si>
  <si>
    <t>SR17061400002553</t>
  </si>
  <si>
    <t>OR17061400078257</t>
  </si>
  <si>
    <t>SR17061400002554</t>
  </si>
  <si>
    <t>OR17061400078258</t>
  </si>
  <si>
    <t>SR17061400002555</t>
  </si>
  <si>
    <t>OR17061400078261</t>
  </si>
  <si>
    <t>SR17061400002556</t>
  </si>
  <si>
    <t>OR17061400078263</t>
  </si>
  <si>
    <t>SR17061400002558</t>
  </si>
  <si>
    <t>OR17061400078265</t>
  </si>
  <si>
    <t>SR17061400002566</t>
  </si>
  <si>
    <t>OR17061400078310</t>
  </si>
  <si>
    <t>SR17061400002568</t>
  </si>
  <si>
    <t>OR17061400078314</t>
  </si>
  <si>
    <t>SR17061400002569</t>
  </si>
  <si>
    <t>OR17061400078315</t>
  </si>
  <si>
    <t>SR17061400002570</t>
  </si>
  <si>
    <t>OR17061400078318</t>
  </si>
  <si>
    <t>SR17061400002572</t>
  </si>
  <si>
    <t>OR17061400078321</t>
  </si>
  <si>
    <t>SR17061400002573</t>
  </si>
  <si>
    <t>OR17061400078325</t>
  </si>
  <si>
    <t>SR17061400002574</t>
  </si>
  <si>
    <t>OR17061400078329</t>
  </si>
  <si>
    <t>SR17061400002575</t>
  </si>
  <si>
    <t>OR17061400078339</t>
  </si>
  <si>
    <t>SR17061400002577</t>
  </si>
  <si>
    <t>OR17061400078341</t>
  </si>
  <si>
    <t>SR17061400002579</t>
  </si>
  <si>
    <t>OR17061400078349</t>
  </si>
  <si>
    <t>SR17061400002580</t>
  </si>
  <si>
    <t>OR17061400078351</t>
  </si>
  <si>
    <t>SR17061400002581</t>
  </si>
  <si>
    <t>OR17061400078352</t>
  </si>
  <si>
    <t>SR17061400002583</t>
  </si>
  <si>
    <t>OR17061400078355</t>
  </si>
  <si>
    <t>SR17061400002584</t>
  </si>
  <si>
    <t>OR17061400078356</t>
  </si>
  <si>
    <t>SR17061400002585</t>
  </si>
  <si>
    <t>OR17061400078362</t>
  </si>
  <si>
    <t>SR17061400002591</t>
  </si>
  <si>
    <t>OR17061400078382</t>
  </si>
  <si>
    <t>SR17061400002594</t>
  </si>
  <si>
    <t>OR17061400078400</t>
  </si>
  <si>
    <t>SR17061400002595</t>
  </si>
  <si>
    <t>OR17061400078402</t>
  </si>
  <si>
    <t>SR17061400002599</t>
  </si>
  <si>
    <t>OR17061400078409</t>
  </si>
  <si>
    <t>SR17061400002600</t>
  </si>
  <si>
    <t>OR17061400078413</t>
  </si>
  <si>
    <t>SR17061400002601</t>
  </si>
  <si>
    <t>OR17061400078416</t>
  </si>
  <si>
    <t>SR17061400002609</t>
  </si>
  <si>
    <t>OR17061400078430</t>
  </si>
  <si>
    <t>SR17061400002616</t>
  </si>
  <si>
    <t>OR17061400078454</t>
  </si>
  <si>
    <t>SR17061400002618</t>
  </si>
  <si>
    <t>OR17061400078462</t>
  </si>
  <si>
    <t>SR17061400002623</t>
  </si>
  <si>
    <t>OR17061400078503</t>
  </si>
  <si>
    <t>SR17061400002625</t>
  </si>
  <si>
    <t>OR17061400078549</t>
  </si>
  <si>
    <t>SR17061400002628</t>
  </si>
  <si>
    <t>OR17061400078573</t>
  </si>
  <si>
    <t>SR17061400002629</t>
  </si>
  <si>
    <t>OR17061400078585</t>
  </si>
  <si>
    <t>SR17061500002637</t>
  </si>
  <si>
    <t>OR17061500079064</t>
  </si>
  <si>
    <t>SR17061500002639</t>
  </si>
  <si>
    <t>OR17061500079175</t>
  </si>
  <si>
    <t>SR17061500002640</t>
  </si>
  <si>
    <t>OR17061500079256</t>
  </si>
  <si>
    <t>SR17061500002642</t>
  </si>
  <si>
    <t>OR17061500079281</t>
  </si>
  <si>
    <t>SR17061500002644</t>
  </si>
  <si>
    <t>OR17061500079313</t>
  </si>
  <si>
    <t>SR17061500002645</t>
  </si>
  <si>
    <t>OR17061500079323</t>
  </si>
  <si>
    <t>SR17061500002646</t>
  </si>
  <si>
    <t>OR17061500079436</t>
  </si>
  <si>
    <t>SR17061500002647</t>
  </si>
  <si>
    <t>OR17061500079550</t>
  </si>
  <si>
    <t>SR17061500002650</t>
  </si>
  <si>
    <t>OR17061500079685</t>
  </si>
  <si>
    <t>SR17061500002651</t>
  </si>
  <si>
    <t>OR17061500079694</t>
  </si>
  <si>
    <t>SR17061500002652</t>
  </si>
  <si>
    <t>OR17061500079721</t>
  </si>
  <si>
    <t>SR17061500002658</t>
  </si>
  <si>
    <t>OR17061500079814</t>
  </si>
  <si>
    <t>SR17061500002662</t>
  </si>
  <si>
    <t>OR17061500079871</t>
  </si>
  <si>
    <t>SR17061500002667</t>
  </si>
  <si>
    <t>OR17061500080021</t>
  </si>
  <si>
    <t>SR17061500002669</t>
  </si>
  <si>
    <t>OR17061500080128</t>
  </si>
  <si>
    <t>SR17061500002671</t>
  </si>
  <si>
    <t>OR17061500080137</t>
  </si>
  <si>
    <t>SR17061500002670</t>
  </si>
  <si>
    <t>OR17061500080136</t>
  </si>
  <si>
    <t>SR17061500002672</t>
  </si>
  <si>
    <t>OR17061500080143</t>
  </si>
  <si>
    <t>SR17061500002675</t>
  </si>
  <si>
    <t>OR17061500080176</t>
  </si>
  <si>
    <t>SR17061500002679</t>
  </si>
  <si>
    <t>OR17061500080213</t>
  </si>
  <si>
    <t>SR17061500002690</t>
  </si>
  <si>
    <t>OR17061500080387</t>
  </si>
  <si>
    <t>SR17061500002691</t>
  </si>
  <si>
    <t>OR17061500080391</t>
  </si>
  <si>
    <t>SR17061500002695</t>
  </si>
  <si>
    <t>OR17061500080405</t>
  </si>
  <si>
    <t>SR17061500002698</t>
  </si>
  <si>
    <t>OR17061500080480</t>
  </si>
  <si>
    <t>SR17061500002701</t>
  </si>
  <si>
    <t>OR17061500080532</t>
  </si>
  <si>
    <t>SR17061500002704</t>
  </si>
  <si>
    <t>OR17061500080553</t>
  </si>
  <si>
    <t>SR17061500002702</t>
  </si>
  <si>
    <t>OR17061500080545</t>
  </si>
  <si>
    <t>SR17061500002706</t>
  </si>
  <si>
    <t>OR17061500080559</t>
  </si>
  <si>
    <t>SR17061500002705</t>
  </si>
  <si>
    <t>OR17061500080558</t>
  </si>
  <si>
    <t>SR17061500002708</t>
  </si>
  <si>
    <t>OR17061500080592</t>
  </si>
  <si>
    <t>SR17061500002710</t>
  </si>
  <si>
    <t>OR17061500080622</t>
  </si>
  <si>
    <t>SR17061500002711</t>
  </si>
  <si>
    <t>OR17061500080646</t>
  </si>
  <si>
    <t>SR17061500002713</t>
  </si>
  <si>
    <t>OR17061500080700</t>
  </si>
  <si>
    <t>SR17061500002715</t>
  </si>
  <si>
    <t>OR17061500080739</t>
  </si>
  <si>
    <t>SR17061500002716</t>
  </si>
  <si>
    <t>OR17061500080757</t>
  </si>
  <si>
    <t>SR17061500002717</t>
  </si>
  <si>
    <t>OR17061500080764</t>
  </si>
  <si>
    <t>SR17061500002718</t>
  </si>
  <si>
    <t>OR17061500080771</t>
  </si>
  <si>
    <t>SR17061500002721</t>
  </si>
  <si>
    <t>OR17061500080788</t>
  </si>
  <si>
    <t>SR17061500002722</t>
  </si>
  <si>
    <t>OR17061500080793</t>
  </si>
  <si>
    <t>SR17061500002724</t>
  </si>
  <si>
    <t>OR17061500080803</t>
  </si>
  <si>
    <t>SR17061500002726</t>
  </si>
  <si>
    <t>OR17061500080834</t>
  </si>
  <si>
    <t>SR17061500002727</t>
  </si>
  <si>
    <t>OR17061500080850</t>
  </si>
  <si>
    <t>SR17061500002729</t>
  </si>
  <si>
    <t>OR17061500080889</t>
  </si>
  <si>
    <t>SR17061500002732</t>
  </si>
  <si>
    <t>OR17061500080913</t>
  </si>
  <si>
    <t>SR17061500002733</t>
  </si>
  <si>
    <t>OR17061500080941</t>
  </si>
  <si>
    <t>SR17061500002735</t>
  </si>
  <si>
    <t>OR17061500080949</t>
  </si>
  <si>
    <t>SR17061500002737</t>
  </si>
  <si>
    <t>OR17061500080982</t>
  </si>
  <si>
    <t>SR17061500002739</t>
  </si>
  <si>
    <t>OR17061500080986</t>
  </si>
  <si>
    <t>SR17061500002746</t>
  </si>
  <si>
    <t>OR17061500081022</t>
  </si>
  <si>
    <t>SR17061500002749</t>
  </si>
  <si>
    <t>OR17061500081029</t>
  </si>
  <si>
    <t>SR17061500002753</t>
  </si>
  <si>
    <t>OR17061500081093</t>
  </si>
  <si>
    <t>SR17061500002754</t>
  </si>
  <si>
    <t>OR17061500081097</t>
  </si>
  <si>
    <t>SR17061500002755</t>
  </si>
  <si>
    <t>OR17061500081098</t>
  </si>
  <si>
    <t>SR17061500002757</t>
  </si>
  <si>
    <t>OR17061500081111</t>
  </si>
  <si>
    <t>SR17061500002760</t>
  </si>
  <si>
    <t>OR17061500081131</t>
  </si>
  <si>
    <t>SR17061500002761</t>
  </si>
  <si>
    <t>OR17061500081135</t>
  </si>
  <si>
    <t>SR17061500002762</t>
  </si>
  <si>
    <t>OR17061500081138</t>
  </si>
  <si>
    <t>SR17061500002765</t>
  </si>
  <si>
    <t>OR17061500081144</t>
  </si>
  <si>
    <t>SR17061500002767</t>
  </si>
  <si>
    <t>OR17061500081165</t>
  </si>
  <si>
    <t>SR17061500002769</t>
  </si>
  <si>
    <t>OR17061500081175</t>
  </si>
  <si>
    <t>SR17061500002770</t>
  </si>
  <si>
    <t>OR17061500081179</t>
  </si>
  <si>
    <t>SR17061500002774</t>
  </si>
  <si>
    <t>OR17061500081189</t>
  </si>
  <si>
    <t>SR17061500002775</t>
  </si>
  <si>
    <t>OR17061500081194</t>
  </si>
  <si>
    <t>SR17061500002777</t>
  </si>
  <si>
    <t>OR17061500081202</t>
  </si>
  <si>
    <t>SR17061500002778</t>
  </si>
  <si>
    <t>OR17061500081221</t>
  </si>
  <si>
    <t>SR17061500002780</t>
  </si>
  <si>
    <t>OR17061500081239</t>
  </si>
  <si>
    <t>SR17061500002782</t>
  </si>
  <si>
    <t>OR17061500081242</t>
  </si>
  <si>
    <t>SR17061500002784</t>
  </si>
  <si>
    <t>OR17061500081278</t>
  </si>
  <si>
    <t>SR17061500002789</t>
  </si>
  <si>
    <t>OR17061500081318</t>
  </si>
  <si>
    <t>SR17061500002791</t>
  </si>
  <si>
    <t>OR17061500081336</t>
  </si>
  <si>
    <t>SR17061500002792</t>
  </si>
  <si>
    <t>OR17061500081340</t>
  </si>
  <si>
    <t>SR17061500002794</t>
  </si>
  <si>
    <t>OR17061500081345</t>
  </si>
  <si>
    <t>SR17061500002795</t>
  </si>
  <si>
    <t>OR17061500081348</t>
  </si>
  <si>
    <t>SR17061500002797</t>
  </si>
  <si>
    <t>OR17061500081372</t>
  </si>
  <si>
    <t>SR17061500002798</t>
  </si>
  <si>
    <t>OR17061500081374</t>
  </si>
  <si>
    <t>SR17061500002801</t>
  </si>
  <si>
    <t>OR17061500081384</t>
  </si>
  <si>
    <t>SR17061500002802</t>
  </si>
  <si>
    <t>OR17061500081385</t>
  </si>
  <si>
    <t>SR17061500002806</t>
  </si>
  <si>
    <t>OR17061500081402</t>
  </si>
  <si>
    <t>SR17061500002811</t>
  </si>
  <si>
    <t>OR17061500081459</t>
  </si>
  <si>
    <t>SR17061500002812</t>
  </si>
  <si>
    <t>OR17061500081463</t>
  </si>
  <si>
    <t>SR17061500002824</t>
  </si>
  <si>
    <t>OR17061500081750</t>
  </si>
  <si>
    <t>SR17061500002825</t>
  </si>
  <si>
    <t>OR17061500081776</t>
  </si>
  <si>
    <t>SR17061500002826</t>
  </si>
  <si>
    <t>OR17061500081802</t>
  </si>
  <si>
    <t>SR17061500002835</t>
  </si>
  <si>
    <t>OR17061500081918</t>
  </si>
  <si>
    <t>SR17061500002837</t>
  </si>
  <si>
    <t>OR17061500081926</t>
  </si>
  <si>
    <t>SR17061500002839</t>
  </si>
  <si>
    <t>OR17061500081953</t>
  </si>
  <si>
    <t>SR17061500002842</t>
  </si>
  <si>
    <t>OR17061500081992</t>
  </si>
  <si>
    <t>SR17061500002843</t>
  </si>
  <si>
    <t>OR17061500082010</t>
  </si>
  <si>
    <t>SR17061500002844</t>
  </si>
  <si>
    <t>OR17061500082031</t>
  </si>
  <si>
    <t>SR17061500002845</t>
  </si>
  <si>
    <t>OR17061500082047</t>
  </si>
  <si>
    <t>SR17061500002846</t>
  </si>
  <si>
    <t>OR17061500082050</t>
  </si>
  <si>
    <t>SR17061500002847</t>
  </si>
  <si>
    <t>OR17061500082052</t>
  </si>
  <si>
    <t>SR17061500002848</t>
  </si>
  <si>
    <t>OR17061500082095</t>
  </si>
  <si>
    <t>SR17061500002849</t>
  </si>
  <si>
    <t>OR17061500082124</t>
  </si>
  <si>
    <t>SR17061500002853</t>
  </si>
  <si>
    <t>OR17061500082147</t>
  </si>
  <si>
    <t>SR17061500002856</t>
  </si>
  <si>
    <t>OR17061500082168</t>
  </si>
  <si>
    <t>SR17061500002857</t>
  </si>
  <si>
    <t>OR17061500082169</t>
  </si>
  <si>
    <t>SR17061500002859</t>
  </si>
  <si>
    <t>OR17061500082175</t>
  </si>
  <si>
    <t>SR17061500002863</t>
  </si>
  <si>
    <t>OR17061500082205</t>
  </si>
  <si>
    <t>SR17061500002864</t>
  </si>
  <si>
    <t>OR17061500082211</t>
  </si>
  <si>
    <t>SR17061500002868</t>
  </si>
  <si>
    <t>OR17061500082223</t>
  </si>
  <si>
    <t>SR17061500002867</t>
  </si>
  <si>
    <t>OR17061500082222</t>
  </si>
  <si>
    <t>SR17061500002871</t>
  </si>
  <si>
    <t>OR17061500082244</t>
  </si>
  <si>
    <t>SR17061500002872</t>
  </si>
  <si>
    <t>OR17061500082247</t>
  </si>
  <si>
    <t>SR17061500002874</t>
  </si>
  <si>
    <t>OR17061500082262</t>
  </si>
  <si>
    <t>SR17061500002876</t>
  </si>
  <si>
    <t>OR17061500082266</t>
  </si>
  <si>
    <t>SR17061500002878</t>
  </si>
  <si>
    <t>OR17061500082276</t>
  </si>
  <si>
    <t>SR17061500002880</t>
  </si>
  <si>
    <t>OR17061500082279</t>
  </si>
  <si>
    <t>SR17061500002887</t>
  </si>
  <si>
    <t>OR17061500082315</t>
  </si>
  <si>
    <t>SR17061500002888</t>
  </si>
  <si>
    <t>OR17061500082322</t>
  </si>
  <si>
    <t>SR17061500002890</t>
  </si>
  <si>
    <t>OR17061500082329</t>
  </si>
  <si>
    <t>SR17061500002891</t>
  </si>
  <si>
    <t>OR17061500082330</t>
  </si>
  <si>
    <t>SR17061500002892</t>
  </si>
  <si>
    <t>OR17061500082332</t>
  </si>
  <si>
    <t>SR17061500002893</t>
  </si>
  <si>
    <t>OR17061500082340</t>
  </si>
  <si>
    <t>SR17061500002904</t>
  </si>
  <si>
    <t>OR17061500082440</t>
  </si>
  <si>
    <t>SR17061500002913</t>
  </si>
  <si>
    <t>OR17061500082477</t>
  </si>
  <si>
    <t>SR17061500002918</t>
  </si>
  <si>
    <t>OR17061500082497</t>
  </si>
  <si>
    <t>SR17061500002929</t>
  </si>
  <si>
    <t>OR17061500082534</t>
  </si>
  <si>
    <t>SR17061500002931</t>
  </si>
  <si>
    <t>OR17061500082543</t>
  </si>
  <si>
    <t>SR17061500002935</t>
  </si>
  <si>
    <t>OR17061500082559</t>
  </si>
  <si>
    <t>SR17061500002939</t>
  </si>
  <si>
    <t>OR17061500082592</t>
  </si>
  <si>
    <t>SR17061500002940</t>
  </si>
  <si>
    <t>OR17061500082593</t>
  </si>
  <si>
    <t>SR17061500002943</t>
  </si>
  <si>
    <t>OR17061500082597</t>
  </si>
  <si>
    <t>SR17061500002947</t>
  </si>
  <si>
    <t>OR17061500082611</t>
  </si>
  <si>
    <t>SR17061500002948</t>
  </si>
  <si>
    <t>OR17061500082616</t>
  </si>
  <si>
    <t>SR17061500002951</t>
  </si>
  <si>
    <t>OR17061500082628</t>
  </si>
  <si>
    <t>SR17061500002952</t>
  </si>
  <si>
    <t>OR17061500082631</t>
  </si>
  <si>
    <t>SR17061500002956</t>
  </si>
  <si>
    <t>OR17061500082661</t>
  </si>
  <si>
    <t>SR17061500002958</t>
  </si>
  <si>
    <t>OR17061500082679</t>
  </si>
  <si>
    <t>SR17061500002959</t>
  </si>
  <si>
    <t>OR17061500082693</t>
  </si>
  <si>
    <t>SR17061500002961</t>
  </si>
  <si>
    <t>OR17061500082697</t>
  </si>
  <si>
    <t>SR17061500002964</t>
  </si>
  <si>
    <t>OR17061500082716</t>
  </si>
  <si>
    <t>SR17061500002970</t>
  </si>
  <si>
    <t>OR17061500082753</t>
  </si>
  <si>
    <t>SR17061500002972</t>
  </si>
  <si>
    <t>OR17061500082765</t>
  </si>
  <si>
    <t>SR17061500002974</t>
  </si>
  <si>
    <t>OR17061500082769</t>
  </si>
  <si>
    <t>SR17061500002975</t>
  </si>
  <si>
    <t>OR17061500082770</t>
  </si>
  <si>
    <t>SR17061500002979</t>
  </si>
  <si>
    <t>OR17061500082778</t>
  </si>
  <si>
    <t>SR17061500002980</t>
  </si>
  <si>
    <t>OR17061500082780</t>
  </si>
  <si>
    <t>SR17061500002983</t>
  </si>
  <si>
    <t>OR17061500082786</t>
  </si>
  <si>
    <t>SR17061500002984</t>
  </si>
  <si>
    <t>OR17061500082790</t>
  </si>
  <si>
    <t>SR17061500002985</t>
  </si>
  <si>
    <t>OR17061500082793</t>
  </si>
  <si>
    <t>SR17061500002987</t>
  </si>
  <si>
    <t>OR17061500082801</t>
  </si>
  <si>
    <t>SR17061500002988</t>
  </si>
  <si>
    <t>OR17061500082817</t>
  </si>
  <si>
    <t>SR17061500002990</t>
  </si>
  <si>
    <t>OR17061500082819</t>
  </si>
  <si>
    <t>SR17061500002991</t>
  </si>
  <si>
    <t>OR17061500082822</t>
  </si>
  <si>
    <t>SR17061500003000</t>
  </si>
  <si>
    <t>OR17061500082845</t>
  </si>
  <si>
    <t>SR17061500003011</t>
  </si>
  <si>
    <t>OR17061500082911</t>
  </si>
  <si>
    <t>SR17061500003019</t>
  </si>
  <si>
    <t>OR17061500082955</t>
  </si>
  <si>
    <t>SR17061500003021</t>
  </si>
  <si>
    <t>OR17061500082971</t>
  </si>
  <si>
    <t>SR17061500003022</t>
  </si>
  <si>
    <t>OR17061500082972</t>
  </si>
  <si>
    <t>SR17061500003024</t>
  </si>
  <si>
    <t>OR17061500082982</t>
  </si>
  <si>
    <t>SR17061500003029</t>
  </si>
  <si>
    <t>OR17061500083025</t>
  </si>
  <si>
    <t>SR17061500003034</t>
  </si>
  <si>
    <t>OR17061500083082</t>
  </si>
  <si>
    <t>SR17061500003035</t>
  </si>
  <si>
    <t>OR17061500083083</t>
  </si>
  <si>
    <t>SR17061500003037</t>
  </si>
  <si>
    <t>OR17061500083106</t>
  </si>
  <si>
    <t>SR17061500003039</t>
  </si>
  <si>
    <t>OR17061500083119</t>
  </si>
  <si>
    <t>SR17061500003041</t>
  </si>
  <si>
    <t>OR17061500083155</t>
  </si>
  <si>
    <t>SR17061500003042</t>
  </si>
  <si>
    <t>OR17061500083159</t>
  </si>
  <si>
    <t>SR17061600003043</t>
  </si>
  <si>
    <t>OR17061600083170</t>
  </si>
  <si>
    <t>SR17061600003044</t>
  </si>
  <si>
    <t>OR17061600083190</t>
  </si>
  <si>
    <t>SR17061600003045</t>
  </si>
  <si>
    <t>OR17061600083248</t>
  </si>
  <si>
    <t>SR17061600003049</t>
  </si>
  <si>
    <t>OR17061600083603</t>
  </si>
  <si>
    <t>SR17061600003050</t>
  </si>
  <si>
    <t>OR17061600083633</t>
  </si>
  <si>
    <t>SR17061600003051</t>
  </si>
  <si>
    <t>OR17061600083655</t>
  </si>
  <si>
    <t>SR17061600003053</t>
  </si>
  <si>
    <t>OR17061600083917</t>
  </si>
  <si>
    <t>SR17061600003054</t>
  </si>
  <si>
    <t>OR17061600084082</t>
  </si>
  <si>
    <t>SR17061600003055</t>
  </si>
  <si>
    <t>OR17061600084143</t>
  </si>
  <si>
    <t>SR17061600003058</t>
  </si>
  <si>
    <t>OR17061600084163</t>
  </si>
  <si>
    <t>SR17061600003062</t>
  </si>
  <si>
    <t>OR17061600084175</t>
  </si>
  <si>
    <t>SR17061600003065</t>
  </si>
  <si>
    <t>OR17061600084324</t>
  </si>
  <si>
    <t>SR17061600003068</t>
  </si>
  <si>
    <t>OR17061600084380</t>
  </si>
  <si>
    <t>SR17061600003069</t>
  </si>
  <si>
    <t>OR17061600084394</t>
  </si>
  <si>
    <t>SR17061600003072</t>
  </si>
  <si>
    <t>OR17061600084493</t>
  </si>
  <si>
    <t>SR17061600003073</t>
  </si>
  <si>
    <t>OR17061600084519</t>
  </si>
  <si>
    <t>SR17061600003074</t>
  </si>
  <si>
    <t>OR17061600084535</t>
  </si>
  <si>
    <t>SR17061600003077</t>
  </si>
  <si>
    <t>OR17061600084573</t>
  </si>
  <si>
    <t>SR17061600003078</t>
  </si>
  <si>
    <t>OR17061600084588</t>
  </si>
  <si>
    <t>SR17061600003085</t>
  </si>
  <si>
    <t>OR17061600084798</t>
  </si>
  <si>
    <t>SR17061600003087</t>
  </si>
  <si>
    <t>OR17061600084844</t>
  </si>
  <si>
    <t>SR17061600003088</t>
  </si>
  <si>
    <t>OR17061600084859</t>
  </si>
  <si>
    <t>SR17061600003089</t>
  </si>
  <si>
    <t>OR17061600084869</t>
  </si>
  <si>
    <t>SR17061600003096</t>
  </si>
  <si>
    <t>OR17061600084947</t>
  </si>
  <si>
    <t>SR17061600003098</t>
  </si>
  <si>
    <t>OR17061600084952</t>
  </si>
  <si>
    <t>SR17061600003100</t>
  </si>
  <si>
    <t>OR17061600084984</t>
  </si>
  <si>
    <t>SR17061600003102</t>
  </si>
  <si>
    <t>OR17061600085025</t>
  </si>
  <si>
    <t>SR17061600003106</t>
  </si>
  <si>
    <t>OR17061600085060</t>
  </si>
  <si>
    <t>SR17061600003109</t>
  </si>
  <si>
    <t>OR17061600085102</t>
  </si>
  <si>
    <t>SR17061600003110</t>
  </si>
  <si>
    <t>OR17061600085105</t>
  </si>
  <si>
    <t>SR17061600003111</t>
  </si>
  <si>
    <t>OR17061600085115</t>
  </si>
  <si>
    <t>SR17061600003112</t>
  </si>
  <si>
    <t>OR17061600085118</t>
  </si>
  <si>
    <t>SR17061600003114</t>
  </si>
  <si>
    <t>OR17061600085129</t>
  </si>
  <si>
    <t>SR17061600003115</t>
  </si>
  <si>
    <t>OR17061600085132</t>
  </si>
  <si>
    <t>SR17061600003116</t>
  </si>
  <si>
    <t>OR17061600085139</t>
  </si>
  <si>
    <t>SR17061600003117</t>
  </si>
  <si>
    <t>OR17061600085143</t>
  </si>
  <si>
    <t>SR17061600003118</t>
  </si>
  <si>
    <t>OR17061600085182</t>
  </si>
  <si>
    <t>SR17061600003121</t>
  </si>
  <si>
    <t>OR17061600085192</t>
  </si>
  <si>
    <t>SR17061600003122</t>
  </si>
  <si>
    <t>OR17061600085198</t>
  </si>
  <si>
    <t>SR17061600003124</t>
  </si>
  <si>
    <t>OR17061600085206</t>
  </si>
  <si>
    <t>SR17061600003126</t>
  </si>
  <si>
    <t>OR17061600085251</t>
  </si>
  <si>
    <t>SR17061600003128</t>
  </si>
  <si>
    <t>OR17061600085257</t>
  </si>
  <si>
    <t>SR17061600003130</t>
  </si>
  <si>
    <t>OR17061600085261</t>
  </si>
  <si>
    <t>SR17061600003132</t>
  </si>
  <si>
    <t>OR17061600085267</t>
  </si>
  <si>
    <t>SR17061600003134</t>
  </si>
  <si>
    <t>OR17061600085291</t>
  </si>
  <si>
    <t>SR17061600003135</t>
  </si>
  <si>
    <t>OR17061600085312</t>
  </si>
  <si>
    <t>SR17061600003140</t>
  </si>
  <si>
    <t>OR17061600085340</t>
  </si>
  <si>
    <t>SR17061600003141</t>
  </si>
  <si>
    <t>OR17061600085349</t>
  </si>
  <si>
    <t>SR17061600003142</t>
  </si>
  <si>
    <t>OR17061600085351</t>
  </si>
  <si>
    <t>SR17061600003144</t>
  </si>
  <si>
    <t>OR17061600085355</t>
  </si>
  <si>
    <t>SR17061600003148</t>
  </si>
  <si>
    <t>OR17061600085381</t>
  </si>
  <si>
    <t>SR17061600003150</t>
  </si>
  <si>
    <t>OR17061600085412</t>
  </si>
  <si>
    <t>SR17061600003152</t>
  </si>
  <si>
    <t>OR17061600085420</t>
  </si>
  <si>
    <t>SR17061600003155</t>
  </si>
  <si>
    <t>OR17061600085428</t>
  </si>
  <si>
    <t>SR17061600003156</t>
  </si>
  <si>
    <t>OR17061600085439</t>
  </si>
  <si>
    <t>SR17061600003158</t>
  </si>
  <si>
    <t>OR17061600085470</t>
  </si>
  <si>
    <t>SR17061600003165</t>
  </si>
  <si>
    <t>OR17061600085521</t>
  </si>
  <si>
    <t>SR17061600003169</t>
  </si>
  <si>
    <t>OR17061600085529</t>
  </si>
  <si>
    <t>SR17061600003171</t>
  </si>
  <si>
    <t>OR17061600085543</t>
  </si>
  <si>
    <t>SR17061600003174</t>
  </si>
  <si>
    <t>OR17061600085560</t>
  </si>
  <si>
    <t>SR17061600003173</t>
  </si>
  <si>
    <t>OR17061600085559</t>
  </si>
  <si>
    <t>SR17061600003175</t>
  </si>
  <si>
    <t>OR17061600085577</t>
  </si>
  <si>
    <t>SR17061600003180</t>
  </si>
  <si>
    <t>OR17061600085606</t>
  </si>
  <si>
    <t>SR17061600003182</t>
  </si>
  <si>
    <t>OR17061600085613</t>
  </si>
  <si>
    <t>SR17061600003184</t>
  </si>
  <si>
    <t>OR17061600085637</t>
  </si>
  <si>
    <t>SR17061600003185</t>
  </si>
  <si>
    <t>OR17061600085641</t>
  </si>
  <si>
    <t>SR17061600003196</t>
  </si>
  <si>
    <t>OR17061600085688</t>
  </si>
  <si>
    <t>SR17061600003198</t>
  </si>
  <si>
    <t>OR17061600085699</t>
  </si>
  <si>
    <t>SR17061600003199</t>
  </si>
  <si>
    <t>OR17061600085705</t>
  </si>
  <si>
    <t>SR17061600003208</t>
  </si>
  <si>
    <t>OR17061600085754</t>
  </si>
  <si>
    <t>SR17061600003212</t>
  </si>
  <si>
    <t>OR17061600085793</t>
  </si>
  <si>
    <t>SR17061600003216</t>
  </si>
  <si>
    <t>OR17061600085831</t>
  </si>
  <si>
    <t>SR17061600003217</t>
  </si>
  <si>
    <t>OR17061600085839</t>
  </si>
  <si>
    <t>SR17061600003221</t>
  </si>
  <si>
    <t>OR17061600085893</t>
  </si>
  <si>
    <t>SR17061600003229</t>
  </si>
  <si>
    <t>OR17061600086080</t>
  </si>
  <si>
    <t>SR17061600003230</t>
  </si>
  <si>
    <t>OR17061600086101</t>
  </si>
  <si>
    <t>SR17061600003231</t>
  </si>
  <si>
    <t>OR17061600086116</t>
  </si>
  <si>
    <t>SR17061600003232</t>
  </si>
  <si>
    <t>OR17061600086140</t>
  </si>
  <si>
    <t>SR17061600003237</t>
  </si>
  <si>
    <t>OR17061600086181</t>
  </si>
  <si>
    <t>SR17061600003238</t>
  </si>
  <si>
    <t>OR17061600086183</t>
  </si>
  <si>
    <t>SR17061600003243</t>
  </si>
  <si>
    <t>OR17061600086216</t>
  </si>
  <si>
    <t>SR17061600003245</t>
  </si>
  <si>
    <t>OR17061600086234</t>
  </si>
  <si>
    <t>SR17061600003248</t>
  </si>
  <si>
    <t>OR17061600086263</t>
  </si>
  <si>
    <t>SR17061600003249</t>
  </si>
  <si>
    <t>OR17061600086273</t>
  </si>
  <si>
    <t>SR17061600003250</t>
  </si>
  <si>
    <t>OR17061600086308</t>
  </si>
  <si>
    <t>SR17061600003253</t>
  </si>
  <si>
    <t>OR17061600086335</t>
  </si>
  <si>
    <t>SR17061600003259</t>
  </si>
  <si>
    <t>OR17061600086352</t>
  </si>
  <si>
    <t>SR17061600003260</t>
  </si>
  <si>
    <t>OR17061600086367</t>
  </si>
  <si>
    <t>SR17061600003262</t>
  </si>
  <si>
    <t>OR17061600086404</t>
  </si>
  <si>
    <t>SR17061600003263</t>
  </si>
  <si>
    <t>OR17061600086424</t>
  </si>
  <si>
    <t>SR17061600003266</t>
  </si>
  <si>
    <t>OR17061600086434</t>
  </si>
  <si>
    <t>SR17061600003264</t>
  </si>
  <si>
    <t>OR17061600086429</t>
  </si>
  <si>
    <t>SR17061600003269</t>
  </si>
  <si>
    <t>OR17061600086449</t>
  </si>
  <si>
    <t>SR17061600003268</t>
  </si>
  <si>
    <t>OR17061600086448</t>
  </si>
  <si>
    <t>SR17061600003282</t>
  </si>
  <si>
    <t>OR17061600086541</t>
  </si>
  <si>
    <t>SR17061600003283</t>
  </si>
  <si>
    <t>OR17061600086547</t>
  </si>
  <si>
    <t>SR17061600003284</t>
  </si>
  <si>
    <t>OR17061600086550</t>
  </si>
  <si>
    <t>SR17061600003286</t>
  </si>
  <si>
    <t>OR17061600086554</t>
  </si>
  <si>
    <t>SR17061600003289</t>
  </si>
  <si>
    <t>OR17061600086566</t>
  </si>
  <si>
    <t>SR17061600003292</t>
  </si>
  <si>
    <t>OR17061600086570</t>
  </si>
  <si>
    <t>SR17061600003291</t>
  </si>
  <si>
    <t>OR17061600086569</t>
  </si>
  <si>
    <t>SR17061600003293</t>
  </si>
  <si>
    <t>OR17061600086571</t>
  </si>
  <si>
    <t>SR17061600003294</t>
  </si>
  <si>
    <t>OR17061600086590</t>
  </si>
  <si>
    <t>SR17061600003301</t>
  </si>
  <si>
    <t>OR17061600086650</t>
  </si>
  <si>
    <t>SR17061600003304</t>
  </si>
  <si>
    <t>OR17061600086656</t>
  </si>
  <si>
    <t>SR17061600003305</t>
  </si>
  <si>
    <t>OR17061600086660</t>
  </si>
  <si>
    <t>SR17061600003307</t>
  </si>
  <si>
    <t>OR17061600086682</t>
  </si>
  <si>
    <t>SR17061600003308</t>
  </si>
  <si>
    <t>OR17061600086684</t>
  </si>
  <si>
    <t>SR17061600003309</t>
  </si>
  <si>
    <t>OR17061600086685</t>
  </si>
  <si>
    <t>SR17061600003314</t>
  </si>
  <si>
    <t>OR17061600086743</t>
  </si>
  <si>
    <t>SR17061600003315</t>
  </si>
  <si>
    <t>OR17061600086745</t>
  </si>
  <si>
    <t>SR17061600003317</t>
  </si>
  <si>
    <t>OR17061600086753</t>
  </si>
  <si>
    <t>SR17061600003322</t>
  </si>
  <si>
    <t>OR17061600086784</t>
  </si>
  <si>
    <t>SR17061600003324</t>
  </si>
  <si>
    <t>OR17061600086809</t>
  </si>
  <si>
    <t>SR17061600003325</t>
  </si>
  <si>
    <t>OR17061600086822</t>
  </si>
  <si>
    <t>SR17061600003326</t>
  </si>
  <si>
    <t>OR17061600086828</t>
  </si>
  <si>
    <t>SR17061600003328</t>
  </si>
  <si>
    <t>OR17061600086838</t>
  </si>
  <si>
    <t>SR17061600003329</t>
  </si>
  <si>
    <t>OR17061600086846</t>
  </si>
  <si>
    <t>SR17061600003332</t>
  </si>
  <si>
    <t>OR17061600086870</t>
  </si>
  <si>
    <t>SR17061600003333</t>
  </si>
  <si>
    <t>OR17061600086873</t>
  </si>
  <si>
    <t>SR17061600003345</t>
  </si>
  <si>
    <t>OR17061600086953</t>
  </si>
  <si>
    <t>SR17061600003348</t>
  </si>
  <si>
    <t>OR17061600086984</t>
  </si>
  <si>
    <t>SR17061600003350</t>
  </si>
  <si>
    <t>OR17061600086992</t>
  </si>
  <si>
    <t>SR17061600003353</t>
  </si>
  <si>
    <t>OR17061600087003</t>
  </si>
  <si>
    <t>SR17061600003357</t>
  </si>
  <si>
    <t>OR17061600087017</t>
  </si>
  <si>
    <t>SR17061600003364</t>
  </si>
  <si>
    <t>OR17061600087049</t>
  </si>
  <si>
    <t>SR17061600003362</t>
  </si>
  <si>
    <t>OR17061600087043</t>
  </si>
  <si>
    <t>SR17061600003367</t>
  </si>
  <si>
    <t>OR17061600087073</t>
  </si>
  <si>
    <t>SR17061600003370</t>
  </si>
  <si>
    <t>OR17061600087076</t>
  </si>
  <si>
    <t>SR17061600003372</t>
  </si>
  <si>
    <t>OR17061600087101</t>
  </si>
  <si>
    <t>SR17061600003376</t>
  </si>
  <si>
    <t>OR17061600087115</t>
  </si>
  <si>
    <t>SR17061600003378</t>
  </si>
  <si>
    <t>OR17061600087127</t>
  </si>
  <si>
    <t>SR17061600003384</t>
  </si>
  <si>
    <t>OR17061600087152</t>
  </si>
  <si>
    <t>SR17061600003385</t>
  </si>
  <si>
    <t>OR17061600087153</t>
  </si>
  <si>
    <t>SR17061600003386</t>
  </si>
  <si>
    <t>OR17061600087154</t>
  </si>
  <si>
    <t>SR17061600003388</t>
  </si>
  <si>
    <t>OR17061600087156</t>
  </si>
  <si>
    <t>SR17061600003393</t>
  </si>
  <si>
    <t>OR17061600087166</t>
  </si>
  <si>
    <t>SR17061600003396</t>
  </si>
  <si>
    <t>OR17061600087192</t>
  </si>
  <si>
    <t>SR17061600003397</t>
  </si>
  <si>
    <t>OR17061600087194</t>
  </si>
  <si>
    <t>SR17061600003401</t>
  </si>
  <si>
    <t>OR17061600087247</t>
  </si>
  <si>
    <t>SR17061700003405</t>
  </si>
  <si>
    <t>OR17061700087289</t>
  </si>
  <si>
    <t>SR17061700003407</t>
  </si>
  <si>
    <t>OR17061700087343</t>
  </si>
  <si>
    <t>SR17061700003410</t>
  </si>
  <si>
    <t>OR17061700087402</t>
  </si>
  <si>
    <t>SR17061700003422</t>
  </si>
  <si>
    <t>OR17061700087762</t>
  </si>
  <si>
    <t>4000632001201706176076887563</t>
  </si>
  <si>
    <t>SR17061700003423</t>
  </si>
  <si>
    <t>OR17061700087763</t>
  </si>
  <si>
    <t>SR17061700003430</t>
  </si>
  <si>
    <t>OR17061700087922</t>
  </si>
  <si>
    <t>SR17061700003433</t>
  </si>
  <si>
    <t>OR17061700087965</t>
  </si>
  <si>
    <t>SR17061700003436</t>
  </si>
  <si>
    <t>OR17061700088024</t>
  </si>
  <si>
    <t>SR17061700003445</t>
  </si>
  <si>
    <t>OR17061700088126</t>
  </si>
  <si>
    <t>SR17061700003448</t>
  </si>
  <si>
    <t>OR17061700088149</t>
  </si>
  <si>
    <t>SR17061700003450</t>
  </si>
  <si>
    <t>OR17061700088160</t>
  </si>
  <si>
    <t>SR17061700003452</t>
  </si>
  <si>
    <t>OR17061700088176</t>
  </si>
  <si>
    <t>SR17061700003454</t>
  </si>
  <si>
    <t>OR17061700088229</t>
  </si>
  <si>
    <t>SR17061700003456</t>
  </si>
  <si>
    <t>OR17061700088243</t>
  </si>
  <si>
    <t>SR17061700003458</t>
  </si>
  <si>
    <t>OR17061700088273</t>
  </si>
  <si>
    <t>SR17061700003459</t>
  </si>
  <si>
    <t>OR17061700088275</t>
  </si>
  <si>
    <t>SR17061700003460</t>
  </si>
  <si>
    <t>OR17061700088296</t>
  </si>
  <si>
    <t>SR17061700003461</t>
  </si>
  <si>
    <t>OR17061700088302</t>
  </si>
  <si>
    <t>SR17061700003467</t>
  </si>
  <si>
    <t>OR17061700088348</t>
  </si>
  <si>
    <t>SR17061700003468</t>
  </si>
  <si>
    <t>OR17061700088370</t>
  </si>
  <si>
    <t>SR17061700003469</t>
  </si>
  <si>
    <t>OR17061700088396</t>
  </si>
  <si>
    <t>SR17061700003470</t>
  </si>
  <si>
    <t>OR17061700088405</t>
  </si>
  <si>
    <t>SR17061700003471</t>
  </si>
  <si>
    <t>OR17061700088414</t>
  </si>
  <si>
    <t>SR17061700003475</t>
  </si>
  <si>
    <t>OR17061700088430</t>
  </si>
  <si>
    <t>SR17061700003477</t>
  </si>
  <si>
    <t>OR17061700088438</t>
  </si>
  <si>
    <t>SR17061700003478</t>
  </si>
  <si>
    <t>OR17061700088443</t>
  </si>
  <si>
    <t>SR17061700003479</t>
  </si>
  <si>
    <t>OR17061700088444</t>
  </si>
  <si>
    <t>SR17061700003481</t>
  </si>
  <si>
    <t>OR17061700088464</t>
  </si>
  <si>
    <t>SR17061700003486</t>
  </si>
  <si>
    <t>OR17061700088481</t>
  </si>
  <si>
    <t>SR17061700003488</t>
  </si>
  <si>
    <t>OR17061700088497</t>
  </si>
  <si>
    <t>SR17061700003490</t>
  </si>
  <si>
    <t>OR17061700088519</t>
  </si>
  <si>
    <t>SR17061700003492</t>
  </si>
  <si>
    <t>OR17061700088523</t>
  </si>
  <si>
    <t>SR17061700003502</t>
  </si>
  <si>
    <t>OR17061700088573</t>
  </si>
  <si>
    <t>SR17061700003503</t>
  </si>
  <si>
    <t>OR17061700088589</t>
  </si>
  <si>
    <t>SR17061700003507</t>
  </si>
  <si>
    <t>OR17061700088605</t>
  </si>
  <si>
    <t>SR17061700003508</t>
  </si>
  <si>
    <t>OR17061700088606</t>
  </si>
  <si>
    <t>SR17061700003510</t>
  </si>
  <si>
    <t>OR17061700088613</t>
  </si>
  <si>
    <t>SR17061700003514</t>
  </si>
  <si>
    <t>OR17061700088640</t>
  </si>
  <si>
    <t>SR17061700003515</t>
  </si>
  <si>
    <t>OR17061700088643</t>
  </si>
  <si>
    <t>SR17061700003516</t>
  </si>
  <si>
    <t>OR17061700088652</t>
  </si>
  <si>
    <t>SR17061700003523</t>
  </si>
  <si>
    <t>OR17061700088671</t>
  </si>
  <si>
    <t>SR17061700003527</t>
  </si>
  <si>
    <t>OR17061700088794</t>
  </si>
  <si>
    <t>SR17061700003531</t>
  </si>
  <si>
    <t>OR17061700088872</t>
  </si>
  <si>
    <t>SR17061700003532</t>
  </si>
  <si>
    <t>OR17061700088884</t>
  </si>
  <si>
    <t>SR17061700003534</t>
  </si>
  <si>
    <t>OR17061700088886</t>
  </si>
  <si>
    <t>SR17061700003535</t>
  </si>
  <si>
    <t>OR17061700088917</t>
  </si>
  <si>
    <t>SR17061700003538</t>
  </si>
  <si>
    <t>OR17061700088944</t>
  </si>
  <si>
    <t>SR17061700003539</t>
  </si>
  <si>
    <t>OR17061700088963</t>
  </si>
  <si>
    <t>SR17061700003540</t>
  </si>
  <si>
    <t>OR17061700088985</t>
  </si>
  <si>
    <t>SR17061700003541</t>
  </si>
  <si>
    <t>OR17061700088989</t>
  </si>
  <si>
    <t>SR17061700003543</t>
  </si>
  <si>
    <t>OR17061700089021</t>
  </si>
  <si>
    <t>SR17061700003544</t>
  </si>
  <si>
    <t>OR17061700089024</t>
  </si>
  <si>
    <t>SR17061700003546</t>
  </si>
  <si>
    <t>OR17061700089045</t>
  </si>
  <si>
    <t>SR17061700003548</t>
  </si>
  <si>
    <t>OR17061700089081</t>
  </si>
  <si>
    <t>SR17061700003550</t>
  </si>
  <si>
    <t>OR17061700089118</t>
  </si>
  <si>
    <t>SR17061700003551</t>
  </si>
  <si>
    <t>OR17061700089122</t>
  </si>
  <si>
    <t>SR17061700003554</t>
  </si>
  <si>
    <t>OR17061700089133</t>
  </si>
  <si>
    <t>SR17061700003556</t>
  </si>
  <si>
    <t>OR17061700089155</t>
  </si>
  <si>
    <t>SR17061700003558</t>
  </si>
  <si>
    <t>OR17061700089160</t>
  </si>
  <si>
    <t>SR17061700003566</t>
  </si>
  <si>
    <t>OR17061700089177</t>
  </si>
  <si>
    <t>SR17061700003567</t>
  </si>
  <si>
    <t>OR17061700089183</t>
  </si>
  <si>
    <t>SR17061700003569</t>
  </si>
  <si>
    <t>OR17061700089215</t>
  </si>
  <si>
    <t>SR17061700003570</t>
  </si>
  <si>
    <t>OR17061700089216</t>
  </si>
  <si>
    <t>SR17061700003572</t>
  </si>
  <si>
    <t>OR17061700089233</t>
  </si>
  <si>
    <t>SR17061700003574</t>
  </si>
  <si>
    <t>OR17061700089243</t>
  </si>
  <si>
    <t>SR17061700003575</t>
  </si>
  <si>
    <t>OR17061700089247</t>
  </si>
  <si>
    <t>SR17061700003576</t>
  </si>
  <si>
    <t>OR17061700089252</t>
  </si>
  <si>
    <t>SR17061700003577</t>
  </si>
  <si>
    <t>OR17061700089253</t>
  </si>
  <si>
    <t>SR17061700003579</t>
  </si>
  <si>
    <t>OR17061700089257</t>
  </si>
  <si>
    <t>SR17061700003578</t>
  </si>
  <si>
    <t>OR17061700089256</t>
  </si>
  <si>
    <t>SR17061700003581</t>
  </si>
  <si>
    <t>OR17061700089261</t>
  </si>
  <si>
    <t>SR17061700003582</t>
  </si>
  <si>
    <t>OR17061700089262</t>
  </si>
  <si>
    <t>SR17061700003584</t>
  </si>
  <si>
    <t>OR17061700089276</t>
  </si>
  <si>
    <t>SR17061700003585</t>
  </si>
  <si>
    <t>OR17061700089280</t>
  </si>
  <si>
    <t>SR17061700003590</t>
  </si>
  <si>
    <t>OR17061700089302</t>
  </si>
  <si>
    <t>SR17061700003593</t>
  </si>
  <si>
    <t>OR17061700089306</t>
  </si>
  <si>
    <t>SR17061700003594</t>
  </si>
  <si>
    <t>OR17061700089311</t>
  </si>
  <si>
    <t>SR17061700003600</t>
  </si>
  <si>
    <t>OR17061700089323</t>
  </si>
  <si>
    <t>SR17061700003602</t>
  </si>
  <si>
    <t>OR17061700089327</t>
  </si>
  <si>
    <t>SR17061700003608</t>
  </si>
  <si>
    <t>OR17061700089370</t>
  </si>
  <si>
    <t>SR17061700003609</t>
  </si>
  <si>
    <t>OR17061700089392</t>
  </si>
  <si>
    <t>SR17061800003613</t>
  </si>
  <si>
    <t>OR17061800089438</t>
  </si>
  <si>
    <t>SR17061800003614</t>
  </si>
  <si>
    <t>OR17061800089447</t>
  </si>
  <si>
    <t>SR17061800003615</t>
  </si>
  <si>
    <t>OR17061800089475</t>
  </si>
  <si>
    <t>SR17061800003618</t>
  </si>
  <si>
    <t>OR17061800089507</t>
  </si>
  <si>
    <t>SR17061800003619</t>
  </si>
  <si>
    <t>OR17061800089516</t>
  </si>
  <si>
    <t>SR17061800003634</t>
  </si>
  <si>
    <t>OR17061800089783</t>
  </si>
  <si>
    <t>SR17061800003640</t>
  </si>
  <si>
    <t>OR17061800089811</t>
  </si>
  <si>
    <t>SR17061800003645</t>
  </si>
  <si>
    <t>OR17061800089978</t>
  </si>
  <si>
    <t>SR17061800003646</t>
  </si>
  <si>
    <t>OR17061800089980</t>
  </si>
  <si>
    <t>SR17061800003648</t>
  </si>
  <si>
    <t>OR17061800089993</t>
  </si>
  <si>
    <t>SR17061800003650</t>
  </si>
  <si>
    <t>OR17061800090025</t>
  </si>
  <si>
    <t>SR17061800003658</t>
  </si>
  <si>
    <t>OR17061800090060</t>
  </si>
  <si>
    <t>SR17061800003665</t>
  </si>
  <si>
    <t>OR17061800090144</t>
  </si>
  <si>
    <t>SR17061800003666</t>
  </si>
  <si>
    <t>OR17061800090148</t>
  </si>
  <si>
    <t>SR17061800003667</t>
  </si>
  <si>
    <t>OR17061800090162</t>
  </si>
  <si>
    <t>SR17061800003668</t>
  </si>
  <si>
    <t>OR17061800090164</t>
  </si>
  <si>
    <t>SR17061800003669</t>
  </si>
  <si>
    <t>OR17061800090199</t>
  </si>
  <si>
    <t>SR17061800003670</t>
  </si>
  <si>
    <t>OR17061800090200</t>
  </si>
  <si>
    <t>SR17061800003671</t>
  </si>
  <si>
    <t>OR17061800090209</t>
  </si>
  <si>
    <t>SR17061800003673</t>
  </si>
  <si>
    <t>OR17061800090344</t>
  </si>
  <si>
    <t>SR17061900003676</t>
  </si>
  <si>
    <t>OR17061900091031</t>
  </si>
  <si>
    <t>SR17061900003677</t>
  </si>
  <si>
    <t>OR17061900091272</t>
  </si>
  <si>
    <t>SR17061900003681</t>
  </si>
  <si>
    <t>OR17061900091417</t>
  </si>
  <si>
    <t>SR17061900003682</t>
  </si>
  <si>
    <t>OR17061900091509</t>
  </si>
  <si>
    <t>SR17061900003690</t>
  </si>
  <si>
    <t>OR17061900092021</t>
  </si>
  <si>
    <t>SR17061900003692</t>
  </si>
  <si>
    <t>OR17061900092130</t>
  </si>
  <si>
    <t>SR17061900003693</t>
  </si>
  <si>
    <t>OR17061900092137</t>
  </si>
  <si>
    <t>SR17061900003694</t>
  </si>
  <si>
    <t>OR17061900092163</t>
  </si>
  <si>
    <t>SR17061900003695</t>
  </si>
  <si>
    <t>OR17061900092185</t>
  </si>
  <si>
    <t>SR17061900003703</t>
  </si>
  <si>
    <t>OR17061900092327</t>
  </si>
  <si>
    <t>SR17061900003705</t>
  </si>
  <si>
    <t>OR17061900092415</t>
  </si>
  <si>
    <t>SR17061900003711</t>
  </si>
  <si>
    <t>OR17061900092531</t>
  </si>
  <si>
    <t>SR17061900003714</t>
  </si>
  <si>
    <t>OR17061900092583</t>
  </si>
  <si>
    <t>SR17061900003716</t>
  </si>
  <si>
    <t>OR17061900092624</t>
  </si>
  <si>
    <t>SR17061900003720</t>
  </si>
  <si>
    <t>OR17061900092642</t>
  </si>
  <si>
    <t>SR17061900003721</t>
  </si>
  <si>
    <t>OR17061900092643</t>
  </si>
  <si>
    <t>SR17061900003722</t>
  </si>
  <si>
    <t>OR17061900092648</t>
  </si>
  <si>
    <t>SR17061900003724</t>
  </si>
  <si>
    <t>OR17061900092662</t>
  </si>
  <si>
    <t>SR17061900003725</t>
  </si>
  <si>
    <t>OR17061900092669</t>
  </si>
  <si>
    <t>SR17061900003726</t>
  </si>
  <si>
    <t>OR17061900092671</t>
  </si>
  <si>
    <t>SR17061900003733</t>
  </si>
  <si>
    <t>OR17061900092773</t>
  </si>
  <si>
    <t>SR17061900003738</t>
  </si>
  <si>
    <t>OR17061900092863</t>
  </si>
  <si>
    <t>SR17061900003746</t>
  </si>
  <si>
    <t>OR17061900092956</t>
  </si>
  <si>
    <t>SR17061900003747</t>
  </si>
  <si>
    <t>OR17061900092959</t>
  </si>
  <si>
    <t>SR17061900003748</t>
  </si>
  <si>
    <t>OR17061900092967</t>
  </si>
  <si>
    <t>SR17061900003751</t>
  </si>
  <si>
    <t>OR17061900092987</t>
  </si>
  <si>
    <t>SR17061900003752</t>
  </si>
  <si>
    <t>OR17061900092996</t>
  </si>
  <si>
    <t>SR17061900003753</t>
  </si>
  <si>
    <t>OR17061900093013</t>
  </si>
  <si>
    <t>SR17061900003754</t>
  </si>
  <si>
    <t>OR17061900093017</t>
  </si>
  <si>
    <t>SR17061900003755</t>
  </si>
  <si>
    <t>OR17061900093027</t>
  </si>
  <si>
    <t>SR17061900003756</t>
  </si>
  <si>
    <t>OR17061900093028</t>
  </si>
  <si>
    <t>SR17061900003757</t>
  </si>
  <si>
    <t>OR17061900093042</t>
  </si>
  <si>
    <t>SR17061900003761</t>
  </si>
  <si>
    <t>OR17061900093070</t>
  </si>
  <si>
    <t>SR17061900003762</t>
  </si>
  <si>
    <t>OR17061900093078</t>
  </si>
  <si>
    <t>SR17061900003764</t>
  </si>
  <si>
    <t>OR17061900093090</t>
  </si>
  <si>
    <t>SR17061900003765</t>
  </si>
  <si>
    <t>OR17061900093095</t>
  </si>
  <si>
    <t>SR17061900003766</t>
  </si>
  <si>
    <t>OR17061900093099</t>
  </si>
  <si>
    <t>SR17061900003767</t>
  </si>
  <si>
    <t>OR17061900093106</t>
  </si>
  <si>
    <t>SR17061900003769</t>
  </si>
  <si>
    <t>OR17061900093121</t>
  </si>
  <si>
    <t>SR17061900003772</t>
  </si>
  <si>
    <t>OR17061900093135</t>
  </si>
  <si>
    <t>SR17061900003773</t>
  </si>
  <si>
    <t>OR17061900093138</t>
  </si>
  <si>
    <t>SR17061900003779</t>
  </si>
  <si>
    <t>OR17061900093196</t>
  </si>
  <si>
    <t>SR17061900003780</t>
  </si>
  <si>
    <t>OR17061900093200</t>
  </si>
  <si>
    <t>SR17061900003781</t>
  </si>
  <si>
    <t>OR17061900093201</t>
  </si>
  <si>
    <t>SR17061900003782</t>
  </si>
  <si>
    <t>OR17061900093203</t>
  </si>
  <si>
    <t>SR17061900003784</t>
  </si>
  <si>
    <t>OR17061900093215</t>
  </si>
  <si>
    <t>SR17061900003790</t>
  </si>
  <si>
    <t>OR17061900093271</t>
  </si>
  <si>
    <t>SR17061900003793</t>
  </si>
  <si>
    <t>OR17061900093292</t>
  </si>
  <si>
    <t>SR17061900003796</t>
  </si>
  <si>
    <t>OR17061900093308</t>
  </si>
  <si>
    <t>SR17061900003797</t>
  </si>
  <si>
    <t>OR17061900093313</t>
  </si>
  <si>
    <t>SR17061900003799</t>
  </si>
  <si>
    <t>OR17061900093317</t>
  </si>
  <si>
    <t>SR17061900003801</t>
  </si>
  <si>
    <t>OR17061900093325</t>
  </si>
  <si>
    <t>SR17061900003803</t>
  </si>
  <si>
    <t>OR17061900093334</t>
  </si>
  <si>
    <t>SR17061900003804</t>
  </si>
  <si>
    <t>OR17061900093337</t>
  </si>
  <si>
    <t>SR17061900003805</t>
  </si>
  <si>
    <t>OR17061900093349</t>
  </si>
  <si>
    <t>SR17061900003811</t>
  </si>
  <si>
    <t>OR17061900093378</t>
  </si>
  <si>
    <t>SR17061900003812</t>
  </si>
  <si>
    <t>OR17061900093381</t>
  </si>
  <si>
    <t>SR17061900003815</t>
  </si>
  <si>
    <t>OR17061900093399</t>
  </si>
  <si>
    <t>SR17061900003817</t>
  </si>
  <si>
    <t>OR17061900093415</t>
  </si>
  <si>
    <t>SR17061900003819</t>
  </si>
  <si>
    <t>OR17061900093421</t>
  </si>
  <si>
    <t>SR17061900003821</t>
  </si>
  <si>
    <t>OR17061900093430</t>
  </si>
  <si>
    <t>SR17061900003824</t>
  </si>
  <si>
    <t>OR17061900093438</t>
  </si>
  <si>
    <t>SR17061900003826</t>
  </si>
  <si>
    <t>OR17061900093443</t>
  </si>
  <si>
    <t>SR17061900003827</t>
  </si>
  <si>
    <t>OR17061900093445</t>
  </si>
  <si>
    <t>SR17061900003831</t>
  </si>
  <si>
    <t>OR17061900093461</t>
  </si>
  <si>
    <t>SR17061900003832</t>
  </si>
  <si>
    <t>OR17061900093465</t>
  </si>
  <si>
    <t>SR17061900003833</t>
  </si>
  <si>
    <t>OR17061900093467</t>
  </si>
  <si>
    <t>SR17061900003834</t>
  </si>
  <si>
    <t>OR17061900093469</t>
  </si>
  <si>
    <t>SR17061900003835</t>
  </si>
  <si>
    <t>OR17061900093470</t>
  </si>
  <si>
    <t>SR17061900003840</t>
  </si>
  <si>
    <t>OR17061900093496</t>
  </si>
  <si>
    <t>SR17061900003842</t>
  </si>
  <si>
    <t>OR17061900093499</t>
  </si>
  <si>
    <t>SR17061900003847</t>
  </si>
  <si>
    <t>OR17061900093516</t>
  </si>
  <si>
    <t>SR17061900003851</t>
  </si>
  <si>
    <t>OR17061900093521</t>
  </si>
  <si>
    <t>SR17061900003855</t>
  </si>
  <si>
    <t>OR17061900093574</t>
  </si>
  <si>
    <t>SR17061900003859</t>
  </si>
  <si>
    <t>OR17061900093598</t>
  </si>
  <si>
    <t>SR17061900003864</t>
  </si>
  <si>
    <t>OR17061900093629</t>
  </si>
  <si>
    <t>SR17061900003866</t>
  </si>
  <si>
    <t>OR17061900093632</t>
  </si>
  <si>
    <t>SR17061900003867</t>
  </si>
  <si>
    <t>OR17061900093633</t>
  </si>
  <si>
    <t>SR17061900003873</t>
  </si>
  <si>
    <t>OR17061900093734</t>
  </si>
  <si>
    <t>SR17061900003874</t>
  </si>
  <si>
    <t>OR17061900093735</t>
  </si>
  <si>
    <t>SR17061900003877</t>
  </si>
  <si>
    <t>OR17061900093769</t>
  </si>
  <si>
    <t>SR17061900003884</t>
  </si>
  <si>
    <t>OR17061900093912</t>
  </si>
  <si>
    <t>SR17061900003886</t>
  </si>
  <si>
    <t>OR17061900093928</t>
  </si>
  <si>
    <t>SR17061900003887</t>
  </si>
  <si>
    <t>OR17061900093932</t>
  </si>
  <si>
    <t>SR17061900003888</t>
  </si>
  <si>
    <t>OR17061900093933</t>
  </si>
  <si>
    <t>SR17061900003889</t>
  </si>
  <si>
    <t>OR17061900093936</t>
  </si>
  <si>
    <t>SR17061900003892</t>
  </si>
  <si>
    <t>OR17061900093943</t>
  </si>
  <si>
    <t>SR17061900003893</t>
  </si>
  <si>
    <t>OR17061900093949</t>
  </si>
  <si>
    <t>SR17061900003895</t>
  </si>
  <si>
    <t>OR17061900093981</t>
  </si>
  <si>
    <t>SR17061900003902</t>
  </si>
  <si>
    <t>OR17061900094086</t>
  </si>
  <si>
    <t>SR17061900003903</t>
  </si>
  <si>
    <t>OR17061900094103</t>
  </si>
  <si>
    <t>SR17061900003905</t>
  </si>
  <si>
    <t>OR17061900094153</t>
  </si>
  <si>
    <t>SR17061900003906</t>
  </si>
  <si>
    <t>OR17061900094159</t>
  </si>
  <si>
    <t>SR17061900003908</t>
  </si>
  <si>
    <t>OR17061900094186</t>
  </si>
  <si>
    <t>SR17061900003909</t>
  </si>
  <si>
    <t>OR17061900094187</t>
  </si>
  <si>
    <t>SR17061900003910</t>
  </si>
  <si>
    <t>OR17061900094190</t>
  </si>
  <si>
    <t>SR17061900003912</t>
  </si>
  <si>
    <t>OR17061900094215</t>
  </si>
  <si>
    <t>SR17061900003914</t>
  </si>
  <si>
    <t>OR17061900094225</t>
  </si>
  <si>
    <t>SR17061900003917</t>
  </si>
  <si>
    <t>OR17061900094252</t>
  </si>
  <si>
    <t>SR17061900003918</t>
  </si>
  <si>
    <t>OR17061900094254</t>
  </si>
  <si>
    <t>SR17061900003919</t>
  </si>
  <si>
    <t>OR17061900094278</t>
  </si>
  <si>
    <t>SR17061900003921</t>
  </si>
  <si>
    <t>OR17061900094288</t>
  </si>
  <si>
    <t>SR17061900003922</t>
  </si>
  <si>
    <t>OR17061900094289</t>
  </si>
  <si>
    <t>SR17061900003926</t>
  </si>
  <si>
    <t>OR17061900094344</t>
  </si>
  <si>
    <t>SR17061900003932</t>
  </si>
  <si>
    <t>OR17061900094386</t>
  </si>
  <si>
    <t>4000032001201706196449712812</t>
  </si>
  <si>
    <t>SR17061900003936</t>
  </si>
  <si>
    <t>OR17061900094413</t>
  </si>
  <si>
    <t>SR17061900003939</t>
  </si>
  <si>
    <t>OR17061900094442</t>
  </si>
  <si>
    <t>SR17061900003941</t>
  </si>
  <si>
    <t>OR17061900094471</t>
  </si>
  <si>
    <t>SR17061900003944</t>
  </si>
  <si>
    <t>OR17061900094482</t>
  </si>
  <si>
    <t>SR17061900003943</t>
  </si>
  <si>
    <t>OR17061900094481</t>
  </si>
  <si>
    <t>SR17061900003945</t>
  </si>
  <si>
    <t>OR17061900094483</t>
  </si>
  <si>
    <t>SR17061900003947</t>
  </si>
  <si>
    <t>OR17061900094501</t>
  </si>
  <si>
    <t>SR17061900003952</t>
  </si>
  <si>
    <t>OR17061900094519</t>
  </si>
  <si>
    <t>SR17061900003954</t>
  </si>
  <si>
    <t>OR17061900094530</t>
  </si>
  <si>
    <t>SR17061900003957</t>
  </si>
  <si>
    <t>OR17061900094546</t>
  </si>
  <si>
    <t>SR17061900003960</t>
  </si>
  <si>
    <t>OR17061900094554</t>
  </si>
  <si>
    <t>SR17061900003961</t>
  </si>
  <si>
    <t>OR17061900094566</t>
  </si>
  <si>
    <t>SR17061900003964</t>
  </si>
  <si>
    <t>OR17061900094587</t>
  </si>
  <si>
    <t>SR17061900003965</t>
  </si>
  <si>
    <t>OR17061900094592</t>
  </si>
  <si>
    <t>SR17061900003966</t>
  </si>
  <si>
    <t>OR17061900094597</t>
  </si>
  <si>
    <t>SR17061900003967</t>
  </si>
  <si>
    <t>OR17061900094601</t>
  </si>
  <si>
    <t>SR17061900003968</t>
  </si>
  <si>
    <t>OR17061900094622</t>
  </si>
  <si>
    <t>SR17061900003971</t>
  </si>
  <si>
    <t>OR17061900094638</t>
  </si>
  <si>
    <t>SR17061900003974</t>
  </si>
  <si>
    <t>OR17061900094643</t>
  </si>
  <si>
    <t>SR17061900003977</t>
  </si>
  <si>
    <t>OR17061900094655</t>
  </si>
  <si>
    <t>SR17061900003978</t>
  </si>
  <si>
    <t>OR17061900094656</t>
  </si>
  <si>
    <t>SR17061900003979</t>
  </si>
  <si>
    <t>OR17061900094666</t>
  </si>
  <si>
    <t>SR17061900003981</t>
  </si>
  <si>
    <t>OR17061900094668</t>
  </si>
  <si>
    <t>SR17061900003983</t>
  </si>
  <si>
    <t>OR17061900094672</t>
  </si>
  <si>
    <t>SR17061900003985</t>
  </si>
  <si>
    <t>OR17061900094695</t>
  </si>
  <si>
    <t>SR17061900003987</t>
  </si>
  <si>
    <t>OR17061900094709</t>
  </si>
  <si>
    <t>SR17061900003988</t>
  </si>
  <si>
    <t>OR17061900094715</t>
  </si>
  <si>
    <t>SR17061900003989</t>
  </si>
  <si>
    <t>OR17061900094717</t>
  </si>
  <si>
    <t>SR17061900003991</t>
  </si>
  <si>
    <t>OR17061900094719</t>
  </si>
  <si>
    <t>SR17061900003992</t>
  </si>
  <si>
    <t>OR17061900094728</t>
  </si>
  <si>
    <t>4005442001201706155837456834</t>
  </si>
  <si>
    <t>SR17061900003995</t>
  </si>
  <si>
    <t>OR17061900094758</t>
  </si>
  <si>
    <t>SR17061900003997</t>
  </si>
  <si>
    <t>OR17061900094760</t>
  </si>
  <si>
    <t>SR17061900004010</t>
  </si>
  <si>
    <t>OR17061900094796</t>
  </si>
  <si>
    <t>SR17061900004011</t>
  </si>
  <si>
    <t>OR17061900094805</t>
  </si>
  <si>
    <t>SR17061900004012</t>
  </si>
  <si>
    <t>OR17061900094826</t>
  </si>
  <si>
    <t>SR17061900004013</t>
  </si>
  <si>
    <t>OR17061900094835</t>
  </si>
  <si>
    <t>SR17061900004014</t>
  </si>
  <si>
    <t>OR17061900094836</t>
  </si>
  <si>
    <t>SR17061900004015</t>
  </si>
  <si>
    <t>OR17061900094841</t>
  </si>
  <si>
    <t>4001762001201706196458828037</t>
  </si>
  <si>
    <t>SR17061900004020</t>
  </si>
  <si>
    <t>OR17061900094860</t>
  </si>
  <si>
    <t>SR17061900004019</t>
  </si>
  <si>
    <t>OR17061900094859</t>
  </si>
  <si>
    <t>SR17061900004021</t>
  </si>
  <si>
    <t>OR17061900094869</t>
  </si>
  <si>
    <t>SR17061900004024</t>
  </si>
  <si>
    <t>OR17061900094882</t>
  </si>
  <si>
    <t>SR17061900004025</t>
  </si>
  <si>
    <t>OR17061900094883</t>
  </si>
  <si>
    <t>4007482001201706196457368495</t>
  </si>
  <si>
    <t>SR17061900004026</t>
  </si>
  <si>
    <t>OR17061900094886</t>
  </si>
  <si>
    <t>SR17061900004030</t>
  </si>
  <si>
    <t>OR17061900094903</t>
  </si>
  <si>
    <t>SR17061900004031</t>
  </si>
  <si>
    <t>OR17061900094919</t>
  </si>
  <si>
    <t>SR17061900004033</t>
  </si>
  <si>
    <t>OR17061900094926</t>
  </si>
  <si>
    <t>SR17061900004034</t>
  </si>
  <si>
    <t>OR17061900094928</t>
  </si>
  <si>
    <t>SR17061900004038</t>
  </si>
  <si>
    <t>OR17061900094942</t>
  </si>
  <si>
    <t>SR17061900004039</t>
  </si>
  <si>
    <t>OR17061900094943</t>
  </si>
  <si>
    <t>4007522001201706196460806989</t>
  </si>
  <si>
    <t>SR17061900004046</t>
  </si>
  <si>
    <t>OR17061900094996</t>
  </si>
  <si>
    <t>SR17061900004047</t>
  </si>
  <si>
    <t>OR17061900095007</t>
  </si>
  <si>
    <t>SR17061900004049</t>
  </si>
  <si>
    <t>OR17061900095017</t>
  </si>
  <si>
    <t>SR17061900004050</t>
  </si>
  <si>
    <t>OR17061900095023</t>
  </si>
  <si>
    <t>4002602001201706196457833480</t>
  </si>
  <si>
    <t>SR17061900004054</t>
  </si>
  <si>
    <t>OR17061900095042</t>
  </si>
  <si>
    <t>SR17061900004055</t>
  </si>
  <si>
    <t>OR17061900095044</t>
  </si>
  <si>
    <t>SR17061900004062</t>
  </si>
  <si>
    <t>OR17061900095060</t>
  </si>
  <si>
    <t>SR17061900004069</t>
  </si>
  <si>
    <t>OR17061900095070</t>
  </si>
  <si>
    <t>SR17061900004071</t>
  </si>
  <si>
    <t>OR17061900095097</t>
  </si>
  <si>
    <t>SR17061900004072</t>
  </si>
  <si>
    <t>OR17061900095098</t>
  </si>
  <si>
    <t>SR17061900004073</t>
  </si>
  <si>
    <t>OR17061900095107</t>
  </si>
  <si>
    <t>SR17061900004076</t>
  </si>
  <si>
    <t>OR17061900095116</t>
  </si>
  <si>
    <t>SR17061900004083</t>
  </si>
  <si>
    <t>OR17061900095169</t>
  </si>
  <si>
    <t>SR17061900004086</t>
  </si>
  <si>
    <t>OR17061900095172</t>
  </si>
  <si>
    <t>SR17061900004088</t>
  </si>
  <si>
    <t>OR17061900095183</t>
  </si>
  <si>
    <t>SR17062000004090</t>
  </si>
  <si>
    <t>OR17062000095406</t>
  </si>
  <si>
    <t>SR17062000004091</t>
  </si>
  <si>
    <t>OR17062000095409</t>
  </si>
  <si>
    <t>SR17062000004093</t>
  </si>
  <si>
    <t>OR17062000095533</t>
  </si>
  <si>
    <t>SR17062000004094</t>
  </si>
  <si>
    <t>OR17062000095538</t>
  </si>
  <si>
    <t>SR17062000004097</t>
  </si>
  <si>
    <t>OR17062000095742</t>
  </si>
  <si>
    <t>SR17062000004098</t>
  </si>
  <si>
    <t>OR17062000095765</t>
  </si>
  <si>
    <t>SR17062000004099</t>
  </si>
  <si>
    <t>OR17062000095780</t>
  </si>
  <si>
    <t>SR17062000004103</t>
  </si>
  <si>
    <t>OR17062000096091</t>
  </si>
  <si>
    <t>SR17062000004105</t>
  </si>
  <si>
    <t>OR17062000096115</t>
  </si>
  <si>
    <t>SR17062000004106</t>
  </si>
  <si>
    <t>OR17062000096119</t>
  </si>
  <si>
    <t>SR17062000004107</t>
  </si>
  <si>
    <t>OR17062000096122</t>
  </si>
  <si>
    <t>SR17062000004108</t>
  </si>
  <si>
    <t>OR17062000096125</t>
  </si>
  <si>
    <t>SR17062000004109</t>
  </si>
  <si>
    <t>OR17062000096127</t>
  </si>
  <si>
    <t>SR17062000004120</t>
  </si>
  <si>
    <t>OR17062000096375</t>
  </si>
  <si>
    <t>SR17062000004123</t>
  </si>
  <si>
    <t>OR17062000096456</t>
  </si>
  <si>
    <t>SR17062000004132</t>
  </si>
  <si>
    <t>OR17062000096621</t>
  </si>
  <si>
    <t>SR17062000004134</t>
  </si>
  <si>
    <t>OR17062000096668</t>
  </si>
  <si>
    <t>SR17062000004136</t>
  </si>
  <si>
    <t>OR17062000096789</t>
  </si>
  <si>
    <t>SR17062000004142</t>
  </si>
  <si>
    <t>OR17062000096977</t>
  </si>
  <si>
    <t>SR17062000004144</t>
  </si>
  <si>
    <t>OR17062000096986</t>
  </si>
  <si>
    <t>SR17062000004148</t>
  </si>
  <si>
    <t>OR17062000097000</t>
  </si>
  <si>
    <t>SR17062000004151</t>
  </si>
  <si>
    <t>OR17062000097009</t>
  </si>
  <si>
    <t>SR17062000004155</t>
  </si>
  <si>
    <t>OR17062000097046</t>
  </si>
  <si>
    <t>SR17062000004157</t>
  </si>
  <si>
    <t>OR17062000097072</t>
  </si>
  <si>
    <t>SR17062000004159</t>
  </si>
  <si>
    <t>OR17062000097085</t>
  </si>
  <si>
    <t>SR17062000004160</t>
  </si>
  <si>
    <t>OR17062000097093</t>
  </si>
  <si>
    <t>SR17062000004161</t>
  </si>
  <si>
    <t>OR17062000097098</t>
  </si>
  <si>
    <t>SR17062000004166</t>
  </si>
  <si>
    <t>OR17062000097157</t>
  </si>
  <si>
    <t>SR17062000004172</t>
  </si>
  <si>
    <t>OR17062000097217</t>
  </si>
  <si>
    <t>SR17062000004180</t>
  </si>
  <si>
    <t>OR17062000097399</t>
  </si>
  <si>
    <t>SR17062000004182</t>
  </si>
  <si>
    <t>OR17062000097415</t>
  </si>
  <si>
    <t>SR17062000004184</t>
  </si>
  <si>
    <t>OR17062000097439</t>
  </si>
  <si>
    <t>SR17062000004185</t>
  </si>
  <si>
    <t>OR17062000097445</t>
  </si>
  <si>
    <t>SR17062000004195</t>
  </si>
  <si>
    <t>OR17062000097501</t>
  </si>
  <si>
    <t>SR17062000004197</t>
  </si>
  <si>
    <t>OR17062000097507</t>
  </si>
  <si>
    <t>SR17062000004198</t>
  </si>
  <si>
    <t>OR17062000097510</t>
  </si>
  <si>
    <t>SR17062000004199</t>
  </si>
  <si>
    <t>OR17062000097511</t>
  </si>
  <si>
    <t>SR17062000004201</t>
  </si>
  <si>
    <t>OR17062000097515</t>
  </si>
  <si>
    <t>SR17062000004203</t>
  </si>
  <si>
    <t>OR17062000097561</t>
  </si>
  <si>
    <t>SR17062000004206</t>
  </si>
  <si>
    <t>OR17062000097622</t>
  </si>
  <si>
    <t>SR17062000004207</t>
  </si>
  <si>
    <t>OR17062000097624</t>
  </si>
  <si>
    <t>SR17062000004208</t>
  </si>
  <si>
    <t>OR17062000097629</t>
  </si>
  <si>
    <t>SR17062000004211</t>
  </si>
  <si>
    <t>OR17062000097636</t>
  </si>
  <si>
    <t>SR17062000004212</t>
  </si>
  <si>
    <t>OR17062000097638</t>
  </si>
  <si>
    <t>SR17062000004213</t>
  </si>
  <si>
    <t>OR17062000097646</t>
  </si>
  <si>
    <t>SR17062000004214</t>
  </si>
  <si>
    <t>OR17062000097653</t>
  </si>
  <si>
    <t>SR17062000004216</t>
  </si>
  <si>
    <t>OR17062000097662</t>
  </si>
  <si>
    <t>SR17062000004219</t>
  </si>
  <si>
    <t>OR17062000097671</t>
  </si>
  <si>
    <t>SR17062000004222</t>
  </si>
  <si>
    <t>OR17062000097697</t>
  </si>
  <si>
    <t>SR17062000004230</t>
  </si>
  <si>
    <t>OR17062000097744</t>
  </si>
  <si>
    <t>SR17062000004231</t>
  </si>
  <si>
    <t>OR17062000097746</t>
  </si>
  <si>
    <t>SR17062000004232</t>
  </si>
  <si>
    <t>OR17062000097748</t>
  </si>
  <si>
    <t>SR17062000004233</t>
  </si>
  <si>
    <t>OR17062000097752</t>
  </si>
  <si>
    <t>SR17062000004234</t>
  </si>
  <si>
    <t>OR17062000097756</t>
  </si>
  <si>
    <t>SR17062000004236</t>
  </si>
  <si>
    <t>OR17062000097760</t>
  </si>
  <si>
    <t>SR17062000004238</t>
  </si>
  <si>
    <t>OR17062000097779</t>
  </si>
  <si>
    <t>SR17062000004239</t>
  </si>
  <si>
    <t>OR17062000097787</t>
  </si>
  <si>
    <t>SR17062000004244</t>
  </si>
  <si>
    <t>OR17062000097877</t>
  </si>
  <si>
    <t>SR17062000004245</t>
  </si>
  <si>
    <t>OR17062000097893</t>
  </si>
  <si>
    <t>SR17062000004246</t>
  </si>
  <si>
    <t>OR17062000097901</t>
  </si>
  <si>
    <t>SR17062000004247</t>
  </si>
  <si>
    <t>OR17062000097906</t>
  </si>
  <si>
    <t>SR17062000004250</t>
  </si>
  <si>
    <t>OR17062000097942</t>
  </si>
  <si>
    <t>SR17062000004259</t>
  </si>
  <si>
    <t>OR17062000098182</t>
  </si>
  <si>
    <t>SR17062000004260</t>
  </si>
  <si>
    <t>OR17062000098185</t>
  </si>
  <si>
    <t>SR17062000004262</t>
  </si>
  <si>
    <t>OR17062000098221</t>
  </si>
  <si>
    <t>SR17062000004265</t>
  </si>
  <si>
    <t>OR17062000098274</t>
  </si>
  <si>
    <t>SR17062000004266</t>
  </si>
  <si>
    <t>OR17062000098276</t>
  </si>
  <si>
    <t>SR17062000004268</t>
  </si>
  <si>
    <t>OR17062000098307</t>
  </si>
  <si>
    <t>SR17062000004269</t>
  </si>
  <si>
    <t>OR17062000098310</t>
  </si>
  <si>
    <t>SR17062000004270</t>
  </si>
  <si>
    <t>OR17062000098318</t>
  </si>
  <si>
    <t>SR17062000004271</t>
  </si>
  <si>
    <t>OR17062000098319</t>
  </si>
  <si>
    <t>SR17062000004273</t>
  </si>
  <si>
    <t>OR17062000098324</t>
  </si>
  <si>
    <t>SR17062000004274</t>
  </si>
  <si>
    <t>OR17062000098329</t>
  </si>
  <si>
    <t>SR17062000004275</t>
  </si>
  <si>
    <t>OR17062000098331</t>
  </si>
  <si>
    <t>SR17062000004276</t>
  </si>
  <si>
    <t>OR17062000098342</t>
  </si>
  <si>
    <t>SR17062000004281</t>
  </si>
  <si>
    <t>OR17062000098371</t>
  </si>
  <si>
    <t>SR17062000004283</t>
  </si>
  <si>
    <t>OR17062000098384</t>
  </si>
  <si>
    <t>SR17062000004285</t>
  </si>
  <si>
    <t>OR17062000098387</t>
  </si>
  <si>
    <t>SR17062000004286</t>
  </si>
  <si>
    <t>OR17062000098388</t>
  </si>
  <si>
    <t>SR17062000004288</t>
  </si>
  <si>
    <t>OR17062000098416</t>
  </si>
  <si>
    <t>SR17062000004290</t>
  </si>
  <si>
    <t>OR17062000098419</t>
  </si>
  <si>
    <t>SR17062000004292</t>
  </si>
  <si>
    <t>OR17062000098457</t>
  </si>
  <si>
    <t>SR17062000004293</t>
  </si>
  <si>
    <t>OR17062000098463</t>
  </si>
  <si>
    <t>SR17062000004295</t>
  </si>
  <si>
    <t>OR17062000098475</t>
  </si>
  <si>
    <t>SR17062000004300</t>
  </si>
  <si>
    <t>OR17062000098511</t>
  </si>
  <si>
    <t>SR17062000004302</t>
  </si>
  <si>
    <t>OR17062000098530</t>
  </si>
  <si>
    <t>SR17062000004301</t>
  </si>
  <si>
    <t>OR17062000098529</t>
  </si>
  <si>
    <t>SR17062000004303</t>
  </si>
  <si>
    <t>OR17062000098534</t>
  </si>
  <si>
    <t>SR17062000004304</t>
  </si>
  <si>
    <t>OR17062000098539</t>
  </si>
  <si>
    <t>SR17062000004305</t>
  </si>
  <si>
    <t>OR17062000098541</t>
  </si>
  <si>
    <t>SR17062000004307</t>
  </si>
  <si>
    <t>OR17062000098566</t>
  </si>
  <si>
    <t>SR17062000004308</t>
  </si>
  <si>
    <t>OR17062000098571</t>
  </si>
  <si>
    <t>SR17062000004313</t>
  </si>
  <si>
    <t>OR17062000098631</t>
  </si>
  <si>
    <t>SR17062000004321</t>
  </si>
  <si>
    <t>OR17062000098693</t>
  </si>
  <si>
    <t>SR17062000004320</t>
  </si>
  <si>
    <t>OR17062000098692</t>
  </si>
  <si>
    <t>SR17062000004324</t>
  </si>
  <si>
    <t>OR17062000098725</t>
  </si>
  <si>
    <t>SR17062000004326</t>
  </si>
  <si>
    <t>OR17062000098727</t>
  </si>
  <si>
    <t>SR17062000004327</t>
  </si>
  <si>
    <t>OR17062000098735</t>
  </si>
  <si>
    <t>SR17062000004330</t>
  </si>
  <si>
    <t>OR17062000098742</t>
  </si>
  <si>
    <t>SR17062000004329</t>
  </si>
  <si>
    <t>OR17062000098741</t>
  </si>
  <si>
    <t>SR17062000004331</t>
  </si>
  <si>
    <t>OR17062000098743</t>
  </si>
  <si>
    <t>SR17062000004332</t>
  </si>
  <si>
    <t>OR17062000098763</t>
  </si>
  <si>
    <t>SR17062000004334</t>
  </si>
  <si>
    <t>OR17062000098803</t>
  </si>
  <si>
    <t>SR17062000004335</t>
  </si>
  <si>
    <t>OR17062000098804</t>
  </si>
  <si>
    <t>SR17062000004336</t>
  </si>
  <si>
    <t>OR17062000098808</t>
  </si>
  <si>
    <t>SR17062000004340</t>
  </si>
  <si>
    <t>OR17062000098848</t>
  </si>
  <si>
    <t>SR17062000004341</t>
  </si>
  <si>
    <t>OR17062000098851</t>
  </si>
  <si>
    <t>SR17062000004342</t>
  </si>
  <si>
    <t>OR17062000098852</t>
  </si>
  <si>
    <t>SR17062000004345</t>
  </si>
  <si>
    <t>OR17062000098856</t>
  </si>
  <si>
    <t>SR17062000004346</t>
  </si>
  <si>
    <t>OR17062000098858</t>
  </si>
  <si>
    <t>SR17062000004349</t>
  </si>
  <si>
    <t>OR17062000098881</t>
  </si>
  <si>
    <t>SR17062000004361</t>
  </si>
  <si>
    <t>OR17062000098965</t>
  </si>
  <si>
    <t>SR17062000004363</t>
  </si>
  <si>
    <t>OR17062000098970</t>
  </si>
  <si>
    <t>SR17062000004364</t>
  </si>
  <si>
    <t>OR17062000098973</t>
  </si>
  <si>
    <t>SR17062000004367</t>
  </si>
  <si>
    <t>OR17062000098986</t>
  </si>
  <si>
    <t>SR17062000004370</t>
  </si>
  <si>
    <t>OR17062000098997</t>
  </si>
  <si>
    <t>SR17062000004373</t>
  </si>
  <si>
    <t>OR17062000099013</t>
  </si>
  <si>
    <t>SR17062000004375</t>
  </si>
  <si>
    <t>OR17062000099021</t>
  </si>
  <si>
    <t>SR17062000004377</t>
  </si>
  <si>
    <t>OR17062000099023</t>
  </si>
  <si>
    <t>SR17062000004379</t>
  </si>
  <si>
    <t>OR17062000099034</t>
  </si>
  <si>
    <t>SR17062000004380</t>
  </si>
  <si>
    <t>OR17062000099035</t>
  </si>
  <si>
    <t>SR17062000004385</t>
  </si>
  <si>
    <t>OR17062000099068</t>
  </si>
  <si>
    <t>SR17062000004388</t>
  </si>
  <si>
    <t>OR17062000099078</t>
  </si>
  <si>
    <t>SR17062000004390</t>
  </si>
  <si>
    <t>OR17062000099087</t>
  </si>
  <si>
    <t>SR17062000004393</t>
  </si>
  <si>
    <t>OR17062000099096</t>
  </si>
  <si>
    <t>SR17062000004395</t>
  </si>
  <si>
    <t>OR17062000099099</t>
  </si>
  <si>
    <t>SR17062000004401</t>
  </si>
  <si>
    <t>OR17062000099130</t>
  </si>
  <si>
    <t>SR17062000004403</t>
  </si>
  <si>
    <t>OR17062000099134</t>
  </si>
  <si>
    <t>SR17062000004406</t>
  </si>
  <si>
    <t>OR17062000099142</t>
  </si>
  <si>
    <t>SR17062000004414</t>
  </si>
  <si>
    <t>OR17062000099162</t>
  </si>
  <si>
    <t>SR17062000004415</t>
  </si>
  <si>
    <t>OR17062000099180</t>
  </si>
  <si>
    <t>SR17062000004416</t>
  </si>
  <si>
    <t>OR17062000099182</t>
  </si>
  <si>
    <t>SR17062000004419</t>
  </si>
  <si>
    <t>OR17062000099210</t>
  </si>
  <si>
    <t>SR17062000004420</t>
  </si>
  <si>
    <t>OR17062000099211</t>
  </si>
  <si>
    <t>SR17062000004421</t>
  </si>
  <si>
    <t>OR17062000099212</t>
  </si>
  <si>
    <t>SR17062000004422</t>
  </si>
  <si>
    <t>OR17062000099219</t>
  </si>
  <si>
    <t>SR17062000004423</t>
  </si>
  <si>
    <t>OR17062000099225</t>
  </si>
  <si>
    <t>SR17062000004428</t>
  </si>
  <si>
    <t>OR17062000099254</t>
  </si>
  <si>
    <t>SR17062000004432</t>
  </si>
  <si>
    <t>OR17062000099265</t>
  </si>
  <si>
    <t>SR17062000004436</t>
  </si>
  <si>
    <t>OR17062000099290</t>
  </si>
  <si>
    <t>SR17062000004437</t>
  </si>
  <si>
    <t>OR17062000099292</t>
  </si>
  <si>
    <t>SR17062000004442</t>
  </si>
  <si>
    <t>OR17062000099309</t>
  </si>
  <si>
    <t>SR17062000004443</t>
  </si>
  <si>
    <t>OR17062000099317</t>
  </si>
  <si>
    <t>SR17062000004447</t>
  </si>
  <si>
    <t>OR17062000099338</t>
  </si>
  <si>
    <t>SR17062000004450</t>
  </si>
  <si>
    <t>OR17062000099348</t>
  </si>
  <si>
    <t>SR17062000004451</t>
  </si>
  <si>
    <t>OR17062000099350</t>
  </si>
  <si>
    <t>SR17062000004457</t>
  </si>
  <si>
    <t>OR17062000099396</t>
  </si>
  <si>
    <t>SR17062000004458</t>
  </si>
  <si>
    <t>OR17062000099397</t>
  </si>
  <si>
    <t>SR17062000004459</t>
  </si>
  <si>
    <t>OR17062000099398</t>
  </si>
  <si>
    <t>SR17062000004460</t>
  </si>
  <si>
    <t>OR17062000099415</t>
  </si>
  <si>
    <t>SR17062000004461</t>
  </si>
  <si>
    <t>OR17062000099416</t>
  </si>
  <si>
    <t>SR17062000004464</t>
  </si>
  <si>
    <t>OR17062000099446</t>
  </si>
  <si>
    <t>SR17062100004467</t>
  </si>
  <si>
    <t>SR17062100004469</t>
  </si>
  <si>
    <t>SR17062100004473</t>
  </si>
  <si>
    <t>SR17062100004474</t>
  </si>
  <si>
    <t>SR17062100004475</t>
  </si>
  <si>
    <t>SR17062100004477</t>
  </si>
  <si>
    <t>SR17062100004479</t>
  </si>
  <si>
    <t>SR17062100004480</t>
  </si>
  <si>
    <t>SR17062100004485</t>
  </si>
  <si>
    <t>SR17062100004486</t>
  </si>
  <si>
    <t>SR17062100004488</t>
  </si>
  <si>
    <t>SR17062100004490</t>
  </si>
  <si>
    <t>SR17062100004499</t>
  </si>
  <si>
    <t>SR17062100004501</t>
  </si>
  <si>
    <t>SR17062100004502</t>
  </si>
  <si>
    <t>SR17062100004503</t>
  </si>
  <si>
    <t>SR17062100004505</t>
  </si>
  <si>
    <t>SR17062100004506</t>
  </si>
  <si>
    <t>SR17062100004509</t>
  </si>
  <si>
    <t>SR17062100004510</t>
  </si>
  <si>
    <t>SR17062100004512</t>
  </si>
  <si>
    <t>SR17062100004513</t>
  </si>
  <si>
    <t>SR17062100004515</t>
  </si>
  <si>
    <t>SR17062100004517</t>
  </si>
  <si>
    <t>SR17062100004521</t>
  </si>
  <si>
    <t>SR17062100004523</t>
  </si>
  <si>
    <t>SR17062100004525</t>
  </si>
  <si>
    <t>SR17062100004527</t>
  </si>
  <si>
    <t>SR17062100004528</t>
  </si>
  <si>
    <t>SR17062100004530</t>
  </si>
  <si>
    <t>SR17062100004533</t>
  </si>
  <si>
    <t>SR17062100004535</t>
  </si>
  <si>
    <t>SR17062100004536</t>
  </si>
  <si>
    <t>SR17062100004537</t>
  </si>
  <si>
    <t>SR17062100004540</t>
  </si>
  <si>
    <t>SR17062100004546</t>
  </si>
  <si>
    <t>SR17062100004549</t>
  </si>
  <si>
    <t>SR17062100004553</t>
  </si>
  <si>
    <t>SR17062100004554</t>
  </si>
  <si>
    <t>SR17062100004555</t>
  </si>
  <si>
    <t>SR17062100004556</t>
  </si>
  <si>
    <t>SR17062100004557</t>
  </si>
  <si>
    <t>SR17062100004558</t>
  </si>
  <si>
    <t>SR17062100004572</t>
  </si>
  <si>
    <t>SR17062100004574</t>
  </si>
  <si>
    <t>SR17062100004579</t>
  </si>
  <si>
    <t>SR17062100004580</t>
  </si>
  <si>
    <t>SR17062100004581</t>
  </si>
  <si>
    <t>SR17062100004582</t>
  </si>
  <si>
    <t>SR17062100004583</t>
  </si>
  <si>
    <t>SR17062100004586</t>
  </si>
  <si>
    <t>SR17062100004591</t>
  </si>
  <si>
    <t>SR17062100004592</t>
  </si>
  <si>
    <t>SR17062100004593</t>
  </si>
  <si>
    <t>SR17062100004595</t>
  </si>
  <si>
    <t>SR17062100004597</t>
  </si>
  <si>
    <t>SR17062100004598</t>
  </si>
  <si>
    <t>SR17062100004600</t>
  </si>
  <si>
    <t>SR17062100004601</t>
  </si>
  <si>
    <t>SR17062100004604</t>
  </si>
  <si>
    <t>SR17062100004609</t>
  </si>
  <si>
    <t>SR17062100004610</t>
  </si>
  <si>
    <t>SR17062100004611</t>
  </si>
  <si>
    <t>SR17062100004614</t>
  </si>
  <si>
    <t>SR17062100004615</t>
  </si>
  <si>
    <t>SR17062100004616</t>
  </si>
  <si>
    <t>SR17062100004617</t>
  </si>
  <si>
    <t>SR17062100004620</t>
  </si>
  <si>
    <t>SR17062100004624</t>
  </si>
  <si>
    <t>SR17062100004627</t>
  </si>
  <si>
    <t>SR17062100004628</t>
  </si>
  <si>
    <t>SR17062100004630</t>
  </si>
  <si>
    <t>SR17062100004632</t>
  </si>
  <si>
    <t>SR17062100004634</t>
  </si>
  <si>
    <t>SR17062100004640</t>
  </si>
  <si>
    <t>SR17062100004641</t>
  </si>
  <si>
    <t>SR17062100004642</t>
  </si>
  <si>
    <t>SR17062100004643</t>
  </si>
  <si>
    <t>SR17062100004644</t>
  </si>
  <si>
    <t>SR17062100004648</t>
  </si>
  <si>
    <t>SR17062100004658</t>
  </si>
  <si>
    <t>SR17062100004660</t>
  </si>
  <si>
    <t>SR17062100004664</t>
  </si>
  <si>
    <t>SR17062100004669</t>
  </si>
  <si>
    <t>SR17062100004670</t>
  </si>
  <si>
    <t>SR17062100004682</t>
  </si>
  <si>
    <t>SR17062100004684</t>
  </si>
  <si>
    <t>SR17062100004689</t>
  </si>
  <si>
    <t>SR17062100004690</t>
  </si>
  <si>
    <t>SR17062100004691</t>
  </si>
  <si>
    <t>SR17062100004692</t>
  </si>
  <si>
    <t>SR17062100004693</t>
  </si>
  <si>
    <t>SR17062100004699</t>
  </si>
  <si>
    <t>SR17062100004715</t>
  </si>
  <si>
    <t>SR17062100004716</t>
  </si>
  <si>
    <t>SR17062100004718</t>
  </si>
  <si>
    <t>SR17062100004719</t>
  </si>
  <si>
    <t>SR17062100004720</t>
  </si>
  <si>
    <t>SR17062100004721</t>
  </si>
  <si>
    <t>SR17062100004724</t>
  </si>
  <si>
    <t>SR17062100004725</t>
  </si>
  <si>
    <t>SR17062100004729</t>
  </si>
  <si>
    <t>SR17062100004730</t>
  </si>
  <si>
    <t>SR17062100004737</t>
  </si>
  <si>
    <t>SR17062100004739</t>
  </si>
  <si>
    <t>SR17062100004742</t>
  </si>
  <si>
    <t>SR17062100004743</t>
  </si>
  <si>
    <t>SR17062100004744</t>
  </si>
  <si>
    <t>SR17062100004746</t>
  </si>
  <si>
    <t>SR17062100004752</t>
  </si>
  <si>
    <t>SR17062100004756</t>
  </si>
  <si>
    <t>SR17062100004761</t>
  </si>
  <si>
    <t>SR17062100004763</t>
  </si>
  <si>
    <t>SR17062100004765</t>
  </si>
  <si>
    <t>SR17062100004766</t>
  </si>
  <si>
    <t>SR17062100004767</t>
  </si>
  <si>
    <t>SR17062100004768</t>
  </si>
  <si>
    <t>SR17062100004775</t>
  </si>
  <si>
    <t>SR17062100004776</t>
  </si>
  <si>
    <t>SR17062100004787</t>
  </si>
  <si>
    <t>SR17062100004789</t>
  </si>
  <si>
    <t>SR17062100004790</t>
  </si>
  <si>
    <t>SR17062100004792</t>
  </si>
  <si>
    <t>SR17062100004799</t>
  </si>
  <si>
    <t>SR17062100004800</t>
  </si>
  <si>
    <t>SR17062100004802</t>
  </si>
  <si>
    <t>SR17062100004804</t>
  </si>
  <si>
    <t>SR17062100004806</t>
  </si>
  <si>
    <t>SR17062100004808</t>
  </si>
  <si>
    <t>SR17062100004810</t>
  </si>
  <si>
    <t>SR17062100004811</t>
  </si>
  <si>
    <t>SR17062100004812</t>
  </si>
  <si>
    <t>SR17062100004813</t>
  </si>
  <si>
    <t>`2017-05-31 22:15:15</t>
  </si>
  <si>
    <t>`2017-06-02 02:20:23</t>
  </si>
  <si>
    <t>`2017-06-02 01:23:42</t>
  </si>
  <si>
    <t>`2017-06-02 01:36:43</t>
  </si>
  <si>
    <t>`2017-06-02 01:41:15</t>
  </si>
  <si>
    <t>`2017-06-02 11:39:14</t>
  </si>
  <si>
    <t>`2017-06-03 22:40:17</t>
  </si>
  <si>
    <t>`2017-06-02 21:16:44</t>
  </si>
  <si>
    <t>`2017-06-04 16:57:14</t>
  </si>
  <si>
    <t>`2017-06-04 23:19:37</t>
  </si>
  <si>
    <t>`2017-06-05 07:47:52</t>
  </si>
  <si>
    <t>`2017-06-05 10:06:13</t>
  </si>
  <si>
    <t>`2017-06-05 09:58:39</t>
  </si>
  <si>
    <t>`2017-06-03 12:04:45</t>
  </si>
  <si>
    <t>`2017-06-05 11:08:56</t>
  </si>
  <si>
    <t>`2017-06-05 16:26:40</t>
  </si>
  <si>
    <t>`2017-06-05 16:02:56</t>
  </si>
  <si>
    <t>`2017-06-05 11:26:14</t>
  </si>
  <si>
    <t>`2017-06-05 17:06:41</t>
  </si>
  <si>
    <t>`2017-06-05 17:25:48</t>
  </si>
  <si>
    <t>`2017-06-05 16:36:57</t>
  </si>
  <si>
    <t>`2017-06-05 07:58:48</t>
  </si>
  <si>
    <t>`2017-06-05 11:58:25</t>
  </si>
  <si>
    <t>`2017-06-05 14:03:14</t>
  </si>
  <si>
    <t>`2017-06-05 14:02:13</t>
  </si>
  <si>
    <t>`2017-06-05 11:12:47</t>
  </si>
  <si>
    <t>`2017-06-05 13:32:04</t>
  </si>
  <si>
    <t>`2017-06-05 10:46:25</t>
  </si>
  <si>
    <t>`2017-06-05 14:33:21</t>
  </si>
  <si>
    <t>`2017-06-05 08:15:51</t>
  </si>
  <si>
    <t>`2017-06-05 09:05:39</t>
  </si>
  <si>
    <t>`2017-06-05 13:08:11</t>
  </si>
  <si>
    <t>`2017-06-05 08:11:41</t>
  </si>
  <si>
    <t>`2017-06-05 09:44:47</t>
  </si>
  <si>
    <t>`2017-06-05 15:02:00</t>
  </si>
  <si>
    <t>`2017-06-05 10:54:10</t>
  </si>
  <si>
    <t>`2017-06-05 09:55:44</t>
  </si>
  <si>
    <t>`2017-06-05 20:56:07</t>
  </si>
  <si>
    <t>`2017-06-05 08:32:33</t>
  </si>
  <si>
    <t>`2017-06-05 09:27:11</t>
  </si>
  <si>
    <t>`2017-06-05 08:44:03</t>
  </si>
  <si>
    <t>`2017-06-05 08:58:42</t>
  </si>
  <si>
    <t>`2017-06-05 09:57:03</t>
  </si>
  <si>
    <t>`2017-06-05 15:11:31</t>
  </si>
  <si>
    <t>`2017-06-05 17:44:25</t>
  </si>
  <si>
    <t>`2017-06-05 10:22:58</t>
  </si>
  <si>
    <t>`2017-06-05 09:09:19</t>
  </si>
  <si>
    <t>`2017-06-05 07:36:40</t>
  </si>
  <si>
    <t>`2017-06-05 13:30:34</t>
  </si>
  <si>
    <t>`2017-06-05 07:58:40</t>
  </si>
  <si>
    <t>`2017-06-05 07:59:38</t>
  </si>
  <si>
    <t>`2017-06-05 11:13:57</t>
  </si>
  <si>
    <t>`2017-06-05 11:02:34</t>
  </si>
  <si>
    <t>`2017-06-05 15:56:51</t>
  </si>
  <si>
    <t>`2017-06-05 15:23:26</t>
  </si>
  <si>
    <t>`2017-06-03 08:01:11</t>
  </si>
  <si>
    <t>`2017-06-04 09:02:43</t>
  </si>
  <si>
    <t>`2017-06-05 13:16:56</t>
  </si>
  <si>
    <t>`2017-06-05 16:00:03</t>
  </si>
  <si>
    <t>`2017-06-05 10:40:10</t>
  </si>
  <si>
    <t>`2017-06-05 07:20:06</t>
  </si>
  <si>
    <t>`2017-06-05 14:49:10</t>
  </si>
  <si>
    <t>`2017-06-04 16:30:44</t>
  </si>
  <si>
    <t>`2017-06-05 15:48:45</t>
  </si>
  <si>
    <t>`2017-06-05 14:45:18</t>
  </si>
  <si>
    <t>`2017-06-05 08:04:25</t>
  </si>
  <si>
    <t>`2017-06-05 09:37:37</t>
  </si>
  <si>
    <t>`2017-06-05 09:36:13</t>
  </si>
  <si>
    <t>`2017-06-05 10:56:46</t>
  </si>
  <si>
    <t>`2017-06-05 19:50:16</t>
  </si>
  <si>
    <t>`2017-06-05 08:36:37</t>
  </si>
  <si>
    <t>`2017-06-05 14:44:54</t>
  </si>
  <si>
    <t>`2017-06-04 17:07:51</t>
  </si>
  <si>
    <t>`2017-06-05 10:24:13</t>
  </si>
  <si>
    <t>`2017-06-05 16:34:06</t>
  </si>
  <si>
    <t>`2017-06-05 09:42:10</t>
  </si>
  <si>
    <t>`2017-06-05 16:06:30</t>
  </si>
  <si>
    <t>`2017-06-05 16:15:21</t>
  </si>
  <si>
    <t>`2017-06-05 00:36:54</t>
  </si>
  <si>
    <t>`2017-06-05 10:26:30</t>
  </si>
  <si>
    <t>`2017-06-05 10:14:58</t>
  </si>
  <si>
    <t>`2017-06-05 11:03:19</t>
  </si>
  <si>
    <t>`2017-06-05 11:29:10</t>
  </si>
  <si>
    <t>`2017-06-05 14:42:38</t>
  </si>
  <si>
    <t>`2017-06-04 17:13:44</t>
  </si>
  <si>
    <t>`2017-06-05 07:27:05</t>
  </si>
  <si>
    <t>`2017-06-03 09:10:14</t>
  </si>
  <si>
    <t>`2017-06-05 14:07:20</t>
  </si>
  <si>
    <t>`2017-06-05 16:22:15</t>
  </si>
  <si>
    <t>`2017-06-05 07:58:58</t>
  </si>
  <si>
    <t>`2017-06-05 08:59:58</t>
  </si>
  <si>
    <t>`2017-06-05 09:19:25</t>
  </si>
  <si>
    <t>`2017-06-05 15:31:06</t>
  </si>
  <si>
    <t>`2017-06-05 16:59:28</t>
  </si>
  <si>
    <t>`2017-06-05 11:19:41</t>
  </si>
  <si>
    <t>`2017-06-05 21:51:18</t>
  </si>
  <si>
    <t>`2017-06-05 12:01:49</t>
  </si>
  <si>
    <t>`2017-06-05 16:23:32</t>
  </si>
  <si>
    <t>`2017-06-05 16:38:11</t>
  </si>
  <si>
    <t>`2017-06-05 06:53:49</t>
  </si>
  <si>
    <t>`2017-06-05 14:20:22</t>
  </si>
  <si>
    <t>`2017-06-06 08:51:43</t>
  </si>
  <si>
    <t>`2017-06-03 11:12:46</t>
  </si>
  <si>
    <t>`2017-06-05 15:36:28</t>
  </si>
  <si>
    <t>`2017-06-03 06:05:02</t>
  </si>
  <si>
    <t>`2017-06-06 07:50:16</t>
  </si>
  <si>
    <t>`2017-06-06 08:50:24</t>
  </si>
  <si>
    <t>`2017-06-06 09:06:55</t>
  </si>
  <si>
    <t>`2017-06-06 08:41:20</t>
  </si>
  <si>
    <t>`2017-06-05 10:54:42</t>
  </si>
  <si>
    <t>`2017-06-05 19:10:04</t>
  </si>
  <si>
    <t>`2017-06-06 10:16:10</t>
  </si>
  <si>
    <t>`2017-06-06 10:39:37</t>
  </si>
  <si>
    <t>`2017-06-05 16:20:29</t>
  </si>
  <si>
    <t>`2017-06-06 16:19:46</t>
  </si>
  <si>
    <t>`2017-06-03 09:34:04</t>
  </si>
  <si>
    <t>`2017-06-06 09:30:08</t>
  </si>
  <si>
    <t>`2017-06-03 07:59:57</t>
  </si>
  <si>
    <t>`2017-06-06 16:42:49</t>
  </si>
  <si>
    <t>`2017-06-06 08:33:33</t>
  </si>
  <si>
    <t>`2017-06-06 09:05:38</t>
  </si>
  <si>
    <t>`2017-06-06 09:04:39</t>
  </si>
  <si>
    <t>`2017-06-06 09:04:59</t>
  </si>
  <si>
    <t>`2017-06-06 10:26:52</t>
  </si>
  <si>
    <t>`2017-06-06 15:02:24</t>
  </si>
  <si>
    <t>`2017-06-06 15:24:16</t>
  </si>
  <si>
    <t>`2017-06-06 16:24:41</t>
  </si>
  <si>
    <t>`2017-06-05 09:19:23</t>
  </si>
  <si>
    <t>`2017-06-06 15:44:51</t>
  </si>
  <si>
    <t>`2017-06-06 17:52:57</t>
  </si>
  <si>
    <t>`2017-06-06 11:12:23</t>
  </si>
  <si>
    <t>`2017-06-03 11:04:05</t>
  </si>
  <si>
    <t>`2017-06-06 14:33:21</t>
  </si>
  <si>
    <t>`2017-06-06 13:10:21</t>
  </si>
  <si>
    <t>`2017-06-06 08:15:25</t>
  </si>
  <si>
    <t>`2017-06-06 15:35:07</t>
  </si>
  <si>
    <t>`2017-06-06 10:29:12</t>
  </si>
  <si>
    <t>`2017-06-06 10:45:13</t>
  </si>
  <si>
    <t>`2017-06-06 11:30:13</t>
  </si>
  <si>
    <t>`2017-06-05 20:12:47</t>
  </si>
  <si>
    <t>`2017-06-03 10:34:04</t>
  </si>
  <si>
    <t>`2017-06-03 16:16:31</t>
  </si>
  <si>
    <t>`2017-06-06 08:50:23</t>
  </si>
  <si>
    <t>`2017-06-06 10:12:28</t>
  </si>
  <si>
    <t>`2017-06-06 14:04:35</t>
  </si>
  <si>
    <t>`2017-06-06 10:07:58</t>
  </si>
  <si>
    <t>`2017-06-06 08:31:43</t>
  </si>
  <si>
    <t>`2017-06-06 08:30:27</t>
  </si>
  <si>
    <t>`2017-06-06 08:22:08</t>
  </si>
  <si>
    <t>`2017-06-06 09:45:46</t>
  </si>
  <si>
    <t>`2017-06-05 10:31:25</t>
  </si>
  <si>
    <t>`2017-06-06 10:28:29</t>
  </si>
  <si>
    <t>`2017-06-06 14:08:58</t>
  </si>
  <si>
    <t>`2017-06-06 11:53:46</t>
  </si>
  <si>
    <t>`2017-06-06 12:04:54</t>
  </si>
  <si>
    <t>`2017-06-06 14:13:12</t>
  </si>
  <si>
    <t>`2017-06-06 14:23:39</t>
  </si>
  <si>
    <t>`2017-06-05 13:17:27</t>
  </si>
  <si>
    <t>`2017-06-06 14:36:45</t>
  </si>
  <si>
    <t>`2017-06-06 16:53:24</t>
  </si>
  <si>
    <t>`2017-06-05 18:30:08</t>
  </si>
  <si>
    <t>`2017-06-06 00:48:28</t>
  </si>
  <si>
    <t>`2017-06-06 16:10:32</t>
  </si>
  <si>
    <t>`2017-06-06 14:31:38</t>
  </si>
  <si>
    <t>`2017-06-06 09:23:38</t>
  </si>
  <si>
    <t>`2017-06-05 09:46:22</t>
  </si>
  <si>
    <t>`2017-06-05 10:05:54</t>
  </si>
  <si>
    <t>`2017-06-05 16:35:41</t>
  </si>
  <si>
    <t>`2017-06-06 08:26:35</t>
  </si>
  <si>
    <t>`2017-06-06 07:06:14</t>
  </si>
  <si>
    <t>`2017-06-06 07:55:15</t>
  </si>
  <si>
    <t>`2017-06-06 15:58:15</t>
  </si>
  <si>
    <t>`2017-06-06 08:16:39</t>
  </si>
  <si>
    <t>`2017-06-06 14:31:35</t>
  </si>
  <si>
    <t>`2017-06-06 09:13:32</t>
  </si>
  <si>
    <t>`2017-06-06 09:09:05</t>
  </si>
  <si>
    <t>`2017-06-06 09:53:35</t>
  </si>
  <si>
    <t>`2017-06-03 09:44:11</t>
  </si>
  <si>
    <t>`2017-06-05 11:06:27</t>
  </si>
  <si>
    <t>`2017-06-06 15:01:44</t>
  </si>
  <si>
    <t>`2017-06-06 09:06:39</t>
  </si>
  <si>
    <t>`2017-06-05 17:03:05</t>
  </si>
  <si>
    <t>`2017-06-05 16:51:21</t>
  </si>
  <si>
    <t>`2017-06-05 07:26:48</t>
  </si>
  <si>
    <t>`2017-06-05 13:33:42</t>
  </si>
  <si>
    <t>`2017-06-05 13:34:08</t>
  </si>
  <si>
    <t>`2017-06-05 13:33:10</t>
  </si>
  <si>
    <t>`2017-06-05 07:16:33</t>
  </si>
  <si>
    <t>`2017-06-06 17:25:04</t>
  </si>
  <si>
    <t>`2017-06-05 11:16:18</t>
  </si>
  <si>
    <t>`2017-06-06 09:32:05</t>
  </si>
  <si>
    <t>`2017-06-06 10:48:12</t>
  </si>
  <si>
    <t>`2017-06-06 08:49:18</t>
  </si>
  <si>
    <t>`2017-06-06 07:35:25</t>
  </si>
  <si>
    <t>`2017-06-06 15:34:17</t>
  </si>
  <si>
    <t>`2017-06-06 15:37:44</t>
  </si>
  <si>
    <t>`2017-06-06 19:55:01</t>
  </si>
  <si>
    <t>`2017-06-06 20:16:57</t>
  </si>
  <si>
    <t>`2017-06-05 07:23:31</t>
  </si>
  <si>
    <t>`2017-06-05 07:33:14</t>
  </si>
  <si>
    <t>`2017-06-03 10:00:32</t>
  </si>
  <si>
    <t>`2017-06-04 12:27:11</t>
  </si>
  <si>
    <t>`2017-06-05 07:36:39</t>
  </si>
  <si>
    <t>`2017-06-06 08:40:18</t>
  </si>
  <si>
    <t>`2017-06-05 12:21:57</t>
  </si>
  <si>
    <t>`2017-06-06 08:05:40</t>
  </si>
  <si>
    <t>`2017-06-05 17:40:26</t>
  </si>
  <si>
    <t>`2017-06-06 16:50:09</t>
  </si>
  <si>
    <t>`2017-06-05 08:42:02</t>
  </si>
  <si>
    <t>`2017-06-06 07:00:49</t>
  </si>
  <si>
    <t>`2017-06-06 14:32:58</t>
  </si>
  <si>
    <t>`2017-06-06 19:18:11</t>
  </si>
  <si>
    <t>`2017-06-06 11:03:26</t>
  </si>
  <si>
    <t>`2017-06-06 07:47:13</t>
  </si>
  <si>
    <t>`2017-06-06 15:23:18</t>
  </si>
  <si>
    <t>`2017-06-06 15:18:36</t>
  </si>
  <si>
    <t>`2017-06-05 08:22:49</t>
  </si>
  <si>
    <t>`2017-06-06 09:16:05</t>
  </si>
  <si>
    <t>`2017-06-06 09:31:37</t>
  </si>
  <si>
    <t>`2017-06-06 14:30:46</t>
  </si>
  <si>
    <t>`2017-06-06 10:11:59</t>
  </si>
  <si>
    <t>`2017-06-06 11:03:25</t>
  </si>
  <si>
    <t>`2017-06-05 08:18:12</t>
  </si>
  <si>
    <t>`2017-06-05 10:17:43</t>
  </si>
  <si>
    <t>`2017-06-05 10:15:34</t>
  </si>
  <si>
    <t>`2017-06-05 15:21:27</t>
  </si>
  <si>
    <t>`2017-06-04 14:59:48</t>
  </si>
  <si>
    <t>`2017-06-05 15:15:30</t>
  </si>
  <si>
    <t>`2017-06-03 16:48:59</t>
  </si>
  <si>
    <t>`2017-06-05 11:55:44</t>
  </si>
  <si>
    <t>`2017-06-07 10:10:05</t>
  </si>
  <si>
    <t>`2017-06-07 10:27:33</t>
  </si>
  <si>
    <t>`2017-06-07 11:05:12</t>
  </si>
  <si>
    <t>`2017-06-05 07:56:01</t>
  </si>
  <si>
    <t>`2017-06-05 11:27:09</t>
  </si>
  <si>
    <t>`2017-06-03 14:40:53</t>
  </si>
  <si>
    <t>`2017-06-07 14:40:10</t>
  </si>
  <si>
    <t>`2017-06-07 08:29:47</t>
  </si>
  <si>
    <t>`2017-06-05 20:38:23</t>
  </si>
  <si>
    <t>`2017-06-07 14:19:29</t>
  </si>
  <si>
    <t>`2017-06-06 12:24:56</t>
  </si>
  <si>
    <t>`2017-06-06 10:49:48</t>
  </si>
  <si>
    <t>`2017-06-07 14:15:04</t>
  </si>
  <si>
    <t>`2017-06-05 08:06:50</t>
  </si>
  <si>
    <t>`2017-06-05 07:56:42</t>
  </si>
  <si>
    <t>`2017-06-05 09:06:20</t>
  </si>
  <si>
    <t>`2017-06-05 09:41:54</t>
  </si>
  <si>
    <t>`2017-06-07 11:22:51</t>
  </si>
  <si>
    <t>`2017-06-07 09:51:14</t>
  </si>
  <si>
    <t>`2017-06-07 10:14:19</t>
  </si>
  <si>
    <t>`2017-06-07 09:30:04</t>
  </si>
  <si>
    <t>`2017-06-05 14:36:02</t>
  </si>
  <si>
    <t>`2017-06-06 09:35:02</t>
  </si>
  <si>
    <t>`2017-06-07 19:50:46</t>
  </si>
  <si>
    <t>`2017-06-07 09:17:47</t>
  </si>
  <si>
    <t>`2017-06-06 17:35:36</t>
  </si>
  <si>
    <t>`2017-06-06 09:37:18</t>
  </si>
  <si>
    <t>`2017-06-07 09:59:29</t>
  </si>
  <si>
    <t>`2017-06-06 17:03:09</t>
  </si>
  <si>
    <t>`2017-06-07 08:33:14</t>
  </si>
  <si>
    <t>`2017-06-07 15:21:14</t>
  </si>
  <si>
    <t>`2017-06-07 16:11:53</t>
  </si>
  <si>
    <t>`2017-06-06 07:57:37</t>
  </si>
  <si>
    <t>`2017-06-07 07:49:47</t>
  </si>
  <si>
    <t>`2017-06-07 11:09:12</t>
  </si>
  <si>
    <t>`2017-06-05 07:46:39</t>
  </si>
  <si>
    <t>`2017-06-06 15:43:42</t>
  </si>
  <si>
    <t>`2017-06-07 10:37:26</t>
  </si>
  <si>
    <t>`2017-06-07 10:38:12</t>
  </si>
  <si>
    <t>`2017-06-07 01:03:51</t>
  </si>
  <si>
    <t>`2017-06-07 11:55:55</t>
  </si>
  <si>
    <t>`2017-06-07 11:54:54</t>
  </si>
  <si>
    <t>`2017-06-06 11:39:44</t>
  </si>
  <si>
    <t>`2017-06-07 08:57:25</t>
  </si>
  <si>
    <t>`2017-06-07 11:17:48</t>
  </si>
  <si>
    <t>`2017-06-07 07:17:11</t>
  </si>
  <si>
    <t>`2017-06-07 14:59:53</t>
  </si>
  <si>
    <t>`2017-06-07 11:10:24</t>
  </si>
  <si>
    <t>`2017-06-07 08:57:14</t>
  </si>
  <si>
    <t>`2017-06-07 08:04:40</t>
  </si>
  <si>
    <t>`2017-06-07 08:10:52</t>
  </si>
  <si>
    <t>`2017-06-06 15:06:57</t>
  </si>
  <si>
    <t>`2017-06-06 16:45:33</t>
  </si>
  <si>
    <t>`2017-06-06 09:02:08</t>
  </si>
  <si>
    <t>`2017-06-07 09:27:01</t>
  </si>
  <si>
    <t>`2017-06-06 10:33:18</t>
  </si>
  <si>
    <t>`2017-06-06 10:20:38</t>
  </si>
  <si>
    <t>`2017-06-07 10:10:59</t>
  </si>
  <si>
    <t>`2017-06-07 09:44:11</t>
  </si>
  <si>
    <t>`2017-06-07 12:36:18</t>
  </si>
  <si>
    <t>`2017-06-07 22:17:13</t>
  </si>
  <si>
    <t>`2017-06-07 13:21:54</t>
  </si>
  <si>
    <t>`2017-06-06 09:40:55</t>
  </si>
  <si>
    <t>`2017-06-07 13:01:55</t>
  </si>
  <si>
    <t>`2017-06-07 16:37:44</t>
  </si>
  <si>
    <t>`2017-06-07 09:59:23</t>
  </si>
  <si>
    <t>`2017-06-07 14:22:11</t>
  </si>
  <si>
    <t>`2017-06-04 09:57:02</t>
  </si>
  <si>
    <t>`2017-06-07 10:49:42</t>
  </si>
  <si>
    <t>`2017-06-07 08:24:28</t>
  </si>
  <si>
    <t>`2017-06-07 10:19:35</t>
  </si>
  <si>
    <t>`2017-06-07 10:29:24</t>
  </si>
  <si>
    <t>`2017-06-07 15:41:36</t>
  </si>
  <si>
    <t>`2017-06-05 09:05:12</t>
  </si>
  <si>
    <t>`2017-06-07 09:36:18</t>
  </si>
  <si>
    <t>`2017-06-05 08:41:25</t>
  </si>
  <si>
    <t>`2017-06-06 10:28:28</t>
  </si>
  <si>
    <t>`2017-06-05 08:30:52</t>
  </si>
  <si>
    <t>`2017-06-07 14:18:42</t>
  </si>
  <si>
    <t>`2017-06-07 07:33:48</t>
  </si>
  <si>
    <t>`2017-06-07 09:10:24</t>
  </si>
  <si>
    <t>`2017-06-07 10:43:15</t>
  </si>
  <si>
    <t>`2017-06-07 14:18:14</t>
  </si>
  <si>
    <t>`2017-06-05 13:50:36</t>
  </si>
  <si>
    <t>`2017-06-06 09:29:48</t>
  </si>
  <si>
    <t>`2017-06-07 14:24:48</t>
  </si>
  <si>
    <t>`2017-06-07 14:29:04</t>
  </si>
  <si>
    <t>`2017-06-03 16:23:10</t>
  </si>
  <si>
    <t>`2017-06-05 20:05:04</t>
  </si>
  <si>
    <t>`2017-06-07 15:44:47</t>
  </si>
  <si>
    <t>`2017-06-05 08:28:36</t>
  </si>
  <si>
    <t>`2017-06-07 14:26:15</t>
  </si>
  <si>
    <t>`2017-06-05 14:51:01</t>
  </si>
  <si>
    <t>`2017-06-05 11:34:15</t>
  </si>
  <si>
    <t>`2017-06-07 11:05:38</t>
  </si>
  <si>
    <t>`2017-06-07 10:59:55</t>
  </si>
  <si>
    <t>`2017-06-07 11:18:02</t>
  </si>
  <si>
    <t>`2017-06-07 20:22:18</t>
  </si>
  <si>
    <t>`2017-06-07 14:19:05</t>
  </si>
  <si>
    <t>`2017-06-07 08:12:50</t>
  </si>
  <si>
    <t>`2017-06-07 16:34:32</t>
  </si>
  <si>
    <t>`2017-06-05 11:18:05</t>
  </si>
  <si>
    <t>`2017-06-07 15:46:08</t>
  </si>
  <si>
    <t>`2017-06-06 17:13:13</t>
  </si>
  <si>
    <t>`2017-06-07 09:49:14</t>
  </si>
  <si>
    <t>`2017-06-07 11:20:21</t>
  </si>
  <si>
    <t>`2017-06-06 09:48:58</t>
  </si>
  <si>
    <t>`2017-06-07 15:39:45</t>
  </si>
  <si>
    <t>`2017-06-07 08:53:39</t>
  </si>
  <si>
    <t>`2017-06-08 09:26:35</t>
  </si>
  <si>
    <t>`2017-06-08 10:20:36</t>
  </si>
  <si>
    <t>`2017-06-08 15:03:56</t>
  </si>
  <si>
    <t>`2017-06-08 08:41:00</t>
  </si>
  <si>
    <t>`2017-06-08 15:07:24</t>
  </si>
  <si>
    <t>`2017-06-07 14:16:14</t>
  </si>
  <si>
    <t>`2017-06-08 09:19:15</t>
  </si>
  <si>
    <t>`2017-06-08 16:37:11</t>
  </si>
  <si>
    <t>`2017-06-03 08:59:29</t>
  </si>
  <si>
    <t>`2017-06-07 08:18:23</t>
  </si>
  <si>
    <t>`2017-06-07 09:56:07</t>
  </si>
  <si>
    <t>`2017-06-08 07:54:10</t>
  </si>
  <si>
    <t>`2017-06-08 08:02:55</t>
  </si>
  <si>
    <t>`2017-06-08 08:39:56</t>
  </si>
  <si>
    <t>`2017-06-08 08:40:34</t>
  </si>
  <si>
    <t>`2017-06-08 16:18:01</t>
  </si>
  <si>
    <t>`2017-06-08 16:48:20</t>
  </si>
  <si>
    <t>`2017-06-08 12:56:47</t>
  </si>
  <si>
    <t>`2017-06-08 14:59:50</t>
  </si>
  <si>
    <t>`2017-06-08 05:43:50</t>
  </si>
  <si>
    <t>`2017-06-08 14:57:55</t>
  </si>
  <si>
    <t>`2017-06-07 09:57:02</t>
  </si>
  <si>
    <t>`2017-06-08 19:40:02</t>
  </si>
  <si>
    <t>`2017-06-08 13:51:40</t>
  </si>
  <si>
    <t>`2017-06-05 15:36:50</t>
  </si>
  <si>
    <t>`2017-06-08 10:28:35</t>
  </si>
  <si>
    <t>`2017-06-07 16:52:46</t>
  </si>
  <si>
    <t>`2017-06-04 09:42:26</t>
  </si>
  <si>
    <t>`2017-06-03 08:45:51</t>
  </si>
  <si>
    <t>`2017-06-04 13:52:38</t>
  </si>
  <si>
    <t>`2017-06-08 10:22:58</t>
  </si>
  <si>
    <t>`2017-06-08 13:43:31</t>
  </si>
  <si>
    <t>`2017-06-08 14:10:41</t>
  </si>
  <si>
    <t>`2017-06-08 08:39:25</t>
  </si>
  <si>
    <t>`2017-06-08 14:55:05</t>
  </si>
  <si>
    <t>`2017-06-08 15:59:15</t>
  </si>
  <si>
    <t>`2017-06-08 15:52:19</t>
  </si>
  <si>
    <t>`2017-06-08 13:59:01</t>
  </si>
  <si>
    <t>`2017-06-08 14:59:15</t>
  </si>
  <si>
    <t>`2017-06-08 10:41:46</t>
  </si>
  <si>
    <t>`2017-06-08 09:26:22</t>
  </si>
  <si>
    <t>`2017-06-07 08:30:46</t>
  </si>
  <si>
    <t>`2017-06-07 16:42:56</t>
  </si>
  <si>
    <t>`2017-06-08 15:38:14</t>
  </si>
  <si>
    <t>`2017-06-07 11:46:50</t>
  </si>
  <si>
    <t>`2017-06-07 09:47:36</t>
  </si>
  <si>
    <t>`2017-06-07 09:45:31</t>
  </si>
  <si>
    <t>`2017-06-08 10:23:39</t>
  </si>
  <si>
    <t>`2017-06-08 08:26:21</t>
  </si>
  <si>
    <t>`2017-06-08 15:04:58</t>
  </si>
  <si>
    <t>`2017-06-08 04:06:37</t>
  </si>
  <si>
    <t>`2017-06-08 11:03:28</t>
  </si>
  <si>
    <t>`2017-06-08 08:40:55</t>
  </si>
  <si>
    <t>`2017-06-08 14:06:17</t>
  </si>
  <si>
    <t>`2017-06-08 09:24:44</t>
  </si>
  <si>
    <t>`2017-06-05 10:14:22</t>
  </si>
  <si>
    <t>`2017-06-08 08:36:35</t>
  </si>
  <si>
    <t>`2017-06-05 10:20:33</t>
  </si>
  <si>
    <t>`2017-06-08 09:10:38</t>
  </si>
  <si>
    <t>`2017-06-08 11:23:29</t>
  </si>
  <si>
    <t>`2017-06-06 08:29:01</t>
  </si>
  <si>
    <t>`2017-06-08 11:48:26</t>
  </si>
  <si>
    <t>`2017-06-07 09:16:46</t>
  </si>
  <si>
    <t>`2017-06-08 07:52:55</t>
  </si>
  <si>
    <t>`2017-06-07 17:29:17</t>
  </si>
  <si>
    <t>`2017-06-08 08:26:24</t>
  </si>
  <si>
    <t>`2017-06-08 08:45:41</t>
  </si>
  <si>
    <t>`2017-06-07 09:53:14</t>
  </si>
  <si>
    <t>`2017-06-08 08:38:44</t>
  </si>
  <si>
    <t>`2017-06-08 16:33:38</t>
  </si>
  <si>
    <t>`2017-06-08 09:50:44</t>
  </si>
  <si>
    <t>`2017-06-07 05:53:11</t>
  </si>
  <si>
    <t>`2017-06-08 11:09:35</t>
  </si>
  <si>
    <t>`2017-06-06 10:24:31</t>
  </si>
  <si>
    <t>`2017-06-08 08:55:43</t>
  </si>
  <si>
    <t>`2017-06-08 14:35:12</t>
  </si>
  <si>
    <t>`2017-06-06 08:55:32</t>
  </si>
  <si>
    <t>`2017-06-07 10:09:33</t>
  </si>
  <si>
    <t>`2017-06-06 08:37:05</t>
  </si>
  <si>
    <t>`2017-06-08 09:21:56</t>
  </si>
  <si>
    <t>`2017-06-08 08:46:03</t>
  </si>
  <si>
    <t>`2017-06-08 10:40:08</t>
  </si>
  <si>
    <t>`2017-06-08 10:46:27</t>
  </si>
  <si>
    <t>`2017-06-08 08:04:05</t>
  </si>
  <si>
    <t>`2017-06-08 10:05:08</t>
  </si>
  <si>
    <t>`2017-06-08 10:22:09</t>
  </si>
  <si>
    <t>`2017-06-08 09:05:29</t>
  </si>
  <si>
    <t>`2017-06-08 15:23:29</t>
  </si>
  <si>
    <t>`2017-06-08 14:37:52</t>
  </si>
  <si>
    <t>`2017-06-07 14:13:45</t>
  </si>
  <si>
    <t>`2017-06-08 10:19:55</t>
  </si>
  <si>
    <t>`2017-06-08 08:05:27</t>
  </si>
  <si>
    <t>`2017-06-08 08:06:33</t>
  </si>
  <si>
    <t>`2017-06-08 15:15:43</t>
  </si>
  <si>
    <t>`2017-06-08 13:52:30</t>
  </si>
  <si>
    <t>`2017-06-06 09:21:32</t>
  </si>
  <si>
    <t>`2017-06-08 10:06:22</t>
  </si>
  <si>
    <t>`2017-06-08 16:09:42</t>
  </si>
  <si>
    <t>`2017-06-08 13:58:51</t>
  </si>
  <si>
    <t>`2017-06-08 10:39:01</t>
  </si>
  <si>
    <t>`2017-06-05 10:48:14</t>
  </si>
  <si>
    <t>`2017-06-06 14:03:03</t>
  </si>
  <si>
    <t>`2017-06-07 11:28:10</t>
  </si>
  <si>
    <t>`2017-06-08 14:07:43</t>
  </si>
  <si>
    <t>`2017-06-08 09:52:40</t>
  </si>
  <si>
    <t>`2017-06-08 15:46:07</t>
  </si>
  <si>
    <t>`2017-06-07 05:50:06</t>
  </si>
  <si>
    <t>`2017-06-07 05:49:08</t>
  </si>
  <si>
    <t>`2017-06-05 15:03:22</t>
  </si>
  <si>
    <t>`2017-06-08 07:58:44</t>
  </si>
  <si>
    <t>`2017-06-08 14:18:49</t>
  </si>
  <si>
    <t>`2017-06-06 10:05:55</t>
  </si>
  <si>
    <t>`2017-06-08 15:17:17</t>
  </si>
  <si>
    <t>`2017-06-08 02:49:09</t>
  </si>
  <si>
    <t>`2017-06-08 10:36:31</t>
  </si>
  <si>
    <t>`2017-06-08 08:52:03</t>
  </si>
  <si>
    <t>`2017-06-08 11:15:16</t>
  </si>
  <si>
    <t>`2017-06-08 09:41:51</t>
  </si>
  <si>
    <t>`2017-06-08 16:24:56</t>
  </si>
  <si>
    <t>`2017-06-08 07:40:23</t>
  </si>
  <si>
    <t>`2017-06-06 19:52:39</t>
  </si>
  <si>
    <t>`2017-06-08 08:33:04</t>
  </si>
  <si>
    <t>`2017-06-08 08:24:56</t>
  </si>
  <si>
    <t>`2017-06-08 13:58:31</t>
  </si>
  <si>
    <t>`2017-06-08 11:14:19</t>
  </si>
  <si>
    <t>`2017-06-07 14:29:45</t>
  </si>
  <si>
    <t>`2017-06-08 15:45:31</t>
  </si>
  <si>
    <t>`2017-06-05 11:18:49</t>
  </si>
  <si>
    <t>`2017-06-05 16:23:56</t>
  </si>
  <si>
    <t>`2017-06-05 09:40:56</t>
  </si>
  <si>
    <t>`2017-06-06 10:21:31</t>
  </si>
  <si>
    <t>`2017-06-08 08:44:00</t>
  </si>
  <si>
    <t>`2017-06-06 14:30:57</t>
  </si>
  <si>
    <t>`2017-06-08 09:27:23</t>
  </si>
  <si>
    <t>`2017-06-08 07:37:03</t>
  </si>
  <si>
    <t>`2017-06-08 15:54:49</t>
  </si>
  <si>
    <t>`2017-06-06 10:13:29</t>
  </si>
  <si>
    <t>`2017-06-08 14:02:48</t>
  </si>
  <si>
    <t>`2017-06-06 11:54:09</t>
  </si>
  <si>
    <t>`2017-06-08 10:17:48</t>
  </si>
  <si>
    <t>`2017-06-08 10:18:39</t>
  </si>
  <si>
    <t>`2017-06-08 09:13:05</t>
  </si>
  <si>
    <t>`2017-06-03 10:00:02</t>
  </si>
  <si>
    <t>`2017-06-05 10:28:44</t>
  </si>
  <si>
    <t>`2017-06-05 12:42:01</t>
  </si>
  <si>
    <t>`2017-06-08 08:24:27</t>
  </si>
  <si>
    <t>`2017-06-08 17:54:40</t>
  </si>
  <si>
    <t>`2017-06-08 12:20:38</t>
  </si>
  <si>
    <t>`2017-06-08 12:33:24</t>
  </si>
  <si>
    <t>`2017-06-08 06:34:57</t>
  </si>
  <si>
    <t>`2017-06-08 06:59:09</t>
  </si>
  <si>
    <t>`2017-06-08 16:48:59</t>
  </si>
  <si>
    <t>`2017-06-09 08:18:01</t>
  </si>
  <si>
    <t>`2017-06-07 11:37:00</t>
  </si>
  <si>
    <t>`2017-06-09 14:40:12</t>
  </si>
  <si>
    <t>`2017-06-09 15:32:15</t>
  </si>
  <si>
    <t>`2017-06-09 11:00:49</t>
  </si>
  <si>
    <t>`2017-06-09 13:43:56</t>
  </si>
  <si>
    <t>`2017-06-09 09:23:31</t>
  </si>
  <si>
    <t>`2017-06-09 13:21:04</t>
  </si>
  <si>
    <t>`2017-06-09 14:21:33</t>
  </si>
  <si>
    <t>`2017-06-09 08:10:09</t>
  </si>
  <si>
    <t>`2017-06-09 15:54:55</t>
  </si>
  <si>
    <t>`2017-06-08 09:02:58</t>
  </si>
  <si>
    <t>`2017-06-09 09:52:59</t>
  </si>
  <si>
    <t>`2017-06-09 14:15:27</t>
  </si>
  <si>
    <t>`2017-06-09 04:05:03</t>
  </si>
  <si>
    <t>`2017-06-09 09:19:01</t>
  </si>
  <si>
    <t>`2017-06-09 10:25:03</t>
  </si>
  <si>
    <t>`2017-06-09 14:19:39</t>
  </si>
  <si>
    <t>`2017-06-08 14:44:22</t>
  </si>
  <si>
    <t>`2017-06-09 17:11:12</t>
  </si>
  <si>
    <t>`2017-06-09 16:14:00</t>
  </si>
  <si>
    <t>`2017-06-09 11:19:50</t>
  </si>
  <si>
    <t>`2017-06-09 15:53:17</t>
  </si>
  <si>
    <t>`2017-06-09 14:04:15</t>
  </si>
  <si>
    <t>`2017-06-09 11:09:12</t>
  </si>
  <si>
    <t>`2017-06-09 14:44:16</t>
  </si>
  <si>
    <t>`2017-06-08 22:12:57</t>
  </si>
  <si>
    <t>`2017-06-09 00:18:39</t>
  </si>
  <si>
    <t>`2017-06-07 16:50:54</t>
  </si>
  <si>
    <t>`2017-06-04 14:57:14</t>
  </si>
  <si>
    <t>`2017-06-05 10:27:43</t>
  </si>
  <si>
    <t>`2017-06-09 14:15:59</t>
  </si>
  <si>
    <t>`2017-06-09 16:20:24</t>
  </si>
  <si>
    <t>`2017-06-08 15:06:50</t>
  </si>
  <si>
    <t>`2017-06-09 07:54:10</t>
  </si>
  <si>
    <t>`2017-06-06 08:38:51</t>
  </si>
  <si>
    <t>`2017-06-09 08:34:05</t>
  </si>
  <si>
    <t>`2017-06-08 20:31:40</t>
  </si>
  <si>
    <t>`2017-06-08 11:46:00</t>
  </si>
  <si>
    <t>`2017-06-09 13:40:21</t>
  </si>
  <si>
    <t>`2017-06-09 10:57:58</t>
  </si>
  <si>
    <t>`2017-06-07 16:20:26</t>
  </si>
  <si>
    <t>`2017-06-09 13:38:26</t>
  </si>
  <si>
    <t>`2017-06-09 09:27:35</t>
  </si>
  <si>
    <t>`2017-06-09 08:13:59</t>
  </si>
  <si>
    <t>`2017-06-07 21:02:45</t>
  </si>
  <si>
    <t>`2017-06-09 15:44:57</t>
  </si>
  <si>
    <t>`2017-06-06 21:35:47</t>
  </si>
  <si>
    <t>`2017-06-06 21:37:18</t>
  </si>
  <si>
    <t>`2017-06-09 11:47:52</t>
  </si>
  <si>
    <t>`2017-06-07 10:27:36</t>
  </si>
  <si>
    <t>`2017-06-07 14:55:50</t>
  </si>
  <si>
    <t>`2017-06-08 15:23:07</t>
  </si>
  <si>
    <t>`2017-06-09 15:59:33</t>
  </si>
  <si>
    <t>`2017-06-09 07:22:53</t>
  </si>
  <si>
    <t>`2017-06-09 13:21:48</t>
  </si>
  <si>
    <t>`2017-06-09 06:49:43</t>
  </si>
  <si>
    <t>`2017-06-09 11:29:50</t>
  </si>
  <si>
    <t>`2017-06-09 08:37:58</t>
  </si>
  <si>
    <t>`2017-06-09 07:12:56</t>
  </si>
  <si>
    <t>`2017-06-09 08:21:16</t>
  </si>
  <si>
    <t>`2017-06-09 11:15:24</t>
  </si>
  <si>
    <t>`2017-06-09 17:23:08</t>
  </si>
  <si>
    <t>`2017-06-09 13:38:23</t>
  </si>
  <si>
    <t>`2017-06-09 13:37:27</t>
  </si>
  <si>
    <t>`2017-06-09 13:42:54</t>
  </si>
  <si>
    <t>`2017-06-05 08:29:06</t>
  </si>
  <si>
    <t>`2017-06-09 14:32:29</t>
  </si>
  <si>
    <t>`2017-06-09 13:16:10</t>
  </si>
  <si>
    <t>`2017-06-05 18:00:46</t>
  </si>
  <si>
    <t>`2017-06-09 08:33:08</t>
  </si>
  <si>
    <t>`2017-06-07 21:02:15</t>
  </si>
  <si>
    <t>`2017-06-09 09:32:16</t>
  </si>
  <si>
    <t>`2017-06-07 12:46:44</t>
  </si>
  <si>
    <t>`2017-06-09 08:17:22</t>
  </si>
  <si>
    <t>`2017-06-09 07:53:04</t>
  </si>
  <si>
    <t>`2017-06-08 14:05:05</t>
  </si>
  <si>
    <t>`2017-06-08 11:06:06</t>
  </si>
  <si>
    <t>`2017-06-04 11:44:19</t>
  </si>
  <si>
    <t>`2017-06-05 11:57:04</t>
  </si>
  <si>
    <t>`2017-06-07 14:27:45</t>
  </si>
  <si>
    <t>`2017-06-09 16:13:42</t>
  </si>
  <si>
    <t>`2017-06-09 14:19:09</t>
  </si>
  <si>
    <t>`2017-06-06 12:04:28</t>
  </si>
  <si>
    <t>`2017-06-09 09:19:34</t>
  </si>
  <si>
    <t>`2017-06-07 14:30:18</t>
  </si>
  <si>
    <t>`2017-06-09 09:59:55</t>
  </si>
  <si>
    <t>`2017-06-09 17:25:39</t>
  </si>
  <si>
    <t>`2017-06-09 08:15:40</t>
  </si>
  <si>
    <t>`2017-06-09 07:38:21</t>
  </si>
  <si>
    <t>`2017-06-09 14:34:01</t>
  </si>
  <si>
    <t>`2017-06-08 20:29:26</t>
  </si>
  <si>
    <t>`2017-06-09 10:25:17</t>
  </si>
  <si>
    <t>`2017-06-05 07:53:08</t>
  </si>
  <si>
    <t>`2017-06-09 15:55:05</t>
  </si>
  <si>
    <t>`2017-06-09 11:19:09</t>
  </si>
  <si>
    <t>`2017-06-08 10:51:19</t>
  </si>
  <si>
    <t>`2017-06-05 12:46:35</t>
  </si>
  <si>
    <t>`2017-06-09 11:26:07</t>
  </si>
  <si>
    <t>`2017-06-08 08:49:59</t>
  </si>
  <si>
    <t>`2017-06-09 07:41:21</t>
  </si>
  <si>
    <t>`2017-06-03 10:52:02</t>
  </si>
  <si>
    <t>`2017-06-10 13:50:37</t>
  </si>
  <si>
    <t>`2017-06-10 08:50:26</t>
  </si>
  <si>
    <t>`2017-06-10 15:35:32</t>
  </si>
  <si>
    <t>`2017-06-05 10:47:54</t>
  </si>
  <si>
    <t>`2017-06-05 10:47:07</t>
  </si>
  <si>
    <t>`2017-06-05 14:36:46</t>
  </si>
  <si>
    <t>`2017-06-10 08:31:40</t>
  </si>
  <si>
    <t>`2017-06-10 08:37:48</t>
  </si>
  <si>
    <t>`2017-06-08 09:02:49</t>
  </si>
  <si>
    <t>`2017-06-10 08:37:15</t>
  </si>
  <si>
    <t>`2017-06-10 09:29:49</t>
  </si>
  <si>
    <t>`2017-06-10 15:05:47</t>
  </si>
  <si>
    <t>`2017-06-10 11:38:39</t>
  </si>
  <si>
    <t>`2017-06-09 10:42:51</t>
  </si>
  <si>
    <t>`2017-06-10 14:23:11</t>
  </si>
  <si>
    <t>`2017-06-10 10:46:28</t>
  </si>
  <si>
    <t>`2017-06-10 12:30:54</t>
  </si>
  <si>
    <t>`2017-06-08 08:13:45</t>
  </si>
  <si>
    <t>`2017-06-09 09:35:16</t>
  </si>
  <si>
    <t>`2017-06-10 08:34:33</t>
  </si>
  <si>
    <t>`2017-06-10 10:08:22</t>
  </si>
  <si>
    <t>`2017-06-10 11:01:37</t>
  </si>
  <si>
    <t>`2017-06-10 11:24:14</t>
  </si>
  <si>
    <t>`2017-06-09 09:35:33</t>
  </si>
  <si>
    <t>`2017-06-10 15:14:12</t>
  </si>
  <si>
    <t>`2017-06-10 10:36:49</t>
  </si>
  <si>
    <t>`2017-06-10 10:08:03</t>
  </si>
  <si>
    <t>`2017-06-10 08:23:27</t>
  </si>
  <si>
    <t>`2017-06-08 15:57:08</t>
  </si>
  <si>
    <t>`2017-06-08 16:40:11</t>
  </si>
  <si>
    <t>`2017-06-04 11:55:41</t>
  </si>
  <si>
    <t>`2017-06-10 08:38:38</t>
  </si>
  <si>
    <t>`2017-06-10 07:45:41</t>
  </si>
  <si>
    <t>`2017-06-10 11:40:27</t>
  </si>
  <si>
    <t>`2017-06-10 10:18:06</t>
  </si>
  <si>
    <t>`2017-06-05 06:35:47</t>
  </si>
  <si>
    <t>`2017-06-05 16:10:34</t>
  </si>
  <si>
    <t>`2017-06-03 11:34:01</t>
  </si>
  <si>
    <t>`2017-06-10 09:10:21</t>
  </si>
  <si>
    <t>`2017-06-10 09:58:36</t>
  </si>
  <si>
    <t>`2017-06-10 10:01:41</t>
  </si>
  <si>
    <t>`2017-06-07 07:36:17</t>
  </si>
  <si>
    <t>`2017-06-07 07:30:38</t>
  </si>
  <si>
    <t>`2017-06-10 13:32:49</t>
  </si>
  <si>
    <t>`2017-06-09 14:43:34</t>
  </si>
  <si>
    <t>`2017-06-05 08:58:41</t>
  </si>
  <si>
    <t>`2017-06-09 12:02:24</t>
  </si>
  <si>
    <t>`2017-06-10 09:52:01</t>
  </si>
  <si>
    <t>`2017-06-10 15:17:43</t>
  </si>
  <si>
    <t>`2017-06-06 16:53:59</t>
  </si>
  <si>
    <t>`2017-06-10 11:29:07</t>
  </si>
  <si>
    <t>`2017-06-10 14:31:59</t>
  </si>
  <si>
    <t>`2017-06-10 09:46:38</t>
  </si>
  <si>
    <t>`2017-06-10 15:44:15</t>
  </si>
  <si>
    <t>`2017-06-10 10:43:45</t>
  </si>
  <si>
    <t>`2017-06-03 09:08:05</t>
  </si>
  <si>
    <t>`2017-06-10 13:29:34</t>
  </si>
  <si>
    <t>`2017-06-10 21:07:05</t>
  </si>
  <si>
    <t>`2017-06-10 07:26:08</t>
  </si>
  <si>
    <t>`2017-06-08 20:30:05</t>
  </si>
  <si>
    <t>`2017-06-10 11:47:11</t>
  </si>
  <si>
    <t>`2017-06-06 08:40:07</t>
  </si>
  <si>
    <t>`2017-06-10 10:25:13</t>
  </si>
  <si>
    <t>`2017-06-04 19:44:02</t>
  </si>
  <si>
    <t>`2017-06-10 14:56:27</t>
  </si>
  <si>
    <t>`2017-06-10 08:31:35</t>
  </si>
  <si>
    <t>`2017-06-10 13:58:52</t>
  </si>
  <si>
    <t>`2017-06-10 10:55:49</t>
  </si>
  <si>
    <t>`2017-06-03 09:31:47</t>
  </si>
  <si>
    <t>`2017-06-10 03:29:17</t>
  </si>
  <si>
    <t>`2017-06-10 08:18:54</t>
  </si>
  <si>
    <t>`2017-06-10 08:45:36</t>
  </si>
  <si>
    <t>`2017-06-11 15:49:01</t>
  </si>
  <si>
    <t>`2017-06-10 13:04:19</t>
  </si>
  <si>
    <t>`2017-06-10 23:51:26</t>
  </si>
  <si>
    <t>`2017-06-11 11:26:29</t>
  </si>
  <si>
    <t>`2017-06-11 16:45:43</t>
  </si>
  <si>
    <t>`2017-06-11 10:04:19</t>
  </si>
  <si>
    <t>`2017-06-09 11:04:03</t>
  </si>
  <si>
    <t>`2017-06-08 16:29:00</t>
  </si>
  <si>
    <t>`2017-06-11 09:45:27</t>
  </si>
  <si>
    <t>`2017-06-11 09:55:50</t>
  </si>
  <si>
    <t>`2017-06-06 10:34:56</t>
  </si>
  <si>
    <t>`2017-06-11 09:21:35</t>
  </si>
  <si>
    <t>`2017-06-11 09:54:23</t>
  </si>
  <si>
    <t>`2017-06-04 17:09:01</t>
  </si>
  <si>
    <t>`2017-06-11 00:19:51</t>
  </si>
  <si>
    <t>`2017-06-08 08:26:39</t>
  </si>
  <si>
    <t>`2017-06-12 14:24:39</t>
  </si>
  <si>
    <t>`2017-06-05 10:20:34</t>
  </si>
  <si>
    <t>`2017-06-10 09:38:38</t>
  </si>
  <si>
    <t>`2017-06-09 14:19:14</t>
  </si>
  <si>
    <t>`2017-06-12 09:40:09</t>
  </si>
  <si>
    <t>`2017-06-11 20:19:37</t>
  </si>
  <si>
    <t>`2017-06-12 11:28:17</t>
  </si>
  <si>
    <t>`2017-06-10 08:25:41</t>
  </si>
  <si>
    <t>`2017-06-12 16:08:29</t>
  </si>
  <si>
    <t>`2017-06-12 08:53:38</t>
  </si>
  <si>
    <t>`2017-06-12 10:03:53</t>
  </si>
  <si>
    <t>`2017-06-12 08:51:26</t>
  </si>
  <si>
    <t>`2017-06-11 15:39:39</t>
  </si>
  <si>
    <t>`2017-06-12 11:21:22</t>
  </si>
  <si>
    <t>`2017-06-09 08:47:41</t>
  </si>
  <si>
    <t>`2017-06-10 16:40:03</t>
  </si>
  <si>
    <t>`2017-06-05 07:38:45</t>
  </si>
  <si>
    <t>`2017-06-12 10:02:17</t>
  </si>
  <si>
    <t>`2017-06-12 15:36:36</t>
  </si>
  <si>
    <t>`2017-06-12 10:52:57</t>
  </si>
  <si>
    <t>`2017-06-12 10:30:02</t>
  </si>
  <si>
    <t>`2017-06-12 08:38:34</t>
  </si>
  <si>
    <t>`2017-06-12 10:21:00</t>
  </si>
  <si>
    <t>`2017-06-09 11:20:57</t>
  </si>
  <si>
    <t>`2017-06-05 11:23:20</t>
  </si>
  <si>
    <t>`2017-06-05 11:22:49</t>
  </si>
  <si>
    <t>`2017-06-12 10:17:02</t>
  </si>
  <si>
    <t>`2017-06-09 14:01:32</t>
  </si>
  <si>
    <t>`2017-06-12 15:20:46</t>
  </si>
  <si>
    <t>`2017-06-12 08:20:47</t>
  </si>
  <si>
    <t>`2017-06-12 10:14:46</t>
  </si>
  <si>
    <t>`2017-06-10 16:04:49</t>
  </si>
  <si>
    <t>`2017-06-12 06:37:43</t>
  </si>
  <si>
    <t>`2017-06-12 05:37:03</t>
  </si>
  <si>
    <t>`2017-06-12 10:43:18</t>
  </si>
  <si>
    <t>`2017-06-12 14:52:52</t>
  </si>
  <si>
    <t>`2017-06-06 17:15:01</t>
  </si>
  <si>
    <t>`2017-06-06 16:51:23</t>
  </si>
  <si>
    <t>`2017-06-09 16:42:12</t>
  </si>
  <si>
    <t>`2017-06-07 13:23:29</t>
  </si>
  <si>
    <t>`2017-06-07 14:30:40</t>
  </si>
  <si>
    <t>`2017-06-12 14:41:57</t>
  </si>
  <si>
    <t>`2017-06-12 16:13:31</t>
  </si>
  <si>
    <t>`2017-06-12 09:48:37</t>
  </si>
  <si>
    <t>`2017-06-12 16:30:02</t>
  </si>
  <si>
    <t>`2017-06-12 10:34:12</t>
  </si>
  <si>
    <t>`2017-06-12 14:58:59</t>
  </si>
  <si>
    <t>`2017-06-12 14:13:01</t>
  </si>
  <si>
    <t>`2017-06-12 08:26:27</t>
  </si>
  <si>
    <t>`2017-06-12 16:59:29</t>
  </si>
  <si>
    <t>`2017-06-12 16:53:49</t>
  </si>
  <si>
    <t>`2017-06-10 13:18:02</t>
  </si>
  <si>
    <t>`2017-06-08 17:33:28</t>
  </si>
  <si>
    <t>`2017-06-12 14:22:49</t>
  </si>
  <si>
    <t>`2017-06-12 09:03:22</t>
  </si>
  <si>
    <t>`2017-06-12 07:20:44</t>
  </si>
  <si>
    <t>`2017-06-12 08:45:06</t>
  </si>
  <si>
    <t>`2017-06-12 11:09:35</t>
  </si>
  <si>
    <t>`2017-06-12 15:58:52</t>
  </si>
  <si>
    <t>`2017-06-05 08:39:22</t>
  </si>
  <si>
    <t>`2017-06-12 10:13:51</t>
  </si>
  <si>
    <t>`2017-06-11 20:18:21</t>
  </si>
  <si>
    <t>`2017-06-12 11:32:04</t>
  </si>
  <si>
    <t>`2017-06-12 15:53:19</t>
  </si>
  <si>
    <t>`2017-06-12 15:32:28</t>
  </si>
  <si>
    <t>`2017-06-12 17:25:22</t>
  </si>
  <si>
    <t>`2017-06-10 10:20:26</t>
  </si>
  <si>
    <t>`2017-06-12 15:20:18</t>
  </si>
  <si>
    <t>`2017-06-12 14:17:47</t>
  </si>
  <si>
    <t>`2017-06-09 08:19:09</t>
  </si>
  <si>
    <t>`2017-06-09 09:44:20</t>
  </si>
  <si>
    <t>`2017-06-08 15:07:30</t>
  </si>
  <si>
    <t>`2017-06-06 08:52:42</t>
  </si>
  <si>
    <t>`2017-06-12 10:06:20</t>
  </si>
  <si>
    <t>`2017-06-12 14:48:59</t>
  </si>
  <si>
    <t>`2017-06-12 08:30:20</t>
  </si>
  <si>
    <t>`2017-06-12 18:03:42</t>
  </si>
  <si>
    <t>`2017-06-12 15:14:29</t>
  </si>
  <si>
    <t>`2017-06-05 15:17:31</t>
  </si>
  <si>
    <t>`2017-06-09 08:18:17</t>
  </si>
  <si>
    <t>`2017-06-09 10:32:18</t>
  </si>
  <si>
    <t>`2017-06-09 08:42:32</t>
  </si>
  <si>
    <t>`2017-06-12 09:02:37</t>
  </si>
  <si>
    <t>`2017-06-12 16:09:01</t>
  </si>
  <si>
    <t>`2017-06-12 16:43:53</t>
  </si>
  <si>
    <t>`2017-06-12 16:18:43</t>
  </si>
  <si>
    <t>`2017-06-12 10:02:18</t>
  </si>
  <si>
    <t>`2017-06-12 14:07:08</t>
  </si>
  <si>
    <t>`2017-06-12 10:02:54</t>
  </si>
  <si>
    <t>`2017-06-12 08:43:39</t>
  </si>
  <si>
    <t>`2017-06-12 15:40:38</t>
  </si>
  <si>
    <t>`2017-06-12 11:30:15</t>
  </si>
  <si>
    <t>`2017-06-11 10:24:59</t>
  </si>
  <si>
    <t>`2017-06-12 07:58:22</t>
  </si>
  <si>
    <t>`2017-06-12 10:50:53</t>
  </si>
  <si>
    <t>`2017-06-11 09:40:30</t>
  </si>
  <si>
    <t>`2017-06-12 14:57:16</t>
  </si>
  <si>
    <t>`2017-06-05 11:13:04</t>
  </si>
  <si>
    <t>`2017-06-12 09:15:42</t>
  </si>
  <si>
    <t>`2017-06-12 14:02:25</t>
  </si>
  <si>
    <t>`2017-06-12 08:59:12</t>
  </si>
  <si>
    <t>`2017-06-05 07:53:52</t>
  </si>
  <si>
    <t>`2017-06-12 08:51:37</t>
  </si>
  <si>
    <t>`2017-06-12 14:23:49</t>
  </si>
  <si>
    <t>`2017-06-08 12:50:04</t>
  </si>
  <si>
    <t>`2017-06-12 17:21:42</t>
  </si>
  <si>
    <t>`2017-06-09 15:29:39</t>
  </si>
  <si>
    <t>`4000032001201706094974746437</t>
  </si>
  <si>
    <t>`SP17060900064343</t>
  </si>
  <si>
    <t>`oW5L1wW6F_7uAdoq3Moca5Haxy1Q</t>
  </si>
  <si>
    <t>`患者 顾朝龙 自助机充值 1000 元。</t>
  </si>
  <si>
    <t>`2017-06-13 10:07:10</t>
  </si>
  <si>
    <t>`4000152001201706135509159211</t>
  </si>
  <si>
    <t>`SP17061300088594</t>
  </si>
  <si>
    <t>`oW5L1wcYpTVDzlX4aOnZS8ZU_7Mg</t>
  </si>
  <si>
    <t>`2017-06-13 14:56:46</t>
  </si>
  <si>
    <t>`患者 陈璇 自助机充值 10 元。</t>
  </si>
  <si>
    <t>`2017-06-13 15:05:15</t>
  </si>
  <si>
    <t>`4000252001201706135548726987</t>
  </si>
  <si>
    <t>`SP17061300093033</t>
  </si>
  <si>
    <t>`oW5L1wU_FHMNpz93TYyBjz2hCTCM</t>
  </si>
  <si>
    <t>`2017-06-13 15:16:08</t>
  </si>
  <si>
    <t>`患者 范婷 自助机充值 1400 元。</t>
  </si>
  <si>
    <t>`2017-06-13 09:53:03</t>
  </si>
  <si>
    <t>`4000552001201706135507228459</t>
  </si>
  <si>
    <t>`SP17061300088203</t>
  </si>
  <si>
    <t>`oW5L1wS6WOhvVuanvst_fktUKJRE</t>
  </si>
  <si>
    <t>`2017-06-13 09:54:36</t>
  </si>
  <si>
    <t>`患者 何玉连 自助机充值 50 元。</t>
  </si>
  <si>
    <t>`2017-06-13 10:18:05</t>
  </si>
  <si>
    <t>`4000702001201706135505855451</t>
  </si>
  <si>
    <t>`SP17061300088888</t>
  </si>
  <si>
    <t>`oW5L1wZtiOrAofabO-CrTd4Hw_nk</t>
  </si>
  <si>
    <t>`2017-06-13 10:30:16</t>
  </si>
  <si>
    <t>`患者 岳庭 自助机充值 180 元。</t>
  </si>
  <si>
    <t>`2017-06-13 15:55:54</t>
  </si>
  <si>
    <t>`4000712001201706135550138517</t>
  </si>
  <si>
    <t>`SP17061300093950</t>
  </si>
  <si>
    <t>`oW5L1wY6R67lrubcDy86FyNKexVU</t>
  </si>
  <si>
    <t>`2017-06-13 18:02:05</t>
  </si>
  <si>
    <t>`患者 陈秀珍 自助机充值 50 元。</t>
  </si>
  <si>
    <t>`2017-06-13 16:34:51</t>
  </si>
  <si>
    <t>`4000712001201706135558481926</t>
  </si>
  <si>
    <t>`SP17061300094340</t>
  </si>
  <si>
    <t>`2017-06-13 18:01:36</t>
  </si>
  <si>
    <t>`2017-06-09 09:08:19</t>
  </si>
  <si>
    <t>`4000952001201706094924942369</t>
  </si>
  <si>
    <t>`SP17060900058641</t>
  </si>
  <si>
    <t>`oW5L1wQ_T7P0V_p7ZwPQenkeWfkk</t>
  </si>
  <si>
    <t>`2017-06-13 14:53:53</t>
  </si>
  <si>
    <t>`患者 马建明 自助机充值 400 元。</t>
  </si>
  <si>
    <t>`2017-06-13 15:11:53</t>
  </si>
  <si>
    <t>`4000952001201706135545887866</t>
  </si>
  <si>
    <t>`SP17061300093171</t>
  </si>
  <si>
    <t>`oW5L1wVcVYNsHavfiKDny2qXryxA</t>
  </si>
  <si>
    <t>`2017-06-13 16:30:52</t>
  </si>
  <si>
    <t>`患者 唐铨泽 自助机充值 200 元。</t>
  </si>
  <si>
    <t>`2017-06-13 10:04:16</t>
  </si>
  <si>
    <t>`4000972001201706135507568065</t>
  </si>
  <si>
    <t>`SP17061300088509</t>
  </si>
  <si>
    <t>`oW5L1wS51Bn0826yjRt7L_jHveIY</t>
  </si>
  <si>
    <t>`患者 周树 自助机充值 200 元。</t>
  </si>
  <si>
    <t>`2017-06-13 11:27:45</t>
  </si>
  <si>
    <t>`4001202001201706135517655191</t>
  </si>
  <si>
    <t>`SP17061300090693</t>
  </si>
  <si>
    <t>`oW5L1wYVJIPYjJsBAxMxr7UUR3Hw</t>
  </si>
  <si>
    <t>`2017-06-13 11:39:05</t>
  </si>
  <si>
    <t>`患者 刘传勇 自助机充值 200 元。</t>
  </si>
  <si>
    <t>`2017-06-12 10:40:47</t>
  </si>
  <si>
    <t>`4001362001201706125368204620</t>
  </si>
  <si>
    <t>`SP17061200077956</t>
  </si>
  <si>
    <t>`oW5L1wXV0TzL5kf0neJjTkfp8aqY</t>
  </si>
  <si>
    <t>`2017-06-13 15:15:50</t>
  </si>
  <si>
    <t>`患者 彭安琪 自助机充值 300 元。</t>
  </si>
  <si>
    <t>`2017-06-13 08:44:27</t>
  </si>
  <si>
    <t>`4001432001201706135497346704</t>
  </si>
  <si>
    <t>`SP17061300086049</t>
  </si>
  <si>
    <t>`2017-06-13 10:29:54</t>
  </si>
  <si>
    <t>`2017-06-07 19:48:48</t>
  </si>
  <si>
    <t>`4001442001201706074729080219</t>
  </si>
  <si>
    <t>`SP17060700046965</t>
  </si>
  <si>
    <t>`oW5L1wXIINuZh0vxsnK_38xp4DDQ</t>
  </si>
  <si>
    <t>`2017-06-13 11:49:09</t>
  </si>
  <si>
    <t>`患者 罗务各 自助机充值 100 元。</t>
  </si>
  <si>
    <t>`2017-06-12 09:26:07</t>
  </si>
  <si>
    <t>`4001502001201706125361302936</t>
  </si>
  <si>
    <t>`SP17061200075390</t>
  </si>
  <si>
    <t>`oW5L1wekbyT9e1HNP0_0WCn53fOs</t>
  </si>
  <si>
    <t>`2017-06-13 13:20:03</t>
  </si>
  <si>
    <t>`患者 姚翠芳 自助机充值 2000 元。</t>
  </si>
  <si>
    <t>`2017-06-12 08:44:44</t>
  </si>
  <si>
    <t>`4001502001201706125362327763</t>
  </si>
  <si>
    <t>`SP17061200073878</t>
  </si>
  <si>
    <t>`2017-06-13 13:19:32</t>
  </si>
  <si>
    <t>`患者 姚翠芳 自助机充值 500 元。</t>
  </si>
  <si>
    <t>`2017-06-12 08:46:24</t>
  </si>
  <si>
    <t>`4001502001201706125362349073</t>
  </si>
  <si>
    <t>`SP17061200073957</t>
  </si>
  <si>
    <t>`2017-06-13 13:21:16</t>
  </si>
  <si>
    <t>`患者 肖朝艳 自助机充值 500 元。</t>
  </si>
  <si>
    <t>`2017-06-13 09:57:35</t>
  </si>
  <si>
    <t>`4001582001201706135507372262</t>
  </si>
  <si>
    <t>`SP17061300088328</t>
  </si>
  <si>
    <t>`oW5L1wX4oFLf2_f0eID5DKaY0xUY</t>
  </si>
  <si>
    <t>`2017-06-13 11:51:32</t>
  </si>
  <si>
    <t>`0.48</t>
  </si>
  <si>
    <t>`患者 杜伟南 自助机充值 100 元。</t>
  </si>
  <si>
    <t>`2017-06-13 14:51:10</t>
  </si>
  <si>
    <t>`4001722001201706135548358207</t>
  </si>
  <si>
    <t>`SP17061300092706</t>
  </si>
  <si>
    <t>`oW5L1wbxQQ9JOaayLEUQpp__cHRk</t>
  </si>
  <si>
    <t>`2017-06-13 15:07:30</t>
  </si>
  <si>
    <t>`患者 刘子菡 自助机充值 100 元。</t>
  </si>
  <si>
    <t>`2017-06-09 10:55:20</t>
  </si>
  <si>
    <t>`4001762001201706094937243332</t>
  </si>
  <si>
    <t>`SP17060900061268</t>
  </si>
  <si>
    <t>`oW5L1wZMLjMCf94oJ5bw5Z991hGM</t>
  </si>
  <si>
    <t>`2017-06-13 08:09:57</t>
  </si>
  <si>
    <t>`患者 刘婷婷 自助机充值 1000 元。</t>
  </si>
  <si>
    <t>`2017-06-13 10:12:23</t>
  </si>
  <si>
    <t>`4001812001201706135507840026</t>
  </si>
  <si>
    <t>`SP17061300088726</t>
  </si>
  <si>
    <t>`oW5L1wT2vcshrkQFEkPeEkLaU_jo</t>
  </si>
  <si>
    <t>`2017-06-13 10:50:52</t>
  </si>
  <si>
    <t>`患者 田蕊蕊 自助机充值 300 元。</t>
  </si>
  <si>
    <t>`2017-06-12 08:10:20</t>
  </si>
  <si>
    <t>`4001932001201706125351942505</t>
  </si>
  <si>
    <t>`SP17061200072793</t>
  </si>
  <si>
    <t>`oW5L1wU8xKQAYr67AO-IEZBccvQY</t>
  </si>
  <si>
    <t>`患者 王练 自助机充值 100 元。</t>
  </si>
  <si>
    <t>`2017-06-12 09:54:23</t>
  </si>
  <si>
    <t>`4001932001201706125365711662</t>
  </si>
  <si>
    <t>`SP17061200076387</t>
  </si>
  <si>
    <t>`患者 王练 自助机充值 500 元。</t>
  </si>
  <si>
    <t>`2017-06-12 17:51:32</t>
  </si>
  <si>
    <t>`4001932001201706125427477353</t>
  </si>
  <si>
    <t>`SP17061200083562</t>
  </si>
  <si>
    <t>`oW5L1wf5wQnfmYYhKDwyvvW9g_pw</t>
  </si>
  <si>
    <t>`2017-06-13 09:06:55</t>
  </si>
  <si>
    <t>`患者 杨湘容 自助机充值 300 元。</t>
  </si>
  <si>
    <t>`2017-06-13 07:20:27</t>
  </si>
  <si>
    <t>`4001932001201706135487971276</t>
  </si>
  <si>
    <t>`SP17061300084260</t>
  </si>
  <si>
    <t>`oW5L1wb14x0kuN-nNis6F4ppliI0</t>
  </si>
  <si>
    <t>`2017-06-13 11:58:04</t>
  </si>
  <si>
    <t>`患者 张颖 自助机充值 20 元。</t>
  </si>
  <si>
    <t>`2017-06-13 08:49:36</t>
  </si>
  <si>
    <t>`4001932001201706135500804559</t>
  </si>
  <si>
    <t>`SP17061300086215</t>
  </si>
  <si>
    <t>`2017-06-13 09:07:24</t>
  </si>
  <si>
    <t>`患者 杨湘容 自助机充值 2000 元。</t>
  </si>
  <si>
    <t>`2017-06-13 17:05:29</t>
  </si>
  <si>
    <t>`4001932001201706135559548000</t>
  </si>
  <si>
    <t>`SP17061300094515</t>
  </si>
  <si>
    <t>`患者 王练 自助机充值 700 元。</t>
  </si>
  <si>
    <t>`2017-06-09 12:02:17</t>
  </si>
  <si>
    <t>`4002092001201706094943811609</t>
  </si>
  <si>
    <t>`SP17060900062332</t>
  </si>
  <si>
    <t>`oW5L1wRZcD3Z4c8cAXkJkJFnwLsc</t>
  </si>
  <si>
    <t>`2017-06-13 11:54:58</t>
  </si>
  <si>
    <t>`患者 李云芬 自助机充值 100 元。</t>
  </si>
  <si>
    <t>`2017-06-12 15:01:48</t>
  </si>
  <si>
    <t>`4002222001201706125404266146</t>
  </si>
  <si>
    <t>`SP17061200081831</t>
  </si>
  <si>
    <t>`oW5L1wVg8GL9j70aRJaMv3FyvVP8</t>
  </si>
  <si>
    <t>`2017-06-13 22:31:43</t>
  </si>
  <si>
    <t>`患者 崔玉梅 自助机充值 500 元。</t>
  </si>
  <si>
    <t>`2017-06-13 08:37:45</t>
  </si>
  <si>
    <t>`4002352001201706135495404233</t>
  </si>
  <si>
    <t>`SP17061300085844</t>
  </si>
  <si>
    <t>`oW5L1wVKj30MClbPcCkDBfAb22M0</t>
  </si>
  <si>
    <t>`2017-06-13 10:50:45</t>
  </si>
  <si>
    <t>`患者 徐婵娟 自助机充值 1000 元。</t>
  </si>
  <si>
    <t>`2017-06-05 09:13:37</t>
  </si>
  <si>
    <t>`4002372001201706054347913843</t>
  </si>
  <si>
    <t>`SP17060500012356</t>
  </si>
  <si>
    <t>`oW5L1wS9fPVT23XxB0Rofzon5mW4</t>
  </si>
  <si>
    <t>`2017-06-13 09:13:40</t>
  </si>
  <si>
    <t>`患者 罗顺宣 自助机充值 500 元。</t>
  </si>
  <si>
    <t>`2017-06-13 08:41:32</t>
  </si>
  <si>
    <t>`4002412001201706135497261783</t>
  </si>
  <si>
    <t>`SP17061300085951</t>
  </si>
  <si>
    <t>`oW5L1wZuGUdN-TmDAQRXsgboASe8</t>
  </si>
  <si>
    <t>`2017-06-13 14:54:11</t>
  </si>
  <si>
    <t>`患者 陈静 自助机充值 1000 元。</t>
  </si>
  <si>
    <t>`2017-06-13 07:29:11</t>
  </si>
  <si>
    <t>`4002672001201706135487999314</t>
  </si>
  <si>
    <t>`SP17061300084338</t>
  </si>
  <si>
    <t>`oW5L1wQ-V9-TIixPoRRbmjMISkXM</t>
  </si>
  <si>
    <t>`2017-06-13 11:05:21</t>
  </si>
  <si>
    <t>`患者 王琴 自助机充值 500 元。</t>
  </si>
  <si>
    <t>`2017-06-12 15:31:42</t>
  </si>
  <si>
    <t>`4003122001201706125412745736</t>
  </si>
  <si>
    <t>`SP17061200082385</t>
  </si>
  <si>
    <t>`oW5L1wUcPumJiJXmAbmpBu-872iI</t>
  </si>
  <si>
    <t>`2017-06-13 13:00:52</t>
  </si>
  <si>
    <t>`患者 丰景 自助机充值 200 元。</t>
  </si>
  <si>
    <t>`2017-06-05 08:53:55</t>
  </si>
  <si>
    <t>`4003132001201706054343964212</t>
  </si>
  <si>
    <t>`SP17060500011733</t>
  </si>
  <si>
    <t>`oW5L1wbbephpQwQkHcj9COx2jgug</t>
  </si>
  <si>
    <t>`2017-06-13 11:43:39</t>
  </si>
  <si>
    <t>`2017-06-13 11:43:41</t>
  </si>
  <si>
    <t>`患者 李乔东 自助机充值 50 元。</t>
  </si>
  <si>
    <t>`2017-06-05 10:58:34</t>
  </si>
  <si>
    <t>`4003132001201706054363244728</t>
  </si>
  <si>
    <t>`SP17060500015934</t>
  </si>
  <si>
    <t>`2017-06-13 11:44:17</t>
  </si>
  <si>
    <t>`患者 李桥东 自助机充值 50 元。</t>
  </si>
  <si>
    <t>`2017-06-06 17:37:59</t>
  </si>
  <si>
    <t>`4003132001201706064565239269</t>
  </si>
  <si>
    <t>`SP17060600035835</t>
  </si>
  <si>
    <t>`oW5L1wSwJf7PwTXLDZzdceN6olGw</t>
  </si>
  <si>
    <t>`2017-06-13 14:18:45</t>
  </si>
  <si>
    <t>`患者 董军 自助机充值 100 元。</t>
  </si>
  <si>
    <t>`2017-06-12 07:08:29</t>
  </si>
  <si>
    <t>`4003172001201706125354457268</t>
  </si>
  <si>
    <t>`SP17061200071663</t>
  </si>
  <si>
    <t>`oW5L1wdVRcvD6enLBpSXnc514Cjs</t>
  </si>
  <si>
    <t>`患者 葛洪安 自助机充值 50 元。</t>
  </si>
  <si>
    <t>`2017-06-13 15:47:30</t>
  </si>
  <si>
    <t>`4003182001201706135553023695</t>
  </si>
  <si>
    <t>`SP17061300093824</t>
  </si>
  <si>
    <t>`oW5L1wcqLbrwLzJHjollo3J_BgKM</t>
  </si>
  <si>
    <t>`2017-06-13 16:27:45</t>
  </si>
  <si>
    <t>`患者 陈亚楠 自助机充值 50 元。</t>
  </si>
  <si>
    <t>`2017-06-13 09:49:59</t>
  </si>
  <si>
    <t>`4003212001201706135503274905</t>
  </si>
  <si>
    <t>`SP17061300088089</t>
  </si>
  <si>
    <t>`oW5L1wfRtwstyu-6sQO02wswLTnQ</t>
  </si>
  <si>
    <t>`患者 朱涛 自助机充值 250 元。</t>
  </si>
  <si>
    <t>`2017-06-13 18:20:50</t>
  </si>
  <si>
    <t>`4003312001201706135571368636</t>
  </si>
  <si>
    <t>`SP17061300094770</t>
  </si>
  <si>
    <t>`oW5L1wTd8Htz7HiUvN6KWHC_qc38</t>
  </si>
  <si>
    <t>`患者 蒋维娜 自助机充值 300 元。</t>
  </si>
  <si>
    <t>`2017-06-13 09:09:01</t>
  </si>
  <si>
    <t>`4003422001201706135501407129</t>
  </si>
  <si>
    <t>`SP17061300086830</t>
  </si>
  <si>
    <t>`oW5L1weFdaxRD2D25f4SErQ4D5O0</t>
  </si>
  <si>
    <t>`2017-06-13 14:34:01</t>
  </si>
  <si>
    <t>`0.02</t>
  </si>
  <si>
    <t>`患者 黄琼 自助机充值 200 元。</t>
  </si>
  <si>
    <t>`2017-06-12 14:42:46</t>
  </si>
  <si>
    <t>`4003622001201706125405420636</t>
  </si>
  <si>
    <t>`SP17061200081355</t>
  </si>
  <si>
    <t>`oW5L1wbpLbEUgXCIeOmF_A7CvG44</t>
  </si>
  <si>
    <t>`2017-06-13 11:06:52</t>
  </si>
  <si>
    <t>`患者 刘艳 自助机充值 500 元。</t>
  </si>
  <si>
    <t>`2017-06-13 16:27:04</t>
  </si>
  <si>
    <t>`4003632001201706135555531071</t>
  </si>
  <si>
    <t>`SP17061300094272</t>
  </si>
  <si>
    <t>`oW5L1wUz865iDg5s8zt1H4W-9HMI</t>
  </si>
  <si>
    <t>`2017-06-13 16:45:31</t>
  </si>
  <si>
    <t>`患者 齐超 自助机充值 20 元。</t>
  </si>
  <si>
    <t>`2017-06-12 09:31:35</t>
  </si>
  <si>
    <t>`4003642001201706125365136935</t>
  </si>
  <si>
    <t>`SP17061200075649</t>
  </si>
  <si>
    <t>`oW5L1wd81nHL3eR11pw8tq3b7lCc</t>
  </si>
  <si>
    <t>`2017-06-13 11:04:33</t>
  </si>
  <si>
    <t>`患者 鲍国陈 自助机充值 1000 元。</t>
  </si>
  <si>
    <t>`2017-06-13 14:35:32</t>
  </si>
  <si>
    <t>`4003692001201706135544862524</t>
  </si>
  <si>
    <t>`SP17061300092301</t>
  </si>
  <si>
    <t>`oW5L1wfV-DLeYqNqcz04Tyvmi7Z4</t>
  </si>
  <si>
    <t>`2017-06-13 16:58:51</t>
  </si>
  <si>
    <t>`患者 蒲俊芳 自助机充值 800 元。</t>
  </si>
  <si>
    <t>`2017-06-13 07:59:39</t>
  </si>
  <si>
    <t>`4003712001201706135490264489</t>
  </si>
  <si>
    <t>`SP17061300084855</t>
  </si>
  <si>
    <t>`oW5L1wakxdyqZ92622sicFC1r6vk</t>
  </si>
  <si>
    <t>`患者 李常菊 自助机充值 200 元。</t>
  </si>
  <si>
    <t>`2017-06-13 08:00:35</t>
  </si>
  <si>
    <t>`4003712001201706135494562516</t>
  </si>
  <si>
    <t>`SP17061300084896</t>
  </si>
  <si>
    <t>`患者 尹晓燕 自助机充值 200 元。</t>
  </si>
  <si>
    <t>`2017-06-09 15:46:55</t>
  </si>
  <si>
    <t>`4003732001201706094972137952</t>
  </si>
  <si>
    <t>`SP17060900064581</t>
  </si>
  <si>
    <t>`oW5L1wa3p3f9k2L8sBLSzbTNaseI</t>
  </si>
  <si>
    <t>`2017-06-13 11:59:14</t>
  </si>
  <si>
    <t>`患者 满瑞 自助机充值 500 元。</t>
  </si>
  <si>
    <t>`2017-06-11 18:34:05</t>
  </si>
  <si>
    <t>`4003842001201706115291971241</t>
  </si>
  <si>
    <t>`SP17061100071169</t>
  </si>
  <si>
    <t>`oW5L1wakU1dhiNrk-0wDzqNREzWI</t>
  </si>
  <si>
    <t>`2017-06-13 12:18:59</t>
  </si>
  <si>
    <t>`患者 邢君荣 自助机充值 500 元。</t>
  </si>
  <si>
    <t>`2017-06-07 09:35:55</t>
  </si>
  <si>
    <t>`4003902001201706074645768840</t>
  </si>
  <si>
    <t>`SP17060700039942</t>
  </si>
  <si>
    <t>`oW5L1wakop21QmqzJJVK4Bl2McOM</t>
  </si>
  <si>
    <t>`2017-06-13 11:09:01</t>
  </si>
  <si>
    <t>`患者 郑琼 自助机充值 1000 元。</t>
  </si>
  <si>
    <t>`2017-06-13 15:16:54</t>
  </si>
  <si>
    <t>`4003912001201706135545996358</t>
  </si>
  <si>
    <t>`SP17061300093272</t>
  </si>
  <si>
    <t>`oW5L1wUeaJMvBP_oG6_U_4VV2qfs</t>
  </si>
  <si>
    <t>`2017-06-13 16:48:15</t>
  </si>
  <si>
    <t>`患者 周津莹 自助机充值 200 元。</t>
  </si>
  <si>
    <t>`2017-06-12 07:57:39</t>
  </si>
  <si>
    <t>`4003962001201706125353264232</t>
  </si>
  <si>
    <t>`SP17061200072410</t>
  </si>
  <si>
    <t>`oW5L1wQXZnZcLXXMCz3enQ0TIiP4</t>
  </si>
  <si>
    <t>`2017-06-13 08:01:19</t>
  </si>
  <si>
    <t>`患者 郑良才 自助机充值 2000 元。</t>
  </si>
  <si>
    <t>`2017-06-13 11:00:13</t>
  </si>
  <si>
    <t>`4004142001201706135515094589</t>
  </si>
  <si>
    <t>`SP17061300090104</t>
  </si>
  <si>
    <t>`oW5L1wW-u5w-SuygEF7IV2EnmOMo</t>
  </si>
  <si>
    <t>`2017-06-13 15:20:09</t>
  </si>
  <si>
    <t>`患者 方国华 自助机充值 150 元。</t>
  </si>
  <si>
    <t>`2017-06-13 14:03:34</t>
  </si>
  <si>
    <t>`4004172001201706135539528433</t>
  </si>
  <si>
    <t>`SP17061300091769</t>
  </si>
  <si>
    <t>`oW5L1wctT1QzNHOvFRVWLxoPX0XQ</t>
  </si>
  <si>
    <t>`2017-06-13 14:19:00</t>
  </si>
  <si>
    <t>`患者 董军 自助机充值 24 元。</t>
  </si>
  <si>
    <t>`2017-06-13 09:29:17</t>
  </si>
  <si>
    <t>`4004182001201706135506597705</t>
  </si>
  <si>
    <t>`SP17061300087453</t>
  </si>
  <si>
    <t>`oW5L1wWsVMu2aizdwkhj1_wM2_X8</t>
  </si>
  <si>
    <t>`2017-06-13 15:54:33</t>
  </si>
  <si>
    <t>`患者 王仙花 自助机充值 800 元。</t>
  </si>
  <si>
    <t>`2017-06-13 08:25:43</t>
  </si>
  <si>
    <t>`4004252001201706135496938619</t>
  </si>
  <si>
    <t>`SP17061300085444</t>
  </si>
  <si>
    <t>`oW5L1wSDchnZ8ySMyMYMn9ZpPMuc</t>
  </si>
  <si>
    <t>`2017-06-13 09:55:36</t>
  </si>
  <si>
    <t>`患者 陈娣洪 自助机充值 500 元。</t>
  </si>
  <si>
    <t>`2017-06-13 15:56:10</t>
  </si>
  <si>
    <t>`4004272001201706135551335805</t>
  </si>
  <si>
    <t>`SP17061300093959</t>
  </si>
  <si>
    <t>`oW5L1wU9waFCggK5pq249QcdWe9E</t>
  </si>
  <si>
    <t>`2017-06-13 17:12:06</t>
  </si>
  <si>
    <t>`患者 徐琴 自助机充值 1000 元。</t>
  </si>
  <si>
    <t>`2017-06-12 11:16:39</t>
  </si>
  <si>
    <t>`4004462001201706125375391295</t>
  </si>
  <si>
    <t>`SP17061200078708</t>
  </si>
  <si>
    <t>`oW5L1wacvt0wXdmU0LXLQ9LZw_zU</t>
  </si>
  <si>
    <t>`患者 刘丽萍 自助机充值 1000 元。</t>
  </si>
  <si>
    <t>`2017-06-09 15:13:49</t>
  </si>
  <si>
    <t>`4004512001201706094968297605</t>
  </si>
  <si>
    <t>`SP17060900064073</t>
  </si>
  <si>
    <t>`oW5L1wQ6EJ_KVaS9gFig2vcNjDe0</t>
  </si>
  <si>
    <t>`2017-06-13 16:25:53</t>
  </si>
  <si>
    <t>`患者 李晓红 自助机充值 200 元。</t>
  </si>
  <si>
    <t>`2017-06-13 08:35:01</t>
  </si>
  <si>
    <t>`4004882001201706135497116358</t>
  </si>
  <si>
    <t>`SP17061300085731</t>
  </si>
  <si>
    <t>`oW5L1wYnMHC8fyZ4Nk9g0YXQfFaE</t>
  </si>
  <si>
    <t>`2017-06-13 08:47:09</t>
  </si>
  <si>
    <t>`患者 王治淞 自助机充值 100 元。</t>
  </si>
  <si>
    <t>`2017-06-12 09:37:23</t>
  </si>
  <si>
    <t>`4004982001201706125363756732</t>
  </si>
  <si>
    <t>`SP17061200075891</t>
  </si>
  <si>
    <t>`oW5L1wU7zeckJ2m_jU1KMYRAfdNw</t>
  </si>
  <si>
    <t>`2017-06-13 16:04:30</t>
  </si>
  <si>
    <t>`患者 张明秀 自助机充值 100 元。</t>
  </si>
  <si>
    <t>`2017-06-13 11:12:40</t>
  </si>
  <si>
    <t>`4005022001201706135513743658</t>
  </si>
  <si>
    <t>`SP17061300090430</t>
  </si>
  <si>
    <t>`oW5L1wakGVb1doC17TTiXlLLqXp4</t>
  </si>
  <si>
    <t>`2017-06-13 11:33:51</t>
  </si>
  <si>
    <t>`患者 高平 自助机充值 100 元。</t>
  </si>
  <si>
    <t>`2017-06-13 08:44:45</t>
  </si>
  <si>
    <t>`4005042001201706135495581683</t>
  </si>
  <si>
    <t>`SP17061300086068</t>
  </si>
  <si>
    <t>`oW5L1wdy3IsOLsIQoGAZBvzX85zM</t>
  </si>
  <si>
    <t>`2017-06-13 10:42:58</t>
  </si>
  <si>
    <t>`患者 周丽华 自助机充值 1000 元。</t>
  </si>
  <si>
    <t>`2017-06-13 13:15:00</t>
  </si>
  <si>
    <t>`4005092001201706135531998895</t>
  </si>
  <si>
    <t>`SP17061300091435</t>
  </si>
  <si>
    <t>`oW5L1wc1HeqgwEmUG1-taq5hMu1w</t>
  </si>
  <si>
    <t>`2017-06-13 16:45:50</t>
  </si>
  <si>
    <t>`患者 张曼婷 自助机充值 100 元。</t>
  </si>
  <si>
    <t>`2017-06-13 16:45:41</t>
  </si>
  <si>
    <t>`4005162001201706135556111215</t>
  </si>
  <si>
    <t>`SP17061300094410</t>
  </si>
  <si>
    <t>`oW5L1wQIIPzNNEVMXduaWg1qrSpQ</t>
  </si>
  <si>
    <t>`2017-06-13 17:13:49</t>
  </si>
  <si>
    <t>`患者 凌明 自助机充值 20 元。</t>
  </si>
  <si>
    <t>`2017-06-12 11:57:08</t>
  </si>
  <si>
    <t>`4005192001201706125382839356</t>
  </si>
  <si>
    <t>`SP17061200079411</t>
  </si>
  <si>
    <t>`oW5L1wTbcnH8fryjxD8ZLqIvOBLA</t>
  </si>
  <si>
    <t>`2017-06-13 15:36:36</t>
  </si>
  <si>
    <t>`0.66</t>
  </si>
  <si>
    <t>`患者 张平 自助机充值 200 元。</t>
  </si>
  <si>
    <t>`2017-06-11 12:52:16</t>
  </si>
  <si>
    <t>`4005322001201706115246767494</t>
  </si>
  <si>
    <t>`SP17061100070763</t>
  </si>
  <si>
    <t>`oW5L1wS4a2slDay7ElGAhu03fDbI</t>
  </si>
  <si>
    <t>`2017-06-13 10:14:10</t>
  </si>
  <si>
    <t>`患者 冯江丽 自助机充值 10 元。</t>
  </si>
  <si>
    <t>`2017-06-13 10:20:39</t>
  </si>
  <si>
    <t>`4005322001201706135508088242</t>
  </si>
  <si>
    <t>`SP17061300089012</t>
  </si>
  <si>
    <t>`2017-06-09 11:22:02</t>
  </si>
  <si>
    <t>`4005402001201706094938195234</t>
  </si>
  <si>
    <t>`SP17060900061766</t>
  </si>
  <si>
    <t>`oW5L1wcpSDWDW_cbkUVGqzxeV0y0</t>
  </si>
  <si>
    <t>`2017-06-13 15:45:03</t>
  </si>
  <si>
    <t>`患者 缪仕冲 自助机充值 500 元。</t>
  </si>
  <si>
    <t>`2017-06-13 15:52:40</t>
  </si>
  <si>
    <t>`4005592001201706135550049336</t>
  </si>
  <si>
    <t>`SP17061300093894</t>
  </si>
  <si>
    <t>`oW5L1wa6A78bfT5jfUA4y7Snoets</t>
  </si>
  <si>
    <t>`2017-06-13 17:08:40</t>
  </si>
  <si>
    <t>`患者 黄林慧 自助机充值 1000 元。</t>
  </si>
  <si>
    <t>`2017-06-03 15:47:34</t>
  </si>
  <si>
    <t>`4005682001201706034080085211</t>
  </si>
  <si>
    <t>`SP17060300006584</t>
  </si>
  <si>
    <t>`oW5L1wbBX_1FiHL0yka_JMkRSOsY</t>
  </si>
  <si>
    <t>`2017-06-13 18:57:28</t>
  </si>
  <si>
    <t>`昆华医院患者 施文军 自助机充值 300 元。</t>
  </si>
  <si>
    <t>`2017-06-13 10:16:27</t>
  </si>
  <si>
    <t>`4005702001201706135507937717</t>
  </si>
  <si>
    <t>`SP17061300088849</t>
  </si>
  <si>
    <t>`oW5L1wdC74W00SOmMjhNWU8vlXUA</t>
  </si>
  <si>
    <t>`2017-06-13 11:47:43</t>
  </si>
  <si>
    <t>`患者 邓娅萍 自助机充值 900 元。</t>
  </si>
  <si>
    <t>`2017-06-12 07:55:36</t>
  </si>
  <si>
    <t>`4005752001201706125355185935</t>
  </si>
  <si>
    <t>`SP17061200072361</t>
  </si>
  <si>
    <t>`oW5L1wVD16d7pB0B43ikQyHayNcg</t>
  </si>
  <si>
    <t>`2017-06-13 15:59:09</t>
  </si>
  <si>
    <t>`患者 罗梅 自助机充值 500 元。</t>
  </si>
  <si>
    <t>`2017-06-13 08:10:56</t>
  </si>
  <si>
    <t>`4005842001201706135496548845</t>
  </si>
  <si>
    <t>`SP17061300085122</t>
  </si>
  <si>
    <t>`oW5L1wWW7arT6YlLKjw7wH9s9s1A</t>
  </si>
  <si>
    <t>`2017-06-13 16:38:43</t>
  </si>
  <si>
    <t>`患者 徐桂梅 自助机充值 1000 元。</t>
  </si>
  <si>
    <t>`2017-06-13 12:22:22</t>
  </si>
  <si>
    <t>`4005842001201706135524146756</t>
  </si>
  <si>
    <t>`SP17061300091180</t>
  </si>
  <si>
    <t>`oW5L1wdwV-zLcL34ZoY0XwA-vJ0E</t>
  </si>
  <si>
    <t>`2017-06-13 12:49:07</t>
  </si>
  <si>
    <t>`患者 韦堂翠 自助机充值 500 元。</t>
  </si>
  <si>
    <t>`2017-06-13 09:47:34</t>
  </si>
  <si>
    <t>`4006002001201706135506955337</t>
  </si>
  <si>
    <t>`SP17061300088006</t>
  </si>
  <si>
    <t>`oW5L1wXUPGRmdarCwM5smD6CFL3Q</t>
  </si>
  <si>
    <t>`2017-06-13 10:17:33</t>
  </si>
  <si>
    <t>`患者 于琳 自助机充值 100 元。</t>
  </si>
  <si>
    <t>`2017-06-05 13:27:36</t>
  </si>
  <si>
    <t>`4006052001201706054385468648</t>
  </si>
  <si>
    <t>`SP17060500018969</t>
  </si>
  <si>
    <t>`oW5L1we8EdvpSybPrs-kIgGi4UXo</t>
  </si>
  <si>
    <t>`2017-06-13 15:24:54</t>
  </si>
  <si>
    <t>`患者 李沙 自助机充值 500 元。</t>
  </si>
  <si>
    <t>`2017-06-13 11:37:44</t>
  </si>
  <si>
    <t>`4006492001201706135520616552</t>
  </si>
  <si>
    <t>`SP17061300090819</t>
  </si>
  <si>
    <t>`oW5L1wf0c9gf3FMy783BM3L58wuI</t>
  </si>
  <si>
    <t>`2017-06-13 11:39:12</t>
  </si>
  <si>
    <t>`患者 李向胭 自助机充值 200 元。</t>
  </si>
  <si>
    <t>`2017-06-13 09:25:09</t>
  </si>
  <si>
    <t>`4006722001201706135501891037</t>
  </si>
  <si>
    <t>`SP17061300087311</t>
  </si>
  <si>
    <t>`oW5L1wSPF58COtM6yV-WrsPgeAro</t>
  </si>
  <si>
    <t>`2017-06-13 15:49:00</t>
  </si>
  <si>
    <t>`患者 陈福康 自助机充值 500 元。</t>
  </si>
  <si>
    <t>`2017-06-13 08:59:57</t>
  </si>
  <si>
    <t>`4006762001201706135501191006</t>
  </si>
  <si>
    <t>`SP17061300086508</t>
  </si>
  <si>
    <t>`oW5L1wcjZGafiIjsTD6tUpbn1QgI</t>
  </si>
  <si>
    <t>`2017-06-13 11:21:16</t>
  </si>
  <si>
    <t>`0.08</t>
  </si>
  <si>
    <t>`患者 刘玮 自助机充值 600 元。</t>
  </si>
  <si>
    <t>`2017-06-13 17:23:08</t>
  </si>
  <si>
    <t>`4006772001201706135560117257</t>
  </si>
  <si>
    <t>`SP17061300094628</t>
  </si>
  <si>
    <t>`oW5L1wVtITBTcn2Ui7fa3g6aJspM</t>
  </si>
  <si>
    <t>`2017-06-13 17:34:42</t>
  </si>
  <si>
    <t>`患者 王谋谢 自助机充值 10 元。</t>
  </si>
  <si>
    <t>`2017-06-13 15:02:11</t>
  </si>
  <si>
    <t>`4006842001201706135547091704</t>
  </si>
  <si>
    <t>`SP17061300092951</t>
  </si>
  <si>
    <t>`oW5L1wVcmJ6CmLvpk4QeY9T5c86o</t>
  </si>
  <si>
    <t>`2017-06-13 15:09:59</t>
  </si>
  <si>
    <t>`患者 孙娇 自助机充值 278 元。</t>
  </si>
  <si>
    <t>`2017-06-13 16:08:45</t>
  </si>
  <si>
    <t>`4007112001201706135551701875</t>
  </si>
  <si>
    <t>`SP17061300094134</t>
  </si>
  <si>
    <t>`oW5L1wWfx6caf0kx1UiupTd9-5zo</t>
  </si>
  <si>
    <t>`2017-06-13 16:10:10</t>
  </si>
  <si>
    <t>`患者 鲁园园 自助机充值 520 元。</t>
  </si>
  <si>
    <t>`2017-06-13 08:55:25</t>
  </si>
  <si>
    <t>`4007252001201706135499548918</t>
  </si>
  <si>
    <t>`SP17061300086367</t>
  </si>
  <si>
    <t>`oW5L1wVBTSeo1Vvu4166rI7lJUuE</t>
  </si>
  <si>
    <t>`2017-06-13 09:23:00</t>
  </si>
  <si>
    <t>`患者 卢林飞 自助机充值 900 元。</t>
  </si>
  <si>
    <t>`2017-06-12 14:41:11</t>
  </si>
  <si>
    <t>`4007302001201706125403741849</t>
  </si>
  <si>
    <t>`SP17061200081296</t>
  </si>
  <si>
    <t>`oW5L1wagg_GY3b5HtrGGTVTgDYtM</t>
  </si>
  <si>
    <t>`2017-06-13 13:21:40</t>
  </si>
  <si>
    <t>`患者 张娅楠 自助机充值 500 元。</t>
  </si>
  <si>
    <t>`2017-06-13 16:35:32</t>
  </si>
  <si>
    <t>`4007332001201706135555761385</t>
  </si>
  <si>
    <t>`SP17061300094343</t>
  </si>
  <si>
    <t>`oW5L1wRZApHghsWDkUj1DlFIXjWc</t>
  </si>
  <si>
    <t>`2017-06-13 16:59:11</t>
  </si>
  <si>
    <t>`患者 李红云 自助机充值 60 元。</t>
  </si>
  <si>
    <t>`2017-06-13 10:07:23</t>
  </si>
  <si>
    <t>`4007362001201706135507624357</t>
  </si>
  <si>
    <t>`SP17061300088599</t>
  </si>
  <si>
    <t>`oW5L1wfeDyFAt-6H_XGUJ9fdGfiU</t>
  </si>
  <si>
    <t>`2017-06-13 10:53:10</t>
  </si>
  <si>
    <t>`患者 韩梓玉 自助机充值 100 元。</t>
  </si>
  <si>
    <t>`2017-06-13 07:19:35</t>
  </si>
  <si>
    <t>`4007382001201706135492938585</t>
  </si>
  <si>
    <t>`SP17061300084258</t>
  </si>
  <si>
    <t>`oW5L1wW7kzjFf-2Ij4CAFhDwNZuE</t>
  </si>
  <si>
    <t>`2017-06-13 09:18:19</t>
  </si>
  <si>
    <t>`患者 杨建丽 自助机充值 500 元。</t>
  </si>
  <si>
    <t>`2017-06-12 14:21:12</t>
  </si>
  <si>
    <t>`4007422001201706125403226947</t>
  </si>
  <si>
    <t>`SP17061200080818</t>
  </si>
  <si>
    <t>`oW5L1wS9vOI25BOhu1-xzF4H2P_g</t>
  </si>
  <si>
    <t>`2017-06-13 10:30:45</t>
  </si>
  <si>
    <t>`患者 岳庭 自助机充值 200 元。</t>
  </si>
  <si>
    <t>`2017-06-05 09:42:41</t>
  </si>
  <si>
    <t>`4007462001201706054352880108</t>
  </si>
  <si>
    <t>`SP17060500013233</t>
  </si>
  <si>
    <t>`oW5L1wUehTtYIVIGoW9X11tGs_BY</t>
  </si>
  <si>
    <t>`2017-06-13 15:10:37</t>
  </si>
  <si>
    <t>`患者 刘怀强 自助机充值 200 元。</t>
  </si>
  <si>
    <t>`2017-06-13 00:10:14</t>
  </si>
  <si>
    <t>`4007462001201706135472169741</t>
  </si>
  <si>
    <t>`SP17061300083955</t>
  </si>
  <si>
    <t>`oW5L1wXy-4mT8BDZPP0X-BQBrFc4</t>
  </si>
  <si>
    <t>`2017-06-13 00:37:08</t>
  </si>
  <si>
    <t>`患者 郭清群 自助机充值 500 元。</t>
  </si>
  <si>
    <t>`2017-06-13 08:55:47</t>
  </si>
  <si>
    <t>`4007532001201706135501012179</t>
  </si>
  <si>
    <t>`SP17061300086376</t>
  </si>
  <si>
    <t>`oW5L1wWnLKxl_leO9AViditmUk-Q</t>
  </si>
  <si>
    <t>`2017-06-13 09:28:36</t>
  </si>
  <si>
    <t>`患者 高梅花 自助机充值 20 元。</t>
  </si>
  <si>
    <t>`2017-06-13 08:54:31</t>
  </si>
  <si>
    <t>`4007562001201706135501006865</t>
  </si>
  <si>
    <t>`SP17061300086347</t>
  </si>
  <si>
    <t>`oW5L1weJlH-Y9rZJc02tqngPURd8</t>
  </si>
  <si>
    <t>`2017-06-13 10:57:00</t>
  </si>
  <si>
    <t>`患者 周孝玲 自助机充值 500 元。</t>
  </si>
  <si>
    <t>`2017-06-07 08:05:51</t>
  </si>
  <si>
    <t>`4007572001201706074638407678</t>
  </si>
  <si>
    <t>`SP17060700037207</t>
  </si>
  <si>
    <t>`oW5L1wRkX8xjwXedMGO9aWjI0HK8</t>
  </si>
  <si>
    <t>`2017-06-13 12:22:06</t>
  </si>
  <si>
    <t>`患者 都桂香 自助机充值 1000 元。</t>
  </si>
  <si>
    <t>`2017-06-13 16:02:55</t>
  </si>
  <si>
    <t>`4007842001201706135554729483</t>
  </si>
  <si>
    <t>`SP17061300094071</t>
  </si>
  <si>
    <t>`oW5L1wcXDFFbg3OHdC2Z_DKX02Ow</t>
  </si>
  <si>
    <t>`2017-06-13 18:15:15</t>
  </si>
  <si>
    <t>`患者 查家喜 自助机充值 500 元。</t>
  </si>
  <si>
    <t>`2017-06-07 08:25:13</t>
  </si>
  <si>
    <t>`4008392001201706074636001673</t>
  </si>
  <si>
    <t>`SP17060700037690</t>
  </si>
  <si>
    <t>`oW5L1waV2bKMFhMZU_HW-74_G-84</t>
  </si>
  <si>
    <t>`2017-06-13 09:56:04</t>
  </si>
  <si>
    <t>`患者 朱勇 自助机充值 200 元。</t>
  </si>
  <si>
    <t>`2017-06-13 09:25:16</t>
  </si>
  <si>
    <t>`4008392001201706135506436841</t>
  </si>
  <si>
    <t>`SP17061300087318</t>
  </si>
  <si>
    <t>`2017-06-13 09:54:26</t>
  </si>
  <si>
    <t>`患者 朱勇 自助机充值 600 元。</t>
  </si>
  <si>
    <t>`2017-06-12 08:07:18</t>
  </si>
  <si>
    <t>`4008452001201706125355452067</t>
  </si>
  <si>
    <t>`SP17061200072663</t>
  </si>
  <si>
    <t>`oW5L1wahhE6r13Dn_hovgqfu-PpQ</t>
  </si>
  <si>
    <t>`2017-06-13 16:17:55</t>
  </si>
  <si>
    <t>`患者 王云飞 自助机充值 500 元。</t>
  </si>
  <si>
    <t>`2017-06-13 10:18:28</t>
  </si>
  <si>
    <t>`4008622001201706135508001079</t>
  </si>
  <si>
    <t>`SP17061300088910</t>
  </si>
  <si>
    <t>`oW5L1wRvi15qJsTE1wPGF2QVTr8k</t>
  </si>
  <si>
    <t>`2017-06-13 12:14:19</t>
  </si>
  <si>
    <t>`患者 环丽燕 自助机充值 20 元。</t>
  </si>
  <si>
    <t>`2017-06-13 08:50:59</t>
  </si>
  <si>
    <t>`4008642001201706135500890867</t>
  </si>
  <si>
    <t>`SP17061300086266</t>
  </si>
  <si>
    <t>`oW5L1wStW9q4FBx0BdUtFzAYkUIU</t>
  </si>
  <si>
    <t>`2017-06-13 15:57:48</t>
  </si>
  <si>
    <t>`患者 杨光才 自助机充值 20 元。</t>
  </si>
  <si>
    <t>`2017-06-13 13:46:54</t>
  </si>
  <si>
    <t>`4008642001201706135535541193</t>
  </si>
  <si>
    <t>`SP17061300091601</t>
  </si>
  <si>
    <t>`2017-06-13 15:58:09</t>
  </si>
  <si>
    <t>`患者 杨光才 自助机充值 100 元。</t>
  </si>
  <si>
    <t>`2017-06-13 15:32:17</t>
  </si>
  <si>
    <t>`4008642001201706135550543984</t>
  </si>
  <si>
    <t>`SP17061300093547</t>
  </si>
  <si>
    <t>`患者 杨光才 自助机充值 580 元。</t>
  </si>
  <si>
    <t>`2017-06-13 09:38:03</t>
  </si>
  <si>
    <t>`4008652001201706135502245897</t>
  </si>
  <si>
    <t>`SP17061300087749</t>
  </si>
  <si>
    <t>`oW5L1wb8zbv7BtXhRlqfo0H0Qpr8</t>
  </si>
  <si>
    <t>`2017-06-13 09:46:54</t>
  </si>
  <si>
    <t>`患者 江清华 自助机充值 90 元。</t>
  </si>
  <si>
    <t>`2017-06-13 11:28:15</t>
  </si>
  <si>
    <t>`4008752001201706135516014825</t>
  </si>
  <si>
    <t>`SP17061300090703</t>
  </si>
  <si>
    <t>`oW5L1wT3-NfWLcEKGOz9g5DAqSWc</t>
  </si>
  <si>
    <t>`2017-06-13 17:25:29</t>
  </si>
  <si>
    <t>`患者 徐光丽 自助机充值 300 元。</t>
  </si>
  <si>
    <t>`2017-06-13 09:23:19</t>
  </si>
  <si>
    <t>`4008862001201706135504394818</t>
  </si>
  <si>
    <t>`SP17061300087258</t>
  </si>
  <si>
    <t>`oW5L1wRwfx55TVUAAz4dE08_XLIA</t>
  </si>
  <si>
    <t>`2017-06-13 11:08:16</t>
  </si>
  <si>
    <t>`患者 陈文斌 自助机充值 1000 元。</t>
  </si>
  <si>
    <t>`2017-06-13 13:56:48</t>
  </si>
  <si>
    <t>`4008872001201706135539312450</t>
  </si>
  <si>
    <t>`SP17061300091650</t>
  </si>
  <si>
    <t>`oW5L1wRU80ni9PgExCkMC-Q2pHtA</t>
  </si>
  <si>
    <t>`2017-06-13 14:39:52</t>
  </si>
  <si>
    <t>`患者 徐志芬 自助机充值 1300 元。</t>
  </si>
  <si>
    <t>`2017-06-13 14:25:52</t>
  </si>
  <si>
    <t>`4009052001201706135542653632</t>
  </si>
  <si>
    <t>`SP17061300092140</t>
  </si>
  <si>
    <t>`oW5L1wWtW1z4AYVWuPy0Z3yhdGjw</t>
  </si>
  <si>
    <t>`2017-06-13 14:29:13</t>
  </si>
  <si>
    <t>`患者 张雷 自助机充值 100 元。</t>
  </si>
  <si>
    <t>`2017-06-13 07:54:13</t>
  </si>
  <si>
    <t>`4009142001201706135493552467</t>
  </si>
  <si>
    <t>`SP17061300084744</t>
  </si>
  <si>
    <t>`oW5L1wY0zGG95g-APxyQNbuGiF_Q</t>
  </si>
  <si>
    <t>`2017-06-13 11:00:08</t>
  </si>
  <si>
    <t>`患者 尚文娟 自助机充值 900 元。</t>
  </si>
  <si>
    <t>`2017-06-13 08:31:48</t>
  </si>
  <si>
    <t>`4009352001201706135495228788</t>
  </si>
  <si>
    <t>`SP17061300085605</t>
  </si>
  <si>
    <t>`oW5L1wZlE3Hed2ZxxekzSmVv2GW4</t>
  </si>
  <si>
    <t>`2017-06-13 15:57:27</t>
  </si>
  <si>
    <t>`患者 黑桂花 自助机充值 1000 元。</t>
  </si>
  <si>
    <t>`2017-06-13 09:54:08</t>
  </si>
  <si>
    <t>`4009412001201706135503386933</t>
  </si>
  <si>
    <t>`SP17061300088238</t>
  </si>
  <si>
    <t>`oW5L1wfzOgrTCnHYEFrs3nPmnDOM</t>
  </si>
  <si>
    <t>`2017-06-13 10:21:09</t>
  </si>
  <si>
    <t>`0.89</t>
  </si>
  <si>
    <t>`患者 钟莹 自助机充值 20 元。</t>
  </si>
  <si>
    <t>`2017-06-13 15:43:45</t>
  </si>
  <si>
    <t>`4009452001201706135548270676</t>
  </si>
  <si>
    <t>`SP17061300093718</t>
  </si>
  <si>
    <t>`oW5L1wZG4LjERliYA7GwB_ItX3HM</t>
  </si>
  <si>
    <t>`2017-06-13 16:53:46</t>
  </si>
  <si>
    <t>`患者 曹晶晶 自助机充值 500 元。</t>
  </si>
  <si>
    <t>`2017-06-10 14:09:58</t>
  </si>
  <si>
    <t>`4009472001201706105109853760</t>
  </si>
  <si>
    <t>`SP17061000068930</t>
  </si>
  <si>
    <t>`oW5L1wVdaPuLgXFVI3mI2Wy4phR0</t>
  </si>
  <si>
    <t>`2017-06-13 15:56:29</t>
  </si>
  <si>
    <t>`患者 张红玉 自助机充值 200 元。</t>
  </si>
  <si>
    <t>`2017-06-13 14:21:45</t>
  </si>
  <si>
    <t>`4009492001201706135541553414</t>
  </si>
  <si>
    <t>`SP17061300092043</t>
  </si>
  <si>
    <t>`oW5L1wWPMAlCUpr3C-_6KSzbX3Kc</t>
  </si>
  <si>
    <t>`2017-06-13 14:49:03</t>
  </si>
  <si>
    <t>`患者 马丽 自助机充值 50 元。</t>
  </si>
  <si>
    <t>`2017-06-13 10:47:18</t>
  </si>
  <si>
    <t>`4009522001201706135510245382</t>
  </si>
  <si>
    <t>`SP17061300089637</t>
  </si>
  <si>
    <t>`oW5L1wUmwKOUuihsEZtjH8Sqm0tg</t>
  </si>
  <si>
    <t>`患者 毕翠珍 自助机充值 100 元。</t>
  </si>
  <si>
    <t>`2017-06-13 14:02:15</t>
  </si>
  <si>
    <t>`4009702001201706135540971892</t>
  </si>
  <si>
    <t>`SP17061300091720</t>
  </si>
  <si>
    <t>`oW5L1wfO-9zsQfn80cVzkvN1V-nQ</t>
  </si>
  <si>
    <t>`2017-06-13 14:50:47</t>
  </si>
  <si>
    <t>`患者 卢湧庆 自助机充值 20 元。</t>
  </si>
  <si>
    <t>`2017-06-13 11:34:23</t>
  </si>
  <si>
    <t>`4009772001201706135520545633</t>
  </si>
  <si>
    <t>`SP17061300090777</t>
  </si>
  <si>
    <t>`oW5L1wd8G-trv1j_3PeY0sNlPeo0</t>
  </si>
  <si>
    <t>`2017-06-13 11:52:00</t>
  </si>
  <si>
    <t>`患者 杨昆萍 自助机充值 4200 元。</t>
  </si>
  <si>
    <t>`2017-06-05 10:24:50</t>
  </si>
  <si>
    <t>`4009812001201706054356096577</t>
  </si>
  <si>
    <t>`SP17060500014602</t>
  </si>
  <si>
    <t>`oW5L1wScY2DUPGl7pWHuiA9vKtD4</t>
  </si>
  <si>
    <t>`2017-06-13 11:02:28</t>
  </si>
  <si>
    <t>`患者 龙爱国 自助机充值 200 元。</t>
  </si>
  <si>
    <t>`2017-06-13 17:39:12</t>
  </si>
  <si>
    <t>`4009832001201706135562264990</t>
  </si>
  <si>
    <t>`SP17061300094676</t>
  </si>
  <si>
    <t>`oW5L1wfkj4pgQgWoQjbCYB9rskqc</t>
  </si>
  <si>
    <t>`2017-06-13 17:40:42</t>
  </si>
  <si>
    <t>`患者 陆婷婷 自助机充值 260 元。</t>
  </si>
  <si>
    <t>`2017-06-13 09:50:41</t>
  </si>
  <si>
    <t>`4009932001201706135505066971</t>
  </si>
  <si>
    <t>`SP17061300088097</t>
  </si>
  <si>
    <t>`oW5L1wRCqy9do6WfsrQH98MzaZKQ</t>
  </si>
  <si>
    <t>`2017-06-13 09:55:27</t>
  </si>
  <si>
    <t>`患者 赵兴琴 自助机充值 9850 元。</t>
  </si>
  <si>
    <t>`2017-06-03 15:02:52</t>
  </si>
  <si>
    <t>`4010042001201706034076513046</t>
  </si>
  <si>
    <t>`SP17060300006300</t>
  </si>
  <si>
    <t>`oW5L1wUWp1QkdukQurWkx8zU3_DA</t>
  </si>
  <si>
    <t>`2017-06-13 15:05:43</t>
  </si>
  <si>
    <t>`昆华医院患者 龚小会 自助机充值 100 元。</t>
  </si>
  <si>
    <t>`2017-06-03 15:03:48</t>
  </si>
  <si>
    <t>`4010042001201706034078414969</t>
  </si>
  <si>
    <t>`SP17060300006309</t>
  </si>
  <si>
    <t>`2017-06-13 15:07:04</t>
  </si>
  <si>
    <t>`昆华医院患者 龚小会 自助机充值 9900 元。</t>
  </si>
  <si>
    <t>`2017-06-13 09:04:52</t>
  </si>
  <si>
    <t>`4010052001201706135499804991</t>
  </si>
  <si>
    <t>`SP17061300086708</t>
  </si>
  <si>
    <t>`oW5L1wYvfM1Loqs6jx-b__TRG-do</t>
  </si>
  <si>
    <t>`2017-06-13 09:20:49</t>
  </si>
  <si>
    <t>`患者 毕晓艳 自助机充值 200 元。</t>
  </si>
  <si>
    <t>`2017-06-05 15:37:28</t>
  </si>
  <si>
    <t>`4010142001201706054403280656</t>
  </si>
  <si>
    <t>`SP17060500021598</t>
  </si>
  <si>
    <t>`oW5L1wdOsiAh7jRhQ6ilJSmWWjow</t>
  </si>
  <si>
    <t>`2017-06-13 13:08:45</t>
  </si>
  <si>
    <t>`患者 施林昌 自助机充值 500 元。</t>
  </si>
  <si>
    <t>`2017-06-07 07:13:41</t>
  </si>
  <si>
    <t>`4010142001201706074636346275</t>
  </si>
  <si>
    <t>`SP17060700036369</t>
  </si>
  <si>
    <t>`2017-06-13 13:08:16</t>
  </si>
  <si>
    <t>`患者 施林昌 自助机充值 1000 元。</t>
  </si>
  <si>
    <t>`2017-06-13 13:42:35</t>
  </si>
  <si>
    <t>`4010222001201706135538894245</t>
  </si>
  <si>
    <t>`SP17061300091580</t>
  </si>
  <si>
    <t>`oW5L1wfL6IHJWro_cAnyOLsU5GZc</t>
  </si>
  <si>
    <t>`2017-06-13 13:58:00</t>
  </si>
  <si>
    <t>`患者 张云平 自助机充值 1000 元。</t>
  </si>
  <si>
    <t>`2017-06-14 09:58:50</t>
  </si>
  <si>
    <t>`4000052001201706145647313150</t>
  </si>
  <si>
    <t>`SP17061400099150</t>
  </si>
  <si>
    <t>`oW5L1wSkFYn4Kay9uxb9yTTuFHKM</t>
  </si>
  <si>
    <t>`2017-06-14 16:06:28</t>
  </si>
  <si>
    <t>`患者 余莉 自助机充值 500 元。</t>
  </si>
  <si>
    <t>`2017-06-14 10:16:37</t>
  </si>
  <si>
    <t>`4000072001201706145649527814</t>
  </si>
  <si>
    <t>`SP17061400099560</t>
  </si>
  <si>
    <t>`oW5L1we-s3GbnR2702NI6pfIXtc0</t>
  </si>
  <si>
    <t>`2017-06-14 11:30:00</t>
  </si>
  <si>
    <t>`患者 王阿兰 自助机充值 700 元。</t>
  </si>
  <si>
    <t>`2017-06-14 08:45:44</t>
  </si>
  <si>
    <t>`4000142001201706145640983197</t>
  </si>
  <si>
    <t>`SP17061400097174</t>
  </si>
  <si>
    <t>`oW5L1wXvD6DLtzjmsm8ykm9tBA-E</t>
  </si>
  <si>
    <t>`2017-06-14 08:47:21</t>
  </si>
  <si>
    <t>`患者 刘祥丽 自助机充值 100 元。</t>
  </si>
  <si>
    <t>`2017-06-14 09:55:25</t>
  </si>
  <si>
    <t>`4000172001201706145646219667</t>
  </si>
  <si>
    <t>`SP17061400099046</t>
  </si>
  <si>
    <t>`oW5L1wSs673X9vpcY9LcAdOfVqEg</t>
  </si>
  <si>
    <t>`2017-06-14 11:53:02</t>
  </si>
  <si>
    <t>`患者 屠建飞 自助机充值 500 元。</t>
  </si>
  <si>
    <t>`2017-06-08 09:58:07</t>
  </si>
  <si>
    <t>`4000202001201706084790469694</t>
  </si>
  <si>
    <t>`SP17060800050266</t>
  </si>
  <si>
    <t>`oW5L1wYbXizt-xbGwbEU50_-19VI</t>
  </si>
  <si>
    <t>`2017-06-14 20:41:34</t>
  </si>
  <si>
    <t>`患者 刘娜 自助机充值 20 元。</t>
  </si>
  <si>
    <t>`2017-06-09 10:14:09</t>
  </si>
  <si>
    <t>`4000232001201706094932661577</t>
  </si>
  <si>
    <t>`SP17060900060364</t>
  </si>
  <si>
    <t>`oW5L1wRAgs3qWwgltV54qAMT0MNI</t>
  </si>
  <si>
    <t>`患者 闫馨蕊 自助机充值 100 元。</t>
  </si>
  <si>
    <t>`2017-06-14 17:07:08</t>
  </si>
  <si>
    <t>`4000232001201706145702928954</t>
  </si>
  <si>
    <t>`SP17061400104300</t>
  </si>
  <si>
    <t>`患者 闫馨蕊 自助机充值 200 元。</t>
  </si>
  <si>
    <t>`2017-06-12 16:13:19</t>
  </si>
  <si>
    <t>`4000312001201706125414755331</t>
  </si>
  <si>
    <t>`SP17061200083023</t>
  </si>
  <si>
    <t>`oW5L1wSmesuf1vQlc7i-QHB-aOsI</t>
  </si>
  <si>
    <t>`2017-06-14 15:04:37</t>
  </si>
  <si>
    <t>`患者 刘世杰 自助机充值 100 元。</t>
  </si>
  <si>
    <t>`2017-06-14 09:47:40</t>
  </si>
  <si>
    <t>`4000402001201706145646976187</t>
  </si>
  <si>
    <t>`SP17061400098892</t>
  </si>
  <si>
    <t>`oW5L1wb5upPKhSkAz08jUG125Z60</t>
  </si>
  <si>
    <t>`2017-06-14 11:28:03</t>
  </si>
  <si>
    <t>`患者 张丽蓉 自助机充值 500 元。</t>
  </si>
  <si>
    <t>`2017-06-07 16:19:46</t>
  </si>
  <si>
    <t>`4000522001201706074695766894</t>
  </si>
  <si>
    <t>`SP17060700046436</t>
  </si>
  <si>
    <t>`oW5L1wbApk-uWaNaqjIE624umD6c</t>
  </si>
  <si>
    <t>`2017-06-14 16:51:34</t>
  </si>
  <si>
    <t>`患者 刘毅 自助机充值 1000 元。</t>
  </si>
  <si>
    <t>`2017-06-05 14:33:52</t>
  </si>
  <si>
    <t>`4000592001201706054393557780</t>
  </si>
  <si>
    <t>`SP17060500019927</t>
  </si>
  <si>
    <t>`oW5L1wbBNuB1dpJKL1nkewcSfrmI</t>
  </si>
  <si>
    <t>`2017-06-14 15:29:51</t>
  </si>
  <si>
    <t>`患者 曹慧源 自助机充值 600 元。</t>
  </si>
  <si>
    <t>`2017-06-14 08:55:56</t>
  </si>
  <si>
    <t>`4000642001201706145639650866</t>
  </si>
  <si>
    <t>`SP17061400097483</t>
  </si>
  <si>
    <t>`oW5L1waN85O8av5fqimkdziHC8S4</t>
  </si>
  <si>
    <t>`2017-06-14 10:18:58</t>
  </si>
  <si>
    <t>`患者 肖绍玲 自助机充值 100 元。</t>
  </si>
  <si>
    <t>`2017-06-14 09:28:28</t>
  </si>
  <si>
    <t>`4000672001201706145645530481</t>
  </si>
  <si>
    <t>`SP17061400098418</t>
  </si>
  <si>
    <t>`oW5L1wYAhAasG3Ab-PDwCgCqTF6k</t>
  </si>
  <si>
    <t>`2017-06-14 14:40:35</t>
  </si>
  <si>
    <t>`患者 陈佳园 自助机充值 500 元。</t>
  </si>
  <si>
    <t>`2017-06-14 11:51:34</t>
  </si>
  <si>
    <t>`4000712001201706145660101738</t>
  </si>
  <si>
    <t>`SP17061400101178</t>
  </si>
  <si>
    <t>`2017-06-14 13:14:39</t>
  </si>
  <si>
    <t>`患者 陈秀珍 自助机充值 200 元。</t>
  </si>
  <si>
    <t>`2017-06-14 18:53:55</t>
  </si>
  <si>
    <t>`4000712001201706145718877335</t>
  </si>
  <si>
    <t>`SP17061400104522</t>
  </si>
  <si>
    <t>`2017-06-14 15:18:00</t>
  </si>
  <si>
    <t>`4000952001201706145690864670</t>
  </si>
  <si>
    <t>`SP17061400103195</t>
  </si>
  <si>
    <t>`oW5L1wcvBXFMe8NQQWl257wF4Mrs</t>
  </si>
  <si>
    <t>`2017-06-14 16:51:24</t>
  </si>
  <si>
    <t>`患者 王建章 自助机充值 300 元。</t>
  </si>
  <si>
    <t>`2017-06-13 13:29:26</t>
  </si>
  <si>
    <t>`4001252001201706135536994200</t>
  </si>
  <si>
    <t>`SP17061300091514</t>
  </si>
  <si>
    <t>`oW5L1wZrViDOm9Etp6VRrwRm25kU</t>
  </si>
  <si>
    <t>`2017-06-14 19:13:36</t>
  </si>
  <si>
    <t>`患者 杜晓园 自助机充值 2000 元。</t>
  </si>
  <si>
    <t>`2017-06-14 10:09:24</t>
  </si>
  <si>
    <t>`4001282001201706145647640972</t>
  </si>
  <si>
    <t>`SP17061400099431</t>
  </si>
  <si>
    <t>`oW5L1wchJYBcXVtSXXhlmJ7Ffp4U</t>
  </si>
  <si>
    <t>`2017-06-14 11:11:55</t>
  </si>
  <si>
    <t>`患者 王翠芳 自助机充值 300 元。</t>
  </si>
  <si>
    <t>`2017-06-12 08:10:27</t>
  </si>
  <si>
    <t>`4001362001201706125353527432</t>
  </si>
  <si>
    <t>`SP17061200072799</t>
  </si>
  <si>
    <t>`oW5L1wfqrvm9hou8_rTrx-JyaJrU</t>
  </si>
  <si>
    <t>`2017-06-14 10:24:02</t>
  </si>
  <si>
    <t>`患者 潘定先 自助机充值 500 元。</t>
  </si>
  <si>
    <t>`2017-06-14 16:13:13</t>
  </si>
  <si>
    <t>`4001532001201706145695269313</t>
  </si>
  <si>
    <t>`SP17061400103983</t>
  </si>
  <si>
    <t>`oW5L1wSv8YAKerN3WdqaaKegbpHY</t>
  </si>
  <si>
    <t>`2017-06-14 17:03:15</t>
  </si>
  <si>
    <t>`患者 蒋兰花 自助机充值 100 元。</t>
  </si>
  <si>
    <t>`2017-06-14 16:37:06</t>
  </si>
  <si>
    <t>`4001532001201706145699217418</t>
  </si>
  <si>
    <t>`SP17061400104146</t>
  </si>
  <si>
    <t>`2017-06-14 17:04:16</t>
  </si>
  <si>
    <t>`2017-06-14 15:54:30</t>
  </si>
  <si>
    <t>`4001712001201706145690297049</t>
  </si>
  <si>
    <t>`SP17061400103786</t>
  </si>
  <si>
    <t>`oW5L1wUyG6C4Kkk1qztz6vw-qFlo</t>
  </si>
  <si>
    <t>`GLB_DEBIT</t>
  </si>
  <si>
    <t>`患者 黎永怡 自助机充值 300 元。</t>
  </si>
  <si>
    <t>`2017-06-14 13:58:51</t>
  </si>
  <si>
    <t>`4002072001201706145682623704</t>
  </si>
  <si>
    <t>`SP17061400101905</t>
  </si>
  <si>
    <t>`oW5L1wYDLVfwCdeb6VKu4kT1VYk0</t>
  </si>
  <si>
    <t>`2017-06-14 14:10:46</t>
  </si>
  <si>
    <t>`患者 胡梅枝 自助机充值 100 元。</t>
  </si>
  <si>
    <t>`2017-06-14 09:31:17</t>
  </si>
  <si>
    <t>`4002312001201706145643570041</t>
  </si>
  <si>
    <t>`SP17061400098474</t>
  </si>
  <si>
    <t>`oW5L1wWf1x8H1Wwj3fGR1_53csfQ</t>
  </si>
  <si>
    <t>`2017-06-14 14:34:14</t>
  </si>
  <si>
    <t>`患者 谢金文 自助机充值 500 元。</t>
  </si>
  <si>
    <t>`2017-06-14 10:38:35</t>
  </si>
  <si>
    <t>`4002322001201706145653390964</t>
  </si>
  <si>
    <t>`SP17061400099954</t>
  </si>
  <si>
    <t>`oW5L1wSvQGznWA-H48WuWjOCa20A</t>
  </si>
  <si>
    <t>`患者 李灿伟 自助机充值 100 元。</t>
  </si>
  <si>
    <t>`2017-06-14 11:19:56</t>
  </si>
  <si>
    <t>`4002322001201706145657562672</t>
  </si>
  <si>
    <t>`SP17061400100835</t>
  </si>
  <si>
    <t>`患者 李灿伟 自助机充值 700 元。</t>
  </si>
  <si>
    <t>`2017-06-14 16:30:44</t>
  </si>
  <si>
    <t>`4002382001201706145698951522</t>
  </si>
  <si>
    <t>`SP17061400104104</t>
  </si>
  <si>
    <t>`oW5L1wWxMV2jGp_AiKq9zj_eu0As</t>
  </si>
  <si>
    <t>`2017-06-14 17:13:02</t>
  </si>
  <si>
    <t>`患者 赵思爱 自助机充值 90 元。</t>
  </si>
  <si>
    <t>`2017-06-14 11:20:09</t>
  </si>
  <si>
    <t>`4002402001201706145657532160</t>
  </si>
  <si>
    <t>`SP17061400100840</t>
  </si>
  <si>
    <t>`oW5L1wU5OpAH8auDwbXTdcXHNwzQ</t>
  </si>
  <si>
    <t>`患者 黄燕 自助机充值 100 元。</t>
  </si>
  <si>
    <t>`2017-06-08 06:55:59</t>
  </si>
  <si>
    <t>`4002482001201706084774557676</t>
  </si>
  <si>
    <t>`SP17060800047278</t>
  </si>
  <si>
    <t>`oW5L1weZHGkmUa36gkYSpjIF-pok</t>
  </si>
  <si>
    <t>`2017-06-14 15:50:59</t>
  </si>
  <si>
    <t>`患者 翁庆春 自助机充值 500 元。</t>
  </si>
  <si>
    <t>`2017-06-05 12:40:10</t>
  </si>
  <si>
    <t>`4002502001201706054379578384</t>
  </si>
  <si>
    <t>`SP17060500018609</t>
  </si>
  <si>
    <t>`oW5L1wWYeWu882643yv2euz-82fs</t>
  </si>
  <si>
    <t>`2017-06-14 14:45:18</t>
  </si>
  <si>
    <t>`患者 安正平 自助机充值 100 元。</t>
  </si>
  <si>
    <t>`2017-06-12 09:00:26</t>
  </si>
  <si>
    <t>`4002502001201706125362767723</t>
  </si>
  <si>
    <t>`SP17061200074488</t>
  </si>
  <si>
    <t>`2017-06-14 14:45:42</t>
  </si>
  <si>
    <t>`患者 安正平 自助机充值 4000 元。</t>
  </si>
  <si>
    <t>`2017-06-14 11:21:17</t>
  </si>
  <si>
    <t>`4002512001201706145660655778</t>
  </si>
  <si>
    <t>`SP17061400100854</t>
  </si>
  <si>
    <t>`oW5L1wQGzA--nPFTtWO4W3BenbeI</t>
  </si>
  <si>
    <t>`2017-06-14 14:45:11</t>
  </si>
  <si>
    <t>`患者 杜欣凤 自助机充值 500 元。</t>
  </si>
  <si>
    <t>`2017-06-14 16:50:28</t>
  </si>
  <si>
    <t>`4002562001201706145697875111</t>
  </si>
  <si>
    <t>`SP17061400104230</t>
  </si>
  <si>
    <t>`oW5L1wZXDdKtVkQEZFCrZyh8-wBk</t>
  </si>
  <si>
    <t>`患者 龚恒 自助机充值 200 元。</t>
  </si>
  <si>
    <t>`2017-06-13 10:15:10</t>
  </si>
  <si>
    <t>`4002672001201706135503982271</t>
  </si>
  <si>
    <t>`SP17061300088807</t>
  </si>
  <si>
    <t>`oW5L1wY6j-pH8F5j0O5u-NToxDv4</t>
  </si>
  <si>
    <t>`2017-06-14 14:31:34</t>
  </si>
  <si>
    <t>`患者 徐成芳 自助机充值 1000 元。</t>
  </si>
  <si>
    <t>`2017-06-14 09:10:53</t>
  </si>
  <si>
    <t>`4002722001201706145642992591</t>
  </si>
  <si>
    <t>`SP17061400097904</t>
  </si>
  <si>
    <t>`oW5L1waDQr7qLXSV2A_jaDaMb97s</t>
  </si>
  <si>
    <t>`2017-06-14 12:43:19</t>
  </si>
  <si>
    <t>`患者 宋小会 自助机充值 1000 元。</t>
  </si>
  <si>
    <t>`2017-06-09 10:35:09</t>
  </si>
  <si>
    <t>`4002892001201706094934633117</t>
  </si>
  <si>
    <t>`SP17060900060795</t>
  </si>
  <si>
    <t>`oW5L1wZSbVnGN21ONvj7PyAKRqII</t>
  </si>
  <si>
    <t>`2017-06-14 15:05:02</t>
  </si>
  <si>
    <t>`患者 孙正禹 自助机充值 1000 元。</t>
  </si>
  <si>
    <t>`2017-06-09 10:36:56</t>
  </si>
  <si>
    <t>`4002892001201706094934649365</t>
  </si>
  <si>
    <t>`SP17060900060817</t>
  </si>
  <si>
    <t>`2017-06-14 15:07:12</t>
  </si>
  <si>
    <t>`患者 杨辉俊 自助机充值 5010 元。</t>
  </si>
  <si>
    <t>`2017-06-14 15:42:20</t>
  </si>
  <si>
    <t>`4002912001201706145694380447</t>
  </si>
  <si>
    <t>`SP17061400103613</t>
  </si>
  <si>
    <t>`oW5L1wWyZzmHEzdSeoedSxYOahu8</t>
  </si>
  <si>
    <t>`2017-06-14 17:15:50</t>
  </si>
  <si>
    <t>`患者 徐晓琼 自助机充值 500 元。</t>
  </si>
  <si>
    <t>`2017-06-14 16:30:03</t>
  </si>
  <si>
    <t>`4003062001201706145698944283</t>
  </si>
  <si>
    <t>`SP17061400104101</t>
  </si>
  <si>
    <t>`oW5L1wW7SI2BKrEBcEMjUOm9sAGs</t>
  </si>
  <si>
    <t>`2017-06-14 17:13:50</t>
  </si>
  <si>
    <t>`患者 张姝萍 自助机充值 100 元。</t>
  </si>
  <si>
    <t>`2017-06-13 09:02:40</t>
  </si>
  <si>
    <t>`4003132001201706135496041246</t>
  </si>
  <si>
    <t>`SP17061300086626</t>
  </si>
  <si>
    <t>`oW5L1wQb4T5Ow1R7OLVA-iAIVyJU</t>
  </si>
  <si>
    <t>`2017-06-14 16:04:04</t>
  </si>
  <si>
    <t>`患者 王秉珍 自助机充值 1000 元。</t>
  </si>
  <si>
    <t>`2017-06-14 11:37:54</t>
  </si>
  <si>
    <t>`4003132001201706145658149689</t>
  </si>
  <si>
    <t>`SP17061400101070</t>
  </si>
  <si>
    <t>`oW5L1wTvrPCdq-pBMH7_bQJS1GCE</t>
  </si>
  <si>
    <t>`2017-06-14 14:56:03</t>
  </si>
  <si>
    <t>`患者 杨文芳 自助机充值 30 元。</t>
  </si>
  <si>
    <t>`2017-06-13 11:29:06</t>
  </si>
  <si>
    <t>`4003162001201706135517760502</t>
  </si>
  <si>
    <t>`SP17061300090704</t>
  </si>
  <si>
    <t>`oW5L1we0Xz6Meh2c74kAeH6POVa4</t>
  </si>
  <si>
    <t>`2017-06-14 14:40:30</t>
  </si>
  <si>
    <t>`患者 袁艳兰 自助机充值 300 元。</t>
  </si>
  <si>
    <t>`2017-06-14 15:16:56</t>
  </si>
  <si>
    <t>`4003162001201706145689228734</t>
  </si>
  <si>
    <t>`SP17061400103162</t>
  </si>
  <si>
    <t>`oW5L1wV3gWjp1LHszyPsi7rZsPiE</t>
  </si>
  <si>
    <t>`2017-06-14 15:55:04</t>
  </si>
  <si>
    <t>`0.26</t>
  </si>
  <si>
    <t>`患者 徐红 自助机充值 900 元。</t>
  </si>
  <si>
    <t>`2017-06-14 13:27:27</t>
  </si>
  <si>
    <t>`4003182001201706145675702673</t>
  </si>
  <si>
    <t>`SP17061400101709</t>
  </si>
  <si>
    <t>`oW5L1wZ7GSMY43WAFdX32J8vZCWs</t>
  </si>
  <si>
    <t>`2017-06-14 14:42:18</t>
  </si>
  <si>
    <t>`患者 魏敏 自助机充值 200 元。</t>
  </si>
  <si>
    <t>`2017-06-06 07:54:57</t>
  </si>
  <si>
    <t>`4003202001201706064492512234</t>
  </si>
  <si>
    <t>`SP17060600024811</t>
  </si>
  <si>
    <t>`oW5L1wbXb01pemacEmJAsdZ_GhVM</t>
  </si>
  <si>
    <t>`2017-06-14 11:02:16</t>
  </si>
  <si>
    <t>`患者 张怡靖 自助机充值 10 元。</t>
  </si>
  <si>
    <t>`2017-06-06 16:45:50</t>
  </si>
  <si>
    <t>`4003202001201706064558911982</t>
  </si>
  <si>
    <t>`SP17060600035590</t>
  </si>
  <si>
    <t>`2017-06-14 10:57:36</t>
  </si>
  <si>
    <t>`患者 张怡靖 自助机充值 200 元。</t>
  </si>
  <si>
    <t>`2017-06-06 16:47:06</t>
  </si>
  <si>
    <t>`4003202001201706064558988686</t>
  </si>
  <si>
    <t>`SP17060600035600</t>
  </si>
  <si>
    <t>`2017-06-14 11:02:30</t>
  </si>
  <si>
    <t>`患者 张怡靖 自助机充值 2 元。</t>
  </si>
  <si>
    <t>`2017-06-09 05:48:59</t>
  </si>
  <si>
    <t>`4003222001201706094907753693</t>
  </si>
  <si>
    <t>`SP17060900056323</t>
  </si>
  <si>
    <t>`oW5L1wSVGnqnKsJ6qdrHbb_wMdeg</t>
  </si>
  <si>
    <t>`2017-06-14 10:42:52</t>
  </si>
  <si>
    <t>`患者 杨洁 自助机充值 500 元。</t>
  </si>
  <si>
    <t>`2017-06-14 21:17:56</t>
  </si>
  <si>
    <t>`4003232001201706145739151257</t>
  </si>
  <si>
    <t>`SP17061400104643</t>
  </si>
  <si>
    <t>`oW5L1wWsdUz55sdrqVXXuH4VNbDk</t>
  </si>
  <si>
    <t>`0.01</t>
  </si>
  <si>
    <t>`患者 张艺凡 自助机充值 261 元。</t>
  </si>
  <si>
    <t>`2017-06-08 04:20:03</t>
  </si>
  <si>
    <t>`4003302001201706084765910176</t>
  </si>
  <si>
    <t>`SP17060800047194</t>
  </si>
  <si>
    <t>`oW5L1wWzLBm_tVlnnF5VALs2JUTs</t>
  </si>
  <si>
    <t>`2017-06-14 15:34:29</t>
  </si>
  <si>
    <t>`患者 普葵香 自助机充值 300 元。</t>
  </si>
  <si>
    <t>`2017-06-13 07:42:07</t>
  </si>
  <si>
    <t>`4003462001201706135493331850</t>
  </si>
  <si>
    <t>`SP17061300084520</t>
  </si>
  <si>
    <t>`oW5L1wey9JL_ZsTRXxGppeV-r-Fk</t>
  </si>
  <si>
    <t>`2017-06-14 08:42:47</t>
  </si>
  <si>
    <t>`患者 毛美香 自助机充值 500 元。</t>
  </si>
  <si>
    <t>`2017-06-14 08:26:48</t>
  </si>
  <si>
    <t>`4003632001201706145638851697</t>
  </si>
  <si>
    <t>`SP17061400096580</t>
  </si>
  <si>
    <t>`oW5L1wccjRXZi8beUIEcE-S0GFAs</t>
  </si>
  <si>
    <t>`2017-06-14 10:55:41</t>
  </si>
  <si>
    <t>`患者 马继珍 自助机充值 500 元。</t>
  </si>
  <si>
    <t>`2017-06-14 10:42:20</t>
  </si>
  <si>
    <t>`4003722001201706145654655442</t>
  </si>
  <si>
    <t>`SP17061400100049</t>
  </si>
  <si>
    <t>`oW5L1weM-U9zL66sipHiElpIVnK0</t>
  </si>
  <si>
    <t>`2017-06-14 11:10:50</t>
  </si>
  <si>
    <t>`患者 赵晓凤 自助机充值 50 元。</t>
  </si>
  <si>
    <t>`2017-06-07 16:02:44</t>
  </si>
  <si>
    <t>`4003932001201706074693964082</t>
  </si>
  <si>
    <t>`SP17060700046305</t>
  </si>
  <si>
    <t>`2017-06-14 10:16:26</t>
  </si>
  <si>
    <t>`患者 刘琦 自助机充值 500 元。</t>
  </si>
  <si>
    <t>`2017-06-12 17:15:47</t>
  </si>
  <si>
    <t>`4004052001201706125421930160</t>
  </si>
  <si>
    <t>`SP17061200083405</t>
  </si>
  <si>
    <t>`oW5L1weZK72fLrF7TtG3DUvX8n8w</t>
  </si>
  <si>
    <t>`2017-06-14 15:37:11</t>
  </si>
  <si>
    <t>`患者 杨玉兰 自助机充值 1000 元。</t>
  </si>
  <si>
    <t>`2017-06-14 05:52:42</t>
  </si>
  <si>
    <t>`4004142001201706145627953417</t>
  </si>
  <si>
    <t>`SP17061400095148</t>
  </si>
  <si>
    <t>`oW5L1waW5A2Hwgr8Fm6bofciZyiI</t>
  </si>
  <si>
    <t>`2017-06-14 14:59:10</t>
  </si>
  <si>
    <t>`患者 崔超 自助机充值 10 元。</t>
  </si>
  <si>
    <t>`2017-06-13 09:46:59</t>
  </si>
  <si>
    <t>`4004182001201706135504990180</t>
  </si>
  <si>
    <t>`SP17061300087989</t>
  </si>
  <si>
    <t>`oW5L1wQZqxUMP0hCccZWPls7B-eo</t>
  </si>
  <si>
    <t>`2017-06-14 10:03:26</t>
  </si>
  <si>
    <t>`患者 李卫平 自助机充值 1000 元。</t>
  </si>
  <si>
    <t>`2017-06-14 10:08:19</t>
  </si>
  <si>
    <t>`4004272001201706145652547602</t>
  </si>
  <si>
    <t>`SP17061400099408</t>
  </si>
  <si>
    <t>`oW5L1weNc6HDGye96zckF4XXtKtE</t>
  </si>
  <si>
    <t>`2017-06-14 16:51:18</t>
  </si>
  <si>
    <t>`患者 铁盛兴 自助机充值 100 元。</t>
  </si>
  <si>
    <t>`2017-06-14 16:36:12</t>
  </si>
  <si>
    <t>`4004272001201706145699148461</t>
  </si>
  <si>
    <t>`SP17061400104141</t>
  </si>
  <si>
    <t>`2017-06-14 16:52:15</t>
  </si>
  <si>
    <t>`患者 铁盛兴 自助机充值 1000 元。</t>
  </si>
  <si>
    <t>`2017-06-14 08:29:23</t>
  </si>
  <si>
    <t>`4004282001201706145640652299</t>
  </si>
  <si>
    <t>`SP17061400096694</t>
  </si>
  <si>
    <t>`oW5L1wQVKKc6LymMhoitIcsYTBeo</t>
  </si>
  <si>
    <t>`2017-06-14 14:44:08</t>
  </si>
  <si>
    <t>`患者 邓林凤 自助机充值 30 元。</t>
  </si>
  <si>
    <t>`2017-06-12 10:34:51</t>
  </si>
  <si>
    <t>`4004412001201706125369456928</t>
  </si>
  <si>
    <t>`SP17061200077803</t>
  </si>
  <si>
    <t>`oW5L1wee7zK59sj_qHR301HP8nBs</t>
  </si>
  <si>
    <t>`2017-06-14 16:52:35</t>
  </si>
  <si>
    <t>`患者 林剑彪 自助机充值 1500 元。</t>
  </si>
  <si>
    <t>`2017-06-12 16:44:42</t>
  </si>
  <si>
    <t>`4004432001201706125415796435</t>
  </si>
  <si>
    <t>`SP17061200083258</t>
  </si>
  <si>
    <t>`oW5L1wTYw4VP2GsY4Ccr85YA1j6M</t>
  </si>
  <si>
    <t>`2017-06-14 09:38:06</t>
  </si>
  <si>
    <t>`患者 沈茶珍 自助机充值 100 元。</t>
  </si>
  <si>
    <t>`2017-06-14 15:58:18</t>
  </si>
  <si>
    <t>`4004492001201706145696393147</t>
  </si>
  <si>
    <t>`SP17061400103831</t>
  </si>
  <si>
    <t>`oW5L1wcQlC-OXT2BTnF0EmVbvoug</t>
  </si>
  <si>
    <t>`2017-06-14 17:37:46</t>
  </si>
  <si>
    <t>`患者 李秋会 自助机充值 200 元。</t>
  </si>
  <si>
    <t>`2017-06-14 09:36:39</t>
  </si>
  <si>
    <t>`4004522001201706145643726211</t>
  </si>
  <si>
    <t>`SP17061400098627</t>
  </si>
  <si>
    <t>`oW5L1wQom2x_a4ZSTs9NNnw7OAeU</t>
  </si>
  <si>
    <t>`2017-06-14 10:07:42</t>
  </si>
  <si>
    <t>`患者 赵长保 自助机充值 20 元。</t>
  </si>
  <si>
    <t>`2017-06-14 14:38:39</t>
  </si>
  <si>
    <t>`4004522001201706145685593107</t>
  </si>
  <si>
    <t>`SP17061400102541</t>
  </si>
  <si>
    <t>`oW5L1wTVy36oPYfpJ_CByF3Xag5A</t>
  </si>
  <si>
    <t>`2017-06-14 16:08:41</t>
  </si>
  <si>
    <t>`患者 王琳 自助机充值 100 元。</t>
  </si>
  <si>
    <t>`2017-06-14 16:44:36</t>
  </si>
  <si>
    <t>`4004602001201706145696253636</t>
  </si>
  <si>
    <t>`SP17061400104196</t>
  </si>
  <si>
    <t>`oW5L1wWNuLoGcCgdtjVkSrJe-xkY</t>
  </si>
  <si>
    <t>`患者 黄景瑜 自助机充值 50 元。</t>
  </si>
  <si>
    <t>`2017-06-14 08:08:51</t>
  </si>
  <si>
    <t>`4004762001201706145637481603</t>
  </si>
  <si>
    <t>`SP17061400096078</t>
  </si>
  <si>
    <t>`oW5L1wQfz78MUs_adQa4q65UXdW0</t>
  </si>
  <si>
    <t>`2017-06-14 16:16:35</t>
  </si>
  <si>
    <t>`患者 冯连珍 自助机充值 500 元。</t>
  </si>
  <si>
    <t>`2017-06-14 09:59:49</t>
  </si>
  <si>
    <t>`4004822001201706145648956127</t>
  </si>
  <si>
    <t>`SP17061400099188</t>
  </si>
  <si>
    <t>`oW5L1wU2L80tM43bVkPVjLNAvPPs</t>
  </si>
  <si>
    <t>`2017-06-14 17:44:05</t>
  </si>
  <si>
    <t>`患者 黄飞 自助机充值 300 元。</t>
  </si>
  <si>
    <t>`2017-06-14 10:23:38</t>
  </si>
  <si>
    <t>`4004822001201706145649673384</t>
  </si>
  <si>
    <t>`SP17061400099705</t>
  </si>
  <si>
    <t>`2017-06-14 17:44:45</t>
  </si>
  <si>
    <t>`患者 黄飞 自助机充值 1000 元。</t>
  </si>
  <si>
    <t>`2017-06-14 15:56:41</t>
  </si>
  <si>
    <t>`4004902001201706145696377427</t>
  </si>
  <si>
    <t>`SP17061400103805</t>
  </si>
  <si>
    <t>`oW5L1waWy5G7Dm9GPIBxFnw7-VLI</t>
  </si>
  <si>
    <t>`2017-06-14 17:09:47</t>
  </si>
  <si>
    <t>`患者 唐香芬 自助机充值 1000 元。</t>
  </si>
  <si>
    <t>`2017-06-13 15:51:39</t>
  </si>
  <si>
    <t>`4005052001201706135554477652</t>
  </si>
  <si>
    <t>`SP17061300093904</t>
  </si>
  <si>
    <t>`oW5L1wUErvv6tR6mhnh5eI9S4QII</t>
  </si>
  <si>
    <t>`2017-06-14 17:50:28</t>
  </si>
  <si>
    <t>`患者 袁道丽 自助机充值 1000 元。</t>
  </si>
  <si>
    <t>`2017-06-06 13:33:00</t>
  </si>
  <si>
    <t>`4005122001201706064533757429</t>
  </si>
  <si>
    <t>`SP17060600032172</t>
  </si>
  <si>
    <t>`oW5L1wRuIAXkYbO9ouYs5DoHdzOc</t>
  </si>
  <si>
    <t>`2017-06-14 10:50:15</t>
  </si>
  <si>
    <t>`患者 高思颖 自助机充值 100 元。</t>
  </si>
  <si>
    <t>`2017-06-13 14:17:18</t>
  </si>
  <si>
    <t>`4005152001201706135541390619</t>
  </si>
  <si>
    <t>`SP17061300091967</t>
  </si>
  <si>
    <t>`oW5L1wXz90WEl-sr8f_EkJsV7ACM</t>
  </si>
  <si>
    <t>`2017-06-14 15:46:53</t>
  </si>
  <si>
    <t>`患者 黄龙 自助机充值 1000 元。</t>
  </si>
  <si>
    <t>`2017-06-14 09:02:52</t>
  </si>
  <si>
    <t>`4005402001201706145639852889</t>
  </si>
  <si>
    <t>`SP17061400097664</t>
  </si>
  <si>
    <t>`oW5L1wQLmDuwYX4BvyB__zYzbG5M</t>
  </si>
  <si>
    <t>`2017-06-14 09:38:42</t>
  </si>
  <si>
    <t>`患者 田香珍 自助机充值 250 元。</t>
  </si>
  <si>
    <t>`2017-06-14 11:26:21</t>
  </si>
  <si>
    <t>`4005442001201706145659045653</t>
  </si>
  <si>
    <t>`SP17061400100928</t>
  </si>
  <si>
    <t>`oW5L1wbjdb-NTGRaPTNNgqKGzAro</t>
  </si>
  <si>
    <t>`2017-06-14 14:00:14</t>
  </si>
  <si>
    <t>`患者 李锦城 自助机充值 700 元。</t>
  </si>
  <si>
    <t>`2017-06-14 17:01:48</t>
  </si>
  <si>
    <t>`4005462001201706145699910697</t>
  </si>
  <si>
    <t>`SP17061400104274</t>
  </si>
  <si>
    <t>`oW5L1wZhaxfgBOc73ys4S2MNnVyY</t>
  </si>
  <si>
    <t>`2017-06-14 17:34:01</t>
  </si>
  <si>
    <t>`患者 陈琴 自助机充值 450 元。</t>
  </si>
  <si>
    <t>`2017-06-14 08:10:56</t>
  </si>
  <si>
    <t>`4005472001201706145634191732</t>
  </si>
  <si>
    <t>`SP17061400096130</t>
  </si>
  <si>
    <t>`oW5L1wZMg6HdrmeP5glsiPptdB2I</t>
  </si>
  <si>
    <t>`2017-06-14 11:23:00</t>
  </si>
  <si>
    <t>`患者 李红敏 自助机充值 600 元。</t>
  </si>
  <si>
    <t>`2017-06-14 08:22:37</t>
  </si>
  <si>
    <t>`4005472001201706145640483814</t>
  </si>
  <si>
    <t>`SP17061400096450</t>
  </si>
  <si>
    <t>`2017-06-14 11:22:49</t>
  </si>
  <si>
    <t>`患者 董寅生 自助机充值 1000 元。</t>
  </si>
  <si>
    <t>`2017-06-14 09:47:27</t>
  </si>
  <si>
    <t>`4005472001201706145646972710</t>
  </si>
  <si>
    <t>`SP17061400098866</t>
  </si>
  <si>
    <t>`oW5L1wXn6-sbwGlYvujpRJey2VwU</t>
  </si>
  <si>
    <t>`2017-06-14 10:23:54</t>
  </si>
  <si>
    <t>`患者 钱露云 自助机充值 420 元。</t>
  </si>
  <si>
    <t>`2017-06-13 16:10:33</t>
  </si>
  <si>
    <t>`4005522001201706135554953681</t>
  </si>
  <si>
    <t>`SP17061300094149</t>
  </si>
  <si>
    <t>`oW5L1wSYw5kCoHbA401S14q1gc3U</t>
  </si>
  <si>
    <t>`2017-06-14 09:51:48</t>
  </si>
  <si>
    <t>`患者 鲁十妹 自助机充值 500 元。</t>
  </si>
  <si>
    <t>`2017-06-12 21:01:10</t>
  </si>
  <si>
    <t>`4005532001201706125458579255</t>
  </si>
  <si>
    <t>`SP17061200083860</t>
  </si>
  <si>
    <t>`oW5L1wQLCkD0kaTUV5X6y_Lyrct8</t>
  </si>
  <si>
    <t>`2017-06-14 14:31:59</t>
  </si>
  <si>
    <t>`患者 徐成芳 自助机充值 500 元。</t>
  </si>
  <si>
    <t>`2017-06-14 15:32:40</t>
  </si>
  <si>
    <t>`4005532001201706145693215300</t>
  </si>
  <si>
    <t>`SP17061400103469</t>
  </si>
  <si>
    <t>`oW5L1weYmbqfkiVMn2CtqU7bxUgA</t>
  </si>
  <si>
    <t>`2017-06-14 15:44:24</t>
  </si>
  <si>
    <t>`患者 舒天灿 自助机充值 400 元。</t>
  </si>
  <si>
    <t>`2017-06-10 07:45:28</t>
  </si>
  <si>
    <t>`4005642001201706105061608605</t>
  </si>
  <si>
    <t>`SP17061000065935</t>
  </si>
  <si>
    <t>`oW5L1wZQRFud5XDb-Ry0-CJlE4Ac</t>
  </si>
  <si>
    <t>`2017-06-14 09:16:51</t>
  </si>
  <si>
    <t>`患者 汪云香 自助机充值 100 元。</t>
  </si>
  <si>
    <t>`2017-06-14 08:38:16</t>
  </si>
  <si>
    <t>`4005682001201706145636160508</t>
  </si>
  <si>
    <t>`SP17061400096948</t>
  </si>
  <si>
    <t>`oW5L1wXI2R_-00Nc0ptRunS0OZPs</t>
  </si>
  <si>
    <t>`2017-06-14 16:25:08</t>
  </si>
  <si>
    <t>`患者 程林 自助机充值 1000 元。</t>
  </si>
  <si>
    <t>`2017-06-14 10:02:10</t>
  </si>
  <si>
    <t>`4005782001201706145647466814</t>
  </si>
  <si>
    <t>`SP17061400099258</t>
  </si>
  <si>
    <t>`oW5L1wQKubBSVB4qdEeV9ikv-9HI</t>
  </si>
  <si>
    <t>`2017-06-14 16:06:38</t>
  </si>
  <si>
    <t>`患者 央金拉姆 自助机充值 500 元。</t>
  </si>
  <si>
    <t>`2017-06-13 11:10:37</t>
  </si>
  <si>
    <t>`4005812001201706135515404965</t>
  </si>
  <si>
    <t>`SP17061300090387</t>
  </si>
  <si>
    <t>`oW5L1wfyhjTnaiDi6K1RyyaIVq4Y</t>
  </si>
  <si>
    <t>`2017-06-14 12:02:02</t>
  </si>
  <si>
    <t>`患者 徐浩然 自助机充值 500 元。</t>
  </si>
  <si>
    <t>`2017-06-14 08:27:43</t>
  </si>
  <si>
    <t>`4005822001201706145638853137</t>
  </si>
  <si>
    <t>`SP17061400096618</t>
  </si>
  <si>
    <t>`oW5L1wWWM_g7ktdgWI2erzSqApnQ</t>
  </si>
  <si>
    <t>`2017-06-14 18:05:25</t>
  </si>
  <si>
    <t>`患者 李忠 自助机充值 300 元。</t>
  </si>
  <si>
    <t>`2017-06-14 16:37:29</t>
  </si>
  <si>
    <t>`4005902001201706145699174141</t>
  </si>
  <si>
    <t>`SP17061400104150</t>
  </si>
  <si>
    <t>`oW5L1wcjqGLeq0Y_qFBXpReV5YxA</t>
  </si>
  <si>
    <t>`患者 张成会 自助机充值 600 元。</t>
  </si>
  <si>
    <t>`2017-06-14 08:34:22</t>
  </si>
  <si>
    <t>`4006282001201706145639050106</t>
  </si>
  <si>
    <t>`SP17061400096838</t>
  </si>
  <si>
    <t>`oW5L1wRiM-rtc5TPGwXkUHikdSAY</t>
  </si>
  <si>
    <t>`2017-06-14 10:36:05</t>
  </si>
  <si>
    <t>`患者 张一新 自助机充值 1800 元。</t>
  </si>
  <si>
    <t>`2017-06-14 11:41:05</t>
  </si>
  <si>
    <t>`8a942a765c3d44d3015c3d61b19a001a</t>
  </si>
  <si>
    <t>`4006542001201706145661481465</t>
  </si>
  <si>
    <t>`SP17061400101087</t>
  </si>
  <si>
    <t>`oW5L1wR7cf_yuFMn6HrnwRECXEZ8</t>
  </si>
  <si>
    <t>`患者 陈天锴 自助机充值 200 元。</t>
  </si>
  <si>
    <t>`2017-06-14 13:22:28</t>
  </si>
  <si>
    <t>`4006582001201706145678393373</t>
  </si>
  <si>
    <t>`SP17061400101688</t>
  </si>
  <si>
    <t>`oW5L1wb6tvEAjDpYrdShsRRpC5wY</t>
  </si>
  <si>
    <t>`2017-06-14 13:49:17</t>
  </si>
  <si>
    <t>`患者 李兴莉 自助机充值 100 元。</t>
  </si>
  <si>
    <t>`2017-06-05 16:57:35</t>
  </si>
  <si>
    <t>`4006642001201706054412808662</t>
  </si>
  <si>
    <t>`SP17060500023093</t>
  </si>
  <si>
    <t>`oW5L1wWte4CDgPygeXpPOCZmCGU0</t>
  </si>
  <si>
    <t>`患者 张建琴 自助机充值 100 元。</t>
  </si>
  <si>
    <t>`2017-06-14 08:16:32</t>
  </si>
  <si>
    <t>`4006772001201706145637598768</t>
  </si>
  <si>
    <t>`SP17061400096293</t>
  </si>
  <si>
    <t>`oW5L1wWK0Z1Sa5hrWBxzJMpKlEUU</t>
  </si>
  <si>
    <t>`2017-06-14 11:48:12</t>
  </si>
  <si>
    <t>`患者 任璐 自助机充值 100 元。</t>
  </si>
  <si>
    <t>`2017-06-14 09:16:53</t>
  </si>
  <si>
    <t>`4006772001201706145643186275</t>
  </si>
  <si>
    <t>`SP17061400098115</t>
  </si>
  <si>
    <t>`oW5L1wY9a0fKI6TCAx-M4tWULlds</t>
  </si>
  <si>
    <t>`2017-06-14 11:07:25</t>
  </si>
  <si>
    <t>`患者 阿西子罗 自助机充值 700 元。</t>
  </si>
  <si>
    <t>`2017-06-07 10:25:29</t>
  </si>
  <si>
    <t>`4006962001201706074648008489</t>
  </si>
  <si>
    <t>`SP17060700041453</t>
  </si>
  <si>
    <t>`oW5L1wW6LWcw4upakfK_eCyHxU0s</t>
  </si>
  <si>
    <t>`2017-06-14 11:49:24</t>
  </si>
  <si>
    <t>`患者 蒋红波 自助机充值 30 元。</t>
  </si>
  <si>
    <t>`2017-06-14 09:36:09</t>
  </si>
  <si>
    <t>`4007172001201706145646708834</t>
  </si>
  <si>
    <t>`SP17061400098615</t>
  </si>
  <si>
    <t>`oW5L1wXzubiuhK295iW00svKQ3U0</t>
  </si>
  <si>
    <t>`2017-06-14 09:52:07</t>
  </si>
  <si>
    <t>`患者 成凤英 自助机充值 100 元。</t>
  </si>
  <si>
    <t>`2017-06-12 08:29:32</t>
  </si>
  <si>
    <t>`4007202001201706125356008659</t>
  </si>
  <si>
    <t>`SP17061200073354</t>
  </si>
  <si>
    <t>`oW5L1wbetCxbTaouKq29Cc7mEHFE</t>
  </si>
  <si>
    <t>`2017-06-14 11:40:02</t>
  </si>
  <si>
    <t>`患者 王海涛 自助机充值 500 元。</t>
  </si>
  <si>
    <t>`2017-06-14 09:44:24</t>
  </si>
  <si>
    <t>`4007362001201706145645940405</t>
  </si>
  <si>
    <t>`SP17061400098811</t>
  </si>
  <si>
    <t>`oW5L1waPiRGjMjNHG1TpDhcmILyc</t>
  </si>
  <si>
    <t>`2017-06-14 10:19:15</t>
  </si>
  <si>
    <t>`患者 李唅 自助机充值 1000 元。</t>
  </si>
  <si>
    <t>`2017-06-14 08:30:25</t>
  </si>
  <si>
    <t>`4007462001201706145637940332</t>
  </si>
  <si>
    <t>`SP17061400096731</t>
  </si>
  <si>
    <t>`oW5L1wXfF3Y2IctLRJH7e1TeXSbM</t>
  </si>
  <si>
    <t>`2017-06-14 17:09:56</t>
  </si>
  <si>
    <t>`患者 张培仙 自助机充值 500 元。</t>
  </si>
  <si>
    <t>`2017-06-14 08:31:06</t>
  </si>
  <si>
    <t>`2017-06-14 10:53:06</t>
  </si>
  <si>
    <t>`4007472001201706145654943812</t>
  </si>
  <si>
    <t>`SP17061400100286</t>
  </si>
  <si>
    <t>`oW5L1wRkio-S1SGZ7KvHgYU7koGk</t>
  </si>
  <si>
    <t>`2017-06-14 11:07:04</t>
  </si>
  <si>
    <t>`患者 郭利 自助机充值 500 元。</t>
  </si>
  <si>
    <t>`2017-06-14 05:24:35</t>
  </si>
  <si>
    <t>`4007712001201706145630662125</t>
  </si>
  <si>
    <t>`SP17061400095134</t>
  </si>
  <si>
    <t>`oW5L1wYvN9ApLsekBuP6UTEjbw4c</t>
  </si>
  <si>
    <t>`2017-06-14 14:57:14</t>
  </si>
  <si>
    <t>`患者 杨雪艳 自助机充值 20 元。</t>
  </si>
  <si>
    <t>`2017-06-14 15:07:27</t>
  </si>
  <si>
    <t>`4007822001201706145687432063</t>
  </si>
  <si>
    <t>`SP17061400103052</t>
  </si>
  <si>
    <t>`oW5L1wf_fY3UV7OwKoRgZsvE7cJc</t>
  </si>
  <si>
    <t>`2017-06-14 16:33:00</t>
  </si>
  <si>
    <t>`患者 周新萍 自助机充值 200 元。</t>
  </si>
  <si>
    <t>`2017-06-14 15:53:33</t>
  </si>
  <si>
    <t>`4007822001201706145690156694</t>
  </si>
  <si>
    <t>`SP17061400103777</t>
  </si>
  <si>
    <t>`2017-06-14 16:33:21</t>
  </si>
  <si>
    <t>`患者 周新萍 自助机充值 300 元。</t>
  </si>
  <si>
    <t>`2017-06-14 15:10:59</t>
  </si>
  <si>
    <t>`4007992001201706145692486979</t>
  </si>
  <si>
    <t>`SP17061400103078</t>
  </si>
  <si>
    <t>`oW5L1wd4KxYHB1yE2eTvns4HGquY</t>
  </si>
  <si>
    <t>`2017-06-14 17:07:35</t>
  </si>
  <si>
    <t>`患者 林海英 自助机充值 20 元。</t>
  </si>
  <si>
    <t>`2017-06-14 11:30:43</t>
  </si>
  <si>
    <t>`4008012001201706145659185120</t>
  </si>
  <si>
    <t>`SP17061400100993</t>
  </si>
  <si>
    <t>`oW5L1wUVwUBmuaZ0AM8DFofxgQBs</t>
  </si>
  <si>
    <t>`2017-06-14 17:42:03</t>
  </si>
  <si>
    <t>`患者 代颖 自助机充值 2000 元。</t>
  </si>
  <si>
    <t>`2017-06-13 11:03:45</t>
  </si>
  <si>
    <t>`4008042001201706135511506098</t>
  </si>
  <si>
    <t>`SP17061300090203</t>
  </si>
  <si>
    <t>`oW5L1wQJEUYY6FYp6v1AXj99C0nA</t>
  </si>
  <si>
    <t>`2017-06-14 10:36:48</t>
  </si>
  <si>
    <t>`患者 曹龙 自助机充值 10 元。</t>
  </si>
  <si>
    <t>`2017-06-14 09:56:33</t>
  </si>
  <si>
    <t>`4008042001201706145644185154</t>
  </si>
  <si>
    <t>`SP17061400099089</t>
  </si>
  <si>
    <t>`2017-06-14 10:37:03</t>
  </si>
  <si>
    <t>`患者 曹龙 自助机充值 400 元。</t>
  </si>
  <si>
    <t>`2017-06-14 09:56:02</t>
  </si>
  <si>
    <t>`4008302001201706145648911177</t>
  </si>
  <si>
    <t>`SP17061400099080</t>
  </si>
  <si>
    <t>`oW5L1wXiWg_O1sti7kb6jAf80x1k</t>
  </si>
  <si>
    <t>`2017-06-14 10:55:44</t>
  </si>
  <si>
    <t>`患者 陈彪 自助机充值 200 元。</t>
  </si>
  <si>
    <t>`4008312001201706135522611710</t>
  </si>
  <si>
    <t>`SP17061300090883</t>
  </si>
  <si>
    <t>`oW5L1wTbleBsD9R8e_UNQpA4otZc</t>
  </si>
  <si>
    <t>`2017-06-14 09:07:01</t>
  </si>
  <si>
    <t>`患者 初轶 自助机充值 500 元。</t>
  </si>
  <si>
    <t>`2017-06-14 09:01:39</t>
  </si>
  <si>
    <t>`4008432001201706145639812504</t>
  </si>
  <si>
    <t>`SP17061400097629</t>
  </si>
  <si>
    <t>`oW5L1wYyX4-hSZrdqUeXfehpYuZY</t>
  </si>
  <si>
    <t>`2017-06-14 09:27:00</t>
  </si>
  <si>
    <t>`患者 杨志祥 自助机充值 140 元。</t>
  </si>
  <si>
    <t>`2017-06-14 08:17:24</t>
  </si>
  <si>
    <t>`4008622001201706145637660660</t>
  </si>
  <si>
    <t>`SP17061400096315</t>
  </si>
  <si>
    <t>`oW5L1wRS2RzTsLkueRmOQw0arjHU</t>
  </si>
  <si>
    <t>`2017-06-14 09:01:14</t>
  </si>
  <si>
    <t>`患者 陈斌华 自助机充值 50 元。</t>
  </si>
  <si>
    <t>`2017-06-14 09:01:31</t>
  </si>
  <si>
    <t>`4008712001201706145642753179</t>
  </si>
  <si>
    <t>`SP17061400097631</t>
  </si>
  <si>
    <t>`oW5L1wS9cMR7i_QJaEUrYrf4nz6U</t>
  </si>
  <si>
    <t>`2017-06-14 09:50:36</t>
  </si>
  <si>
    <t>`患者 周振皓 自助机充值 100 元。</t>
  </si>
  <si>
    <t>`2017-06-09 09:16:06</t>
  </si>
  <si>
    <t>`4008812001201706094928325835</t>
  </si>
  <si>
    <t>`SP17060900058836</t>
  </si>
  <si>
    <t>`oW5L1wXmO2VzmtmYDlcSyIvzCpGY</t>
  </si>
  <si>
    <t>`2017-06-14 11:28:47</t>
  </si>
  <si>
    <t>`患者 汪昌千 自助机充值 1000 元。</t>
  </si>
  <si>
    <t>`2017-06-14 16:28:19</t>
  </si>
  <si>
    <t>`4008882001201706145698895899</t>
  </si>
  <si>
    <t>`SP17061400104086</t>
  </si>
  <si>
    <t>`oW5L1wRa6_wkCbJO16m4iYUuhrHs</t>
  </si>
  <si>
    <t>`2017-06-14 16:41:45</t>
  </si>
  <si>
    <t>`患者 卢启兰 自助机充值 10 元。</t>
  </si>
  <si>
    <t>`2017-06-13 14:57:55</t>
  </si>
  <si>
    <t>`4009182001201706135545505154</t>
  </si>
  <si>
    <t>`SP17061300092828</t>
  </si>
  <si>
    <t>`oW5L1wd6eoqZwjlr66O3qoy-2yjE</t>
  </si>
  <si>
    <t>`患者 王传兵 自助机充值 50 元。</t>
  </si>
  <si>
    <t>`2017-06-13 16:30:07</t>
  </si>
  <si>
    <t>`4009182001201706135557217237</t>
  </si>
  <si>
    <t>`SP17061300094300</t>
  </si>
  <si>
    <t>`患者 王传兵 自助机充值 200 元。</t>
  </si>
  <si>
    <t>`2017-06-13 17:32:11</t>
  </si>
  <si>
    <t>`4009182001201706135565206598</t>
  </si>
  <si>
    <t>`SP17061300094665</t>
  </si>
  <si>
    <t>`患者 王传兵 自助机充值 300 元。</t>
  </si>
  <si>
    <t>`2017-06-14 17:02:13</t>
  </si>
  <si>
    <t>`4009302001201706145702802260</t>
  </si>
  <si>
    <t>`SP17061400104275</t>
  </si>
  <si>
    <t>`oW5L1wRc2eBQJqPQhGRTR12LKS_Y</t>
  </si>
  <si>
    <t>`2017-06-14 17:07:03</t>
  </si>
  <si>
    <t>`患者 杨磊 自助机充值 600 元。</t>
  </si>
  <si>
    <t>`2017-06-14 09:20:50</t>
  </si>
  <si>
    <t>`4009382001201706145641934171</t>
  </si>
  <si>
    <t>`SP17061400098248</t>
  </si>
  <si>
    <t>`oW5L1wT7PBfaSE38sIS6VUQaXJ8c</t>
  </si>
  <si>
    <t>`2017-06-14 11:55:19</t>
  </si>
  <si>
    <t>`患者 严娅 自助机充值 2000 元。</t>
  </si>
  <si>
    <t>`2017-06-14 17:11:14</t>
  </si>
  <si>
    <t>`4009412001201706145704547948</t>
  </si>
  <si>
    <t>`SP17061400104317</t>
  </si>
  <si>
    <t>`oW5L1wdgPTJkmvhtsQLrhoXSjxSc</t>
  </si>
  <si>
    <t>`2017-06-14 17:13:41</t>
  </si>
  <si>
    <t>`患者 毛立浩 自助机充值 116 元。</t>
  </si>
  <si>
    <t>`2017-06-14 13:45:35</t>
  </si>
  <si>
    <t>`4009432001201706145679084876</t>
  </si>
  <si>
    <t>`SP17061400101801</t>
  </si>
  <si>
    <t>`oW5L1waH22H6Rse1TJxFppu160KA</t>
  </si>
  <si>
    <t>`2017-06-14 14:31:22</t>
  </si>
  <si>
    <t>`患者 雷海燕 自助机充值 20 元。</t>
  </si>
  <si>
    <t>`2017-06-14 13:46:35</t>
  </si>
  <si>
    <t>`4009432001201706145680764924</t>
  </si>
  <si>
    <t>`SP17061400101814</t>
  </si>
  <si>
    <t>`2017-06-14 14:30:55</t>
  </si>
  <si>
    <t>`患者 雷海燕 自助机充值 30 元。</t>
  </si>
  <si>
    <t>`2017-06-14 13:23:03</t>
  </si>
  <si>
    <t>`4009442001201706145677344091</t>
  </si>
  <si>
    <t>`SP17061400101691</t>
  </si>
  <si>
    <t>`oW5L1wS4c5cVwVBMElXwivB0L3oA</t>
  </si>
  <si>
    <t>`2017-06-14 16:22:52</t>
  </si>
  <si>
    <t>`患者 拔俊婷 自助机充值 100 元。</t>
  </si>
  <si>
    <t>`2017-06-14 11:27:11</t>
  </si>
  <si>
    <t>`4009452001201706145656022197</t>
  </si>
  <si>
    <t>`SP17061400100955</t>
  </si>
  <si>
    <t>`oW5L1wSZo0D9n_Qcfg53X3UEG28o</t>
  </si>
  <si>
    <t>`患者 骆春宏 自助机充值 50 元。</t>
  </si>
  <si>
    <t>`2017-06-14 15:42:09</t>
  </si>
  <si>
    <t>`4009522001201706145693454310</t>
  </si>
  <si>
    <t>`SP17061400103612</t>
  </si>
  <si>
    <t>`oW5L1wXlz9Y6Sl5v5ugSo8-Ih3cE</t>
  </si>
  <si>
    <t>`2017-06-14 17:05:48</t>
  </si>
  <si>
    <t>`患者 黄坤 自助机充值 200 元。</t>
  </si>
  <si>
    <t>`2017-06-13 10:28:13</t>
  </si>
  <si>
    <t>`4009552001201706135509744435</t>
  </si>
  <si>
    <t>`SP17061300089193</t>
  </si>
  <si>
    <t>`oW5L1wdJ2OHT4aMvl_-ZJ2aH5ams</t>
  </si>
  <si>
    <t>`2017-06-14 15:12:02</t>
  </si>
  <si>
    <t>`患者 冯文婷 自助机充值 3000 元。</t>
  </si>
  <si>
    <t>`2017-06-14 11:14:02</t>
  </si>
  <si>
    <t>`4009572001201706145657380023</t>
  </si>
  <si>
    <t>`SP17061400100746</t>
  </si>
  <si>
    <t>`oW5L1wXeRCfZZb8GYyfpWxGGbhC4</t>
  </si>
  <si>
    <t>`2017-06-14 11:22:50</t>
  </si>
  <si>
    <t>`患者 赵云杰 自助机充值 500 元。</t>
  </si>
  <si>
    <t>`2017-06-14 10:39:28</t>
  </si>
  <si>
    <t>`4009602001201706145654560460</t>
  </si>
  <si>
    <t>`SP17061400099987</t>
  </si>
  <si>
    <t>`oW5L1wXto3qhzPkemffo4irHTZKc</t>
  </si>
  <si>
    <t>`2017-06-14 10:52:08</t>
  </si>
  <si>
    <t>`患者 胡超超 自助机充值 1100 元。</t>
  </si>
  <si>
    <t>`2017-06-09 17:37:56</t>
  </si>
  <si>
    <t>`4009672001201706094987852404</t>
  </si>
  <si>
    <t>`SP17060900065297</t>
  </si>
  <si>
    <t>`oW5L1wVVkchg3dsxGbrIPDMVKpe4</t>
  </si>
  <si>
    <t>`2017-06-14 09:40:53</t>
  </si>
  <si>
    <t>`患者 汪志龙 自助机充值 30 元。</t>
  </si>
  <si>
    <t>`2017-06-09 17:38:33</t>
  </si>
  <si>
    <t>`4009672001201706094989578588</t>
  </si>
  <si>
    <t>`SP17060900065301</t>
  </si>
  <si>
    <t>`2017-06-14 09:41:20</t>
  </si>
  <si>
    <t>`患者 王奇武 自助机充值 20 元。</t>
  </si>
  <si>
    <t>`2017-06-14 14:39:35</t>
  </si>
  <si>
    <t>`4009732001201706145686682615</t>
  </si>
  <si>
    <t>`SP17061400102561</t>
  </si>
  <si>
    <t>`oW5L1wRRzywxVDGH_4qWC32RwhJ8</t>
  </si>
  <si>
    <t>`2017-06-14 14:43:47</t>
  </si>
  <si>
    <t>`患者 郑宇 自助机充值 500 元。</t>
  </si>
  <si>
    <t>`2017-06-14 14:50:55</t>
  </si>
  <si>
    <t>`4009802001201706145684138808</t>
  </si>
  <si>
    <t>`SP17061400102799</t>
  </si>
  <si>
    <t>`oW5L1wQ-u1awXmy_nP7Bjkaa685E</t>
  </si>
  <si>
    <t>`2017-06-14 14:52:10</t>
  </si>
  <si>
    <t>`患者 蒋婼淳 自助机充值 200 元。</t>
  </si>
  <si>
    <t>`2017-06-09 13:28:15</t>
  </si>
  <si>
    <t>`4009852001201706094959115459</t>
  </si>
  <si>
    <t>`SP17060900062630</t>
  </si>
  <si>
    <t>`oW5L1wePPmUTcNs6a5XUta4EuJ3Q</t>
  </si>
  <si>
    <t>`2017-06-14 13:04:37</t>
  </si>
  <si>
    <t>`患者 盛勰潇 自助机充值 20 元。</t>
  </si>
  <si>
    <t>`2017-06-05 15:32:11</t>
  </si>
  <si>
    <t>`4009872001201706054398046960</t>
  </si>
  <si>
    <t>`SP17060500021485</t>
  </si>
  <si>
    <t>`oW5L1wT40Z1-4GC7B5upPSVbL2cw</t>
  </si>
  <si>
    <t>`2017-06-14 15:48:39</t>
  </si>
  <si>
    <t>`患者 杨杏春 自助机充值 20 元。</t>
  </si>
  <si>
    <t>`2017-06-14 10:18:26</t>
  </si>
  <si>
    <t>`4010202001201706145649574029</t>
  </si>
  <si>
    <t>`SP17061400099614</t>
  </si>
  <si>
    <t>`oW5L1wdHodZSPgvPnZI9fyofvHEE</t>
  </si>
  <si>
    <t>`患者 彭莹 自助机充值 1000 元。</t>
  </si>
  <si>
    <t>`2017-06-15 10:24:36</t>
  </si>
  <si>
    <t>`4000212001201706155793287860</t>
  </si>
  <si>
    <t>`SP17061500109007</t>
  </si>
  <si>
    <t>`oW5L1waVRc_JeKFkPgoXFO80F8mg</t>
  </si>
  <si>
    <t>`2017-06-15 10:55:11</t>
  </si>
  <si>
    <t>`患者 冉波 自助机充值 800 元。</t>
  </si>
  <si>
    <t>`2017-06-15 11:06:10</t>
  </si>
  <si>
    <t>`4000222001201706155795822764</t>
  </si>
  <si>
    <t>`SP17061500109808</t>
  </si>
  <si>
    <t>`oW5L1wSuQ49av7Iw6VBvNiwwejds</t>
  </si>
  <si>
    <t>`2017-06-15 15:23:03</t>
  </si>
  <si>
    <t>`患者 刘燕 自助机充值 20 元。</t>
  </si>
  <si>
    <t>`2017-06-15 11:22:48</t>
  </si>
  <si>
    <t>`4000222001201706155801196650</t>
  </si>
  <si>
    <t>`SP17061500110054</t>
  </si>
  <si>
    <t>`2017-06-15 15:22:53</t>
  </si>
  <si>
    <t>`患者 刘燕 自助机充值 300 元。</t>
  </si>
  <si>
    <t>`2017-06-15 14:40:27</t>
  </si>
  <si>
    <t>`4000512001201706155830587854</t>
  </si>
  <si>
    <t>`SP17061500111820</t>
  </si>
  <si>
    <t>`oW5L1wRWztmAPYvTXybf83MmXiqs</t>
  </si>
  <si>
    <t>`2017-06-15 15:05:40</t>
  </si>
  <si>
    <t>`患者 刘建美 自助机充值 500 元。</t>
  </si>
  <si>
    <t>`2017-06-15 21:01:11</t>
  </si>
  <si>
    <t>`4000532001201706155882742537</t>
  </si>
  <si>
    <t>`SP17061500113973</t>
  </si>
  <si>
    <t>`oW5L1we26eyGfjcyIqkMQpPllxb4</t>
  </si>
  <si>
    <t>`2017-06-15 21:04:50</t>
  </si>
  <si>
    <t>`患者 邓平伟 自助机充值 9050 元。</t>
  </si>
  <si>
    <t>`2017-06-15 15:19:08</t>
  </si>
  <si>
    <t>`4000732001201706155831773210</t>
  </si>
  <si>
    <t>`SP17061500112499</t>
  </si>
  <si>
    <t>`oW5L1wWl0HWjesNM5BGEFkHWfobg</t>
  </si>
  <si>
    <t>`患者 谭红艳 自助机充值 600 元。</t>
  </si>
  <si>
    <t>`2017-06-15 11:42:06</t>
  </si>
  <si>
    <t>`4000772001201706155803055335</t>
  </si>
  <si>
    <t>`SP17061500110326</t>
  </si>
  <si>
    <t>`oW5L1wQmflFuhCBwFKRGw8NrLoSo</t>
  </si>
  <si>
    <t>`2017-06-15 15:07:16</t>
  </si>
  <si>
    <t>`患者 王安邦 自助机充值 200 元。</t>
  </si>
  <si>
    <t>`2017-06-15 09:38:09</t>
  </si>
  <si>
    <t>`4000852001201706155787179514</t>
  </si>
  <si>
    <t>`SP17061500107937</t>
  </si>
  <si>
    <t>`oW5L1wZ9BUjY93BynBGGg-GRDO8U</t>
  </si>
  <si>
    <t>`2017-06-15 14:46:20</t>
  </si>
  <si>
    <t>`患者 刘冬梅 自助机充值 200 元。</t>
  </si>
  <si>
    <t>`2017-06-15 10:03:04</t>
  </si>
  <si>
    <t>`4000852001201706155790788997</t>
  </si>
  <si>
    <t>`SP17061500108595</t>
  </si>
  <si>
    <t>`2017-06-15 14:46:19</t>
  </si>
  <si>
    <t>`患者 刘冬梅 自助机充值 100 元。</t>
  </si>
  <si>
    <t>`2017-06-15 11:42:24</t>
  </si>
  <si>
    <t>`4000852001201706155800201632</t>
  </si>
  <si>
    <t>`SP17061500110336</t>
  </si>
  <si>
    <t>`2017-06-15 14:45:50</t>
  </si>
  <si>
    <t>`患者 刘冬梅 自助机充值 300 元。</t>
  </si>
  <si>
    <t>`2017-06-15 15:05:42</t>
  </si>
  <si>
    <t>`4000852001201706155829858003</t>
  </si>
  <si>
    <t>`SP17061500112262</t>
  </si>
  <si>
    <t>`2017-06-15 15:21:26</t>
  </si>
  <si>
    <t>`2017-06-15 10:41:11</t>
  </si>
  <si>
    <t>`4000902001201706155795047034</t>
  </si>
  <si>
    <t>`SP17061500109414</t>
  </si>
  <si>
    <t>`oW5L1wbc8diqbUKR7jkd8GXviVLs</t>
  </si>
  <si>
    <t>`2017-06-15 11:44:49</t>
  </si>
  <si>
    <t>`患者 杨梅芳 自助机充值 50 元。</t>
  </si>
  <si>
    <t>`2017-06-15 09:19:06</t>
  </si>
  <si>
    <t>`4000962001201706155783707631</t>
  </si>
  <si>
    <t>`SP17061500107381</t>
  </si>
  <si>
    <t>`oW5L1weMkjbbOsCejZs7MHdrkw8Y</t>
  </si>
  <si>
    <t>`2017-06-15 10:35:45</t>
  </si>
  <si>
    <t>`患者 吴琼仙 自助机充值 100 元。</t>
  </si>
  <si>
    <t>`2017-06-15 09:30:19</t>
  </si>
  <si>
    <t>`4000972001201706155784023032</t>
  </si>
  <si>
    <t>`SP17061500107685</t>
  </si>
  <si>
    <t>`2017-06-15 12:12:59</t>
  </si>
  <si>
    <t>`患者 张榜佑 自助机充值 20 元。</t>
  </si>
  <si>
    <t>`2017-06-15 09:22:35</t>
  </si>
  <si>
    <t>`4000972001201706155786762329</t>
  </si>
  <si>
    <t>`SP17061500107465</t>
  </si>
  <si>
    <t>`2017-06-15 12:13:30</t>
  </si>
  <si>
    <t>`患者 张榜佑 自助机充值 10 元。</t>
  </si>
  <si>
    <t>`2017-06-05 14:11:09</t>
  </si>
  <si>
    <t>`4000982001201706054389474962</t>
  </si>
  <si>
    <t>`SP17060500019443</t>
  </si>
  <si>
    <t>`oW5L1wep1_6Z4aIQKi3O6H2rybtk</t>
  </si>
  <si>
    <t>`2017-06-15 09:03:10</t>
  </si>
  <si>
    <t>`患者 闻涛 自助机充值 1000 元。</t>
  </si>
  <si>
    <t>`2017-06-15 10:28:06</t>
  </si>
  <si>
    <t>`4001012001201706155796442677</t>
  </si>
  <si>
    <t>`SP17061500109095</t>
  </si>
  <si>
    <t>`oW5L1wa5w7w-aoKt4_o6WR-luKx4</t>
  </si>
  <si>
    <t>`2017-06-15 11:22:51</t>
  </si>
  <si>
    <t>`患者 王永运 自助机充值 500 元。</t>
  </si>
  <si>
    <t>`2017-06-15 19:54:44</t>
  </si>
  <si>
    <t>`4001042001201706155871574008</t>
  </si>
  <si>
    <t>`SP17061500113925</t>
  </si>
  <si>
    <t>`oW5L1waReSkoqAKpTJEoSEfSy29A</t>
  </si>
  <si>
    <t>`2017-06-15 20:07:40</t>
  </si>
  <si>
    <t>`患者 杨美珍 自助机充值 100 元。</t>
  </si>
  <si>
    <t>`2017-06-15 20:04:27</t>
  </si>
  <si>
    <t>`4001042001201706155872859474</t>
  </si>
  <si>
    <t>`SP17061500113930</t>
  </si>
  <si>
    <t>`2017-06-15 20:08:28</t>
  </si>
  <si>
    <t>`患者 杨美珍 自助机充值 200 元。</t>
  </si>
  <si>
    <t>`2017-06-15 14:15:57</t>
  </si>
  <si>
    <t>`4001072001201706155825198981</t>
  </si>
  <si>
    <t>`SP17061500111470</t>
  </si>
  <si>
    <t>`oW5L1wRxUfz0EOWIusPXBdjR-IXE</t>
  </si>
  <si>
    <t>`2017-06-15 15:10:26</t>
  </si>
  <si>
    <t>`患者 王朝阳 自助机充值 400 元。</t>
  </si>
  <si>
    <t>`2017-06-15 14:35:52</t>
  </si>
  <si>
    <t>`4001112001201706155830418336</t>
  </si>
  <si>
    <t>`SP17061500111727</t>
  </si>
  <si>
    <t>`oW5L1wSXj3iN5jQzn0BrOT8Ubb_s</t>
  </si>
  <si>
    <t>`2017-06-15 15:48:05</t>
  </si>
  <si>
    <t>`患者 赵建忠 自助机充值 300 元。</t>
  </si>
  <si>
    <t>`2017-06-14 11:13:44</t>
  </si>
  <si>
    <t>`4001172001201706145657320733</t>
  </si>
  <si>
    <t>`SP17061400100741</t>
  </si>
  <si>
    <t>`oW5L1wWycIhlOmR8mdp7V_DbnGNE</t>
  </si>
  <si>
    <t>`2017-06-15 11:59:41</t>
  </si>
  <si>
    <t>`患者 罗勇勇 自助机充值 500 元。</t>
  </si>
  <si>
    <t>`2017-06-15 16:32:14</t>
  </si>
  <si>
    <t>`4001212001201706155842661556</t>
  </si>
  <si>
    <t>`SP17061500113333</t>
  </si>
  <si>
    <t>`oW5L1wTNBjxDVQ0hJcpRUInXRXak</t>
  </si>
  <si>
    <t>`2017-06-15 16:42:49</t>
  </si>
  <si>
    <t>`患者 陈克云 自助机充值 300 元。</t>
  </si>
  <si>
    <t>`2017-06-15 09:10:27</t>
  </si>
  <si>
    <t>`4001222001201706155783469007</t>
  </si>
  <si>
    <t>`SP17061500107167</t>
  </si>
  <si>
    <t>`oW5L1wctUcbQfMe40K8VN2r0OHXg</t>
  </si>
  <si>
    <t>`2017-06-15 10:09:01</t>
  </si>
  <si>
    <t>`患者 吕美花 自助机充值 100 元。</t>
  </si>
  <si>
    <t>`2017-06-15 20:55:38</t>
  </si>
  <si>
    <t>`4001262001201706155882564882</t>
  </si>
  <si>
    <t>`SP17061500113966</t>
  </si>
  <si>
    <t>`oW5L1wQRcrvo6-k3zq3bvwviO1No</t>
  </si>
  <si>
    <t>`2017-06-15 23:51:42</t>
  </si>
  <si>
    <t>`患者 钱德家 自助机充值 500 元。</t>
  </si>
  <si>
    <t>`2017-06-15 14:56:23</t>
  </si>
  <si>
    <t>`4001322001201706155831056850</t>
  </si>
  <si>
    <t>`SP17061500112070</t>
  </si>
  <si>
    <t>`oW5L1wdq32At8WfOmE8a2QxfskJE</t>
  </si>
  <si>
    <t>`2017-06-15 16:49:34</t>
  </si>
  <si>
    <t>`患者 王万清 自助机充值 50 元。</t>
  </si>
  <si>
    <t>`2017-06-15 08:35:36</t>
  </si>
  <si>
    <t>`4001572001201706155778217990</t>
  </si>
  <si>
    <t>`SP17061500106261</t>
  </si>
  <si>
    <t>`oW5L1wSkkide7YkMCXdEken8aSq8</t>
  </si>
  <si>
    <t>`2017-06-15 10:42:05</t>
  </si>
  <si>
    <t>`患者 陈志明 自助机充值 800 元。</t>
  </si>
  <si>
    <t>`2017-06-15 11:36:19</t>
  </si>
  <si>
    <t>`4001622001201706155801658771</t>
  </si>
  <si>
    <t>`SP17061500110242</t>
  </si>
  <si>
    <t>`oW5L1wSyjjqsN3zAjQL0V9hd1QCs</t>
  </si>
  <si>
    <t>`2017-06-15 14:51:42</t>
  </si>
  <si>
    <t>`患者 邓明艳 自助机充值 500 元。</t>
  </si>
  <si>
    <t>`2017-06-15 10:05:36</t>
  </si>
  <si>
    <t>`4001632001201706155787972802</t>
  </si>
  <si>
    <t>`SP17061500108654</t>
  </si>
  <si>
    <t>`oW5L1wQKz7WfWimccTMT1Sx0r2Sc</t>
  </si>
  <si>
    <t>`2017-06-15 11:29:04</t>
  </si>
  <si>
    <t>`患者 罗荣 自助机充值 500 元。</t>
  </si>
  <si>
    <t>`2017-06-15 11:13:05</t>
  </si>
  <si>
    <t>`4001632001201706155797816779</t>
  </si>
  <si>
    <t>`SP17061500109913</t>
  </si>
  <si>
    <t>`2017-06-15 11:28:52</t>
  </si>
  <si>
    <t>`患者 罗荣 自助机充值 400 元。</t>
  </si>
  <si>
    <t>`2017-06-08 08:28:23</t>
  </si>
  <si>
    <t>`4001642001201706084777874149</t>
  </si>
  <si>
    <t>`SP17060800048075</t>
  </si>
  <si>
    <t>`oW5L1wTjpXm42l_jocnvkTW5AnxI</t>
  </si>
  <si>
    <t>`2017-06-15 10:01:15</t>
  </si>
  <si>
    <t>`患者 李志洪 自助机充值 900 元。</t>
  </si>
  <si>
    <t>`2017-06-10 09:35:15</t>
  </si>
  <si>
    <t>`4001642001201706105068271274</t>
  </si>
  <si>
    <t>`SP17061000067313</t>
  </si>
  <si>
    <t>`oW5L1wU2i_YpqAM4qdAZnMh6LsMs</t>
  </si>
  <si>
    <t>`2017-06-15 15:10:06</t>
  </si>
  <si>
    <t>`患者 殷蓉 自助机充值 20 元。</t>
  </si>
  <si>
    <t>`2017-06-15 11:26:09</t>
  </si>
  <si>
    <t>`4001642001201706155804349948</t>
  </si>
  <si>
    <t>`SP17061500110109</t>
  </si>
  <si>
    <t>`oW5L1wRSf32s9iNA0yT1jntlS3Zc</t>
  </si>
  <si>
    <t>`2017-06-15 15:55:09</t>
  </si>
  <si>
    <t>`患者 李花 自助机充值 5000 元。</t>
  </si>
  <si>
    <t>`2017-06-06 07:53:55</t>
  </si>
  <si>
    <t>`4001772001201706064489510326</t>
  </si>
  <si>
    <t>`SP17060600024789</t>
  </si>
  <si>
    <t>`oW5L1weUdA1EQoN-8JurpBepNdas</t>
  </si>
  <si>
    <t>`2017-06-15 10:00:26</t>
  </si>
  <si>
    <t>`患者 何晓敏 自助机充值 100 元。</t>
  </si>
  <si>
    <t>`2017-06-08 13:57:30</t>
  </si>
  <si>
    <t>`4001772001201706084819768258</t>
  </si>
  <si>
    <t>`SP17060800053537</t>
  </si>
  <si>
    <t>`2017-06-15 10:00:46</t>
  </si>
  <si>
    <t>`患者 何晓敏 自助机充值 400 元。</t>
  </si>
  <si>
    <t>`2017-06-15 09:13:11</t>
  </si>
  <si>
    <t>`4002002001201706155786542214</t>
  </si>
  <si>
    <t>`SP17061500107214</t>
  </si>
  <si>
    <t>`oW5L1wYDkt0_NPvIjLeXqbsg_vYs</t>
  </si>
  <si>
    <t>`2017-06-15 09:40:53</t>
  </si>
  <si>
    <t>`患者 王帅 自助机充值 20 元。</t>
  </si>
  <si>
    <t>`2017-06-12 15:47:41</t>
  </si>
  <si>
    <t>`4002282001201706125413264037</t>
  </si>
  <si>
    <t>`SP17061200082662</t>
  </si>
  <si>
    <t>`oW5L1wUJi2TbPEAmF0pabPSw-cvA</t>
  </si>
  <si>
    <t>`2017-06-15 15:01:00</t>
  </si>
  <si>
    <t>`患者 林昌 自助机充值 1000 元。</t>
  </si>
  <si>
    <t>`2017-06-15 06:54:27</t>
  </si>
  <si>
    <t>`4002282001201706155776346912</t>
  </si>
  <si>
    <t>`SP17061500104781</t>
  </si>
  <si>
    <t>`oW5L1wfIXrAqaiT5wilfEKPBXdTE</t>
  </si>
  <si>
    <t>`2017-06-15 08:27:49</t>
  </si>
  <si>
    <t>`患者 方芳 自助机充值 100 元。</t>
  </si>
  <si>
    <t>`2017-06-15 16:24:22</t>
  </si>
  <si>
    <t>`4002332001201706155840861795</t>
  </si>
  <si>
    <t>`SP17061500113290</t>
  </si>
  <si>
    <t>`oW5L1wTnA3Mm0C0QZ_5yRWwyAo5c</t>
  </si>
  <si>
    <t>`2017-06-15 16:38:02</t>
  </si>
  <si>
    <t>`患者 黄聚红 自助机充值 500 元。</t>
  </si>
  <si>
    <t>`2017-06-15 14:35:06</t>
  </si>
  <si>
    <t>`4002532001201706155830340249</t>
  </si>
  <si>
    <t>`SP17061500111750</t>
  </si>
  <si>
    <t>`oW5L1wTyYUwlqXTWdh2F4tztMEMM</t>
  </si>
  <si>
    <t>`2017-06-15 14:38:18</t>
  </si>
  <si>
    <t>`患者 李世荣 自助机充值 10 元。</t>
  </si>
  <si>
    <t>`2017-06-14 12:27:28</t>
  </si>
  <si>
    <t>`4002692001201706145667618295</t>
  </si>
  <si>
    <t>`SP17061400101506</t>
  </si>
  <si>
    <t>`oW5L1wasqFU1wltP3-y8kXv3PWY8</t>
  </si>
  <si>
    <t>`患者 周义芳 自助机充值 2000 元。</t>
  </si>
  <si>
    <t>`2017-06-07 16:11:22</t>
  </si>
  <si>
    <t>`4002952001201706074698744516</t>
  </si>
  <si>
    <t>`SP17060700046370</t>
  </si>
  <si>
    <t>`oW5L1wTZify2YR6GYnINkB_5AM_k</t>
  </si>
  <si>
    <t>`2017-06-15 09:11:39</t>
  </si>
  <si>
    <t>`患者 付树以 自助机充值 10 元。</t>
  </si>
  <si>
    <t>`2017-06-15 09:38:00</t>
  </si>
  <si>
    <t>`4003002001201706155784162094</t>
  </si>
  <si>
    <t>`SP17061500107935</t>
  </si>
  <si>
    <t>`oW5L1wTkQDP1l4F4yJKQUcwK0LZ4</t>
  </si>
  <si>
    <t>`2017-06-15 11:09:34</t>
  </si>
  <si>
    <t>`患者 宋琴 自助机充值 500 元。</t>
  </si>
  <si>
    <t>`2017-06-15 15:02:06</t>
  </si>
  <si>
    <t>`4003032001201706155832514638</t>
  </si>
  <si>
    <t>`SP17061500112170</t>
  </si>
  <si>
    <t>`oW5L1wVBPMR4EBl7bfcAPXufd96A</t>
  </si>
  <si>
    <t>`2017-06-15 15:06:09</t>
  </si>
  <si>
    <t>`患者 方兆丽 自助机充值 1400 元。</t>
  </si>
  <si>
    <t>`2017-06-14 10:58:57</t>
  </si>
  <si>
    <t>`4003052001201706145655125030</t>
  </si>
  <si>
    <t>`SP17061400100453</t>
  </si>
  <si>
    <t>`oW5L1wZWfCE3BLvkY8T-Tz5TWAaE</t>
  </si>
  <si>
    <t>`2017-06-15 16:06:02</t>
  </si>
  <si>
    <t>`患者 周青仙 自助机充值 200 元。</t>
  </si>
  <si>
    <t>`2017-06-15 08:06:51</t>
  </si>
  <si>
    <t>`4003102001201706155778783467</t>
  </si>
  <si>
    <t>`SP17061500105549</t>
  </si>
  <si>
    <t>`oW5L1wZPw49E0cRI9FsjyCr2cIkM</t>
  </si>
  <si>
    <t>`2017-06-15 10:26:46</t>
  </si>
  <si>
    <t>`患者 亓岩 自助机充值 100 元。</t>
  </si>
  <si>
    <t>`2017-06-15 14:49:14</t>
  </si>
  <si>
    <t>`4003242001201706155827702822</t>
  </si>
  <si>
    <t>`SP17061500111936</t>
  </si>
  <si>
    <t>`oW5L1wR6q508FM-iBrBM5evpOyng</t>
  </si>
  <si>
    <t>`2017-06-15 14:57:52</t>
  </si>
  <si>
    <t>`患者 邓中云 自助机充值 10 元。</t>
  </si>
  <si>
    <t>`2017-06-15 10:18:31</t>
  </si>
  <si>
    <t>`4003332001201706155793119063</t>
  </si>
  <si>
    <t>`SP17061500108912</t>
  </si>
  <si>
    <t>`oW5L1wQQbMAh-zcLDIYXPuleyBnI</t>
  </si>
  <si>
    <t>`2017-06-15 12:23:20</t>
  </si>
  <si>
    <t>`患者 李学稳 自助机充值 500 元。</t>
  </si>
  <si>
    <t>`2017-06-14 08:24:12</t>
  </si>
  <si>
    <t>`4003352001201706145638727077</t>
  </si>
  <si>
    <t>`SP17061400096492</t>
  </si>
  <si>
    <t>`oW5L1wUUhQhWwIaXfofjB4Pi-2R8</t>
  </si>
  <si>
    <t>`2017-06-15 14:43:02</t>
  </si>
  <si>
    <t>`患者 王昌伟 自助机充值 500 元。</t>
  </si>
  <si>
    <t>`2017-06-12 11:11:20</t>
  </si>
  <si>
    <t>`4003362001201706125378537164</t>
  </si>
  <si>
    <t>`SP17061200078608</t>
  </si>
  <si>
    <t>`oW5L1waMLzYsf0i5ENPukVlWUIck</t>
  </si>
  <si>
    <t>`2017-06-15 16:49:03</t>
  </si>
  <si>
    <t>`患者 蒋锋 自助机充值 500 元。</t>
  </si>
  <si>
    <t>`2017-06-15 11:57:35</t>
  </si>
  <si>
    <t>`4003512001201706155803790041</t>
  </si>
  <si>
    <t>`SP17061500110546</t>
  </si>
  <si>
    <t>`oW5L1wdn_De2NZwLVvHi2v9-cWSQ</t>
  </si>
  <si>
    <t>`2017-06-15 11:59:00</t>
  </si>
  <si>
    <t>`患者 赵才军 自助机充值 460 元。</t>
  </si>
  <si>
    <t>`2017-06-15 14:39:58</t>
  </si>
  <si>
    <t>`4003582001201706155827406070</t>
  </si>
  <si>
    <t>`SP17061500111814</t>
  </si>
  <si>
    <t>`oW5L1wVC4t66AgK_oF7akg95s4Uc</t>
  </si>
  <si>
    <t>`2017-06-15 15:01:26</t>
  </si>
  <si>
    <t>`患者 孙玉丹 自助机充值 20 元。</t>
  </si>
  <si>
    <t>`2017-06-15 23:16:50</t>
  </si>
  <si>
    <t>`4003582001201706155901059528</t>
  </si>
  <si>
    <t>`SP17061500114037</t>
  </si>
  <si>
    <t>`oW5L1wS7ewFn29ZV5HaURkv-f43k</t>
  </si>
  <si>
    <t>`患者 施有平 自助机充值 500 元。</t>
  </si>
  <si>
    <t>`2017-06-15 08:52:40</t>
  </si>
  <si>
    <t>`4003702001201706155782860709</t>
  </si>
  <si>
    <t>`SP17061500106767</t>
  </si>
  <si>
    <t>`oW5L1wZq_99VKqiqoJnds18il40o</t>
  </si>
  <si>
    <t>`2017-06-15 14:40:33</t>
  </si>
  <si>
    <t>`患者 李霜菊 自助机充值 500 元。</t>
  </si>
  <si>
    <t>`2017-06-08 10:30:22</t>
  </si>
  <si>
    <t>`4003882001201706084791352040</t>
  </si>
  <si>
    <t>`SP17060800051056</t>
  </si>
  <si>
    <t>`oW5L1wfj7zTznOnB0CTnfG0-NZlA</t>
  </si>
  <si>
    <t>`2017-06-15 10:59:41</t>
  </si>
  <si>
    <t>`患者 胡好 自助机充值 100 元。</t>
  </si>
  <si>
    <t>`2017-06-14 08:24:14</t>
  </si>
  <si>
    <t>`4003892001201706145640520929</t>
  </si>
  <si>
    <t>`SP17061400096515</t>
  </si>
  <si>
    <t>`oW5L1wVg7Z4ja8PXbw3I_5Epx6lQ</t>
  </si>
  <si>
    <t>`2017-06-15 16:09:56</t>
  </si>
  <si>
    <t>`患者 叶粉琴 自助机充值 150 元。</t>
  </si>
  <si>
    <t>`2017-06-15 15:40:31</t>
  </si>
  <si>
    <t>`4003892001201706155835110097</t>
  </si>
  <si>
    <t>`SP17061500112826</t>
  </si>
  <si>
    <t>`2017-06-15 16:10:37</t>
  </si>
  <si>
    <t>`患者 叶粉琴 自助机充值 1000 元。</t>
  </si>
  <si>
    <t>`2017-06-12 08:17:24</t>
  </si>
  <si>
    <t>`4003972001201706125353699438</t>
  </si>
  <si>
    <t>`SP17061200073046</t>
  </si>
  <si>
    <t>`oW5L1wTz7SHlR8vN3V-ggMPaYpNQ</t>
  </si>
  <si>
    <t>`2017-06-15 09:36:54</t>
  </si>
  <si>
    <t>`患者 宋晓丹 自助机充值 1000 元。</t>
  </si>
  <si>
    <t>`2017-06-15 09:32:39</t>
  </si>
  <si>
    <t>`4004052001201706155785786149</t>
  </si>
  <si>
    <t>`SP17061500107768</t>
  </si>
  <si>
    <t>`oW5L1wa--YC5rijDC3AQchGeZp7w</t>
  </si>
  <si>
    <t>`2017-06-15 10:45:59</t>
  </si>
  <si>
    <t>`患者 房凡 自助机充值 300 元。</t>
  </si>
  <si>
    <t>`2017-06-13 15:29:15</t>
  </si>
  <si>
    <t>`4004192001201706135547894693</t>
  </si>
  <si>
    <t>`SP17061300093486</t>
  </si>
  <si>
    <t>`oW5L1wUwupwfM0d7rQO9MD86UzPE</t>
  </si>
  <si>
    <t>`患者 熊俊恒 自助机充值 20 元。</t>
  </si>
  <si>
    <t>`2017-06-15 08:11:15</t>
  </si>
  <si>
    <t>`4004192001201706155778824389</t>
  </si>
  <si>
    <t>`SP17061500105621</t>
  </si>
  <si>
    <t>`oW5L1wUqRK1R9WzjTZi5E7B_tXME</t>
  </si>
  <si>
    <t>`2017-06-15 08:39:40</t>
  </si>
  <si>
    <t>`患者 胡涛 自助机充值 200 元。</t>
  </si>
  <si>
    <t>`2017-06-10 23:32:42</t>
  </si>
  <si>
    <t>`4004212001201706105189360869</t>
  </si>
  <si>
    <t>`SP17061000069892</t>
  </si>
  <si>
    <t>`2017-06-15 10:40:25</t>
  </si>
  <si>
    <t>`患者 袁希华 自助机充值 200 元。</t>
  </si>
  <si>
    <t>`2017-06-12 10:22:39</t>
  </si>
  <si>
    <t>`4004222001201706125369158403</t>
  </si>
  <si>
    <t>`SP17061200077374</t>
  </si>
  <si>
    <t>`oW5L1wSyvg0__HW69S9Uwh8P34bo</t>
  </si>
  <si>
    <t>`2017-06-15 11:17:58</t>
  </si>
  <si>
    <t>`患者 郭洪 自助机充值 1000 元。</t>
  </si>
  <si>
    <t>`2017-06-15 08:34:28</t>
  </si>
  <si>
    <t>`4004252001201706155781247294</t>
  </si>
  <si>
    <t>`SP17061500106217</t>
  </si>
  <si>
    <t>`oW5L1wUklbaagd9yopgabnKDkLZ8</t>
  </si>
  <si>
    <t>`2017-06-15 11:03:34</t>
  </si>
  <si>
    <t>`患者 曹国辉 自助机充值 500 元。</t>
  </si>
  <si>
    <t>`2017-06-15 10:07:38</t>
  </si>
  <si>
    <t>`4004352001201706155789870229</t>
  </si>
  <si>
    <t>`SP17061500108695</t>
  </si>
  <si>
    <t>`oW5L1wfrEt4ehTdW1bOtaqdwPSR0</t>
  </si>
  <si>
    <t>`2017-06-15 10:13:00</t>
  </si>
  <si>
    <t>`患者 刘春燕 自助机充值 370 元。</t>
  </si>
  <si>
    <t>`2017-06-15 14:10:22</t>
  </si>
  <si>
    <t>`4004352001201706155822273611</t>
  </si>
  <si>
    <t>`SP17061500111372</t>
  </si>
  <si>
    <t>`oW5L1we2kpR6RxKsDB9pyT4F49jU</t>
  </si>
  <si>
    <t>`2017-06-15 16:56:53</t>
  </si>
  <si>
    <t>`患者 鲁霞 自助机充值 500 元。</t>
  </si>
  <si>
    <t>`2017-06-15 08:17:00</t>
  </si>
  <si>
    <t>`4004362001201706155779015054</t>
  </si>
  <si>
    <t>`SP17061500105751</t>
  </si>
  <si>
    <t>`oW5L1wWOog-jMyhuctVcpt9Vzxys</t>
  </si>
  <si>
    <t>`2017-06-15 11:33:42</t>
  </si>
  <si>
    <t>`患者 孙会珍 自助机充值 1000 元。</t>
  </si>
  <si>
    <t>`2017-06-15 09:19:58</t>
  </si>
  <si>
    <t>`4004382001201706155786693138</t>
  </si>
  <si>
    <t>`SP17061500107401</t>
  </si>
  <si>
    <t>`oW5L1wbX7zEf93UYEW5FpUpcQ5f8</t>
  </si>
  <si>
    <t>`患者 李春萍 自助机充值 1000 元。</t>
  </si>
  <si>
    <t>`2017-06-15 08:59:22</t>
  </si>
  <si>
    <t>`4004412001201706155783170800</t>
  </si>
  <si>
    <t>`SP17061500106907</t>
  </si>
  <si>
    <t>`oW5L1wZKIu3WdEN2FdLhj47uK1iA</t>
  </si>
  <si>
    <t>`2017-06-15 14:34:11</t>
  </si>
  <si>
    <t>`患者 温昌林 自助机充值 1000 元。</t>
  </si>
  <si>
    <t>`2017-06-15 09:00:13</t>
  </si>
  <si>
    <t>`4004412001201706155783181854</t>
  </si>
  <si>
    <t>`SP17061500106925</t>
  </si>
  <si>
    <t>`2017-06-15 11:03:25</t>
  </si>
  <si>
    <t>`患者 蔡敏 自助机充值 1000 元。</t>
  </si>
  <si>
    <t>`2017-06-15 14:17:19</t>
  </si>
  <si>
    <t>`4004472001201706155826723813</t>
  </si>
  <si>
    <t>`SP17061500111499</t>
  </si>
  <si>
    <t>`oW5L1wcXG7XmLrevHN2W4mTim988</t>
  </si>
  <si>
    <t>`2017-06-15 16:21:13</t>
  </si>
  <si>
    <t>`患者 谢羽 自助机充值 1000 元。</t>
  </si>
  <si>
    <t>`2017-06-13 11:27:22</t>
  </si>
  <si>
    <t>`4004552001201706135512277373</t>
  </si>
  <si>
    <t>`SP17061300090675</t>
  </si>
  <si>
    <t>`oW5L1wQ9d-ny2ecGDnVEis0sqSZk</t>
  </si>
  <si>
    <t>`2017-06-15 09:37:30</t>
  </si>
  <si>
    <t>`患者 朱华勇 自助机充值 500 元。</t>
  </si>
  <si>
    <t>`2017-06-13 11:29:19</t>
  </si>
  <si>
    <t>`4004552001201706135520371065</t>
  </si>
  <si>
    <t>`SP17061300090724</t>
  </si>
  <si>
    <t>`2017-06-15 09:37:48</t>
  </si>
  <si>
    <t>`患者 朱华勇 自助机充值 1100 元。</t>
  </si>
  <si>
    <t>`2017-06-15 09:57:18</t>
  </si>
  <si>
    <t>`4004742001201706155790688519</t>
  </si>
  <si>
    <t>`SP17061500108392</t>
  </si>
  <si>
    <t>`oW5L1wVoIl2Vx9XmnXCdFCRoTNUw</t>
  </si>
  <si>
    <t>`2017-06-15 10:23:25</t>
  </si>
  <si>
    <t>`患者 胡应才 自助机充值 20 元。</t>
  </si>
  <si>
    <t>`2017-06-07 14:33:58</t>
  </si>
  <si>
    <t>`4004762001201706074686749196</t>
  </si>
  <si>
    <t>`SP17060700044580</t>
  </si>
  <si>
    <t>`oW5L1wV7DTMqZBCZKeE4SAjzYwoU</t>
  </si>
  <si>
    <t>`2017-06-15 15:55:56</t>
  </si>
  <si>
    <t>`患者 杨智 自助机充值 1000 元。</t>
  </si>
  <si>
    <t>`2017-06-13 09:04:43</t>
  </si>
  <si>
    <t>`4004902001201706135499831501</t>
  </si>
  <si>
    <t>`SP17061300086700</t>
  </si>
  <si>
    <t>`oW5L1wXBvIhanvjQ7VCiQZM3GPbc</t>
  </si>
  <si>
    <t>`2017-06-15 11:31:33</t>
  </si>
  <si>
    <t>`患者 黄月辉 自助机充值 20 元。</t>
  </si>
  <si>
    <t>`2017-06-14 13:42:19</t>
  </si>
  <si>
    <t>`4004902001201706145678975379</t>
  </si>
  <si>
    <t>`SP17061400101758</t>
  </si>
  <si>
    <t>`2017-06-15 11:30:27</t>
  </si>
  <si>
    <t>`患者 黄月辉 自助机充值 200 元。</t>
  </si>
  <si>
    <t>`2017-06-15 08:26:15</t>
  </si>
  <si>
    <t>`4005002001201706155776190292</t>
  </si>
  <si>
    <t>`SP17061500105979</t>
  </si>
  <si>
    <t>`oW5L1wb6ZpWb1Ucip984CDd6KZuM</t>
  </si>
  <si>
    <t>`2017-06-15 09:02:29</t>
  </si>
  <si>
    <t>`患者 钟亚洁 自助机充值 300 元。</t>
  </si>
  <si>
    <t>`2017-06-15 09:10:32</t>
  </si>
  <si>
    <t>`4005272001201706155782221476</t>
  </si>
  <si>
    <t>`SP17061500107168</t>
  </si>
  <si>
    <t>`oW5L1wZGet2WVmvnWOc4Up6fjz7I</t>
  </si>
  <si>
    <t>`2017-06-15 10:47:15</t>
  </si>
  <si>
    <t>`患者 赵涛 自助机充值 50 元。</t>
  </si>
  <si>
    <t>`2017-06-15 07:40:01</t>
  </si>
  <si>
    <t>`4005362001201706155775237600</t>
  </si>
  <si>
    <t>`SP17061500105046</t>
  </si>
  <si>
    <t>`oW5L1wZ6snfcTykHtPzxClMUgLgE</t>
  </si>
  <si>
    <t>`2017-06-15 08:04:42</t>
  </si>
  <si>
    <t>`患者 郑雄 自助机充值 500 元。</t>
  </si>
  <si>
    <t>`2017-06-12 09:19:29</t>
  </si>
  <si>
    <t>`4005492001201706125364834870</t>
  </si>
  <si>
    <t>`SP17061200075157</t>
  </si>
  <si>
    <t>`oW5L1wUrNSEkkq3wHpzODstXVQvM</t>
  </si>
  <si>
    <t>`2017-06-15 08:50:11</t>
  </si>
  <si>
    <t>`患者 李双星 自助机充值 400 元。</t>
  </si>
  <si>
    <t>`2017-06-15 10:15:58</t>
  </si>
  <si>
    <t>`2017-06-14 17:53:16</t>
  </si>
  <si>
    <t>`4005642001201706145710678670</t>
  </si>
  <si>
    <t>`SP17061400104440</t>
  </si>
  <si>
    <t>`oW5L1wbZDc_1jB7rtuR2Sguqrt0c</t>
  </si>
  <si>
    <t>`2017-06-15 11:41:12</t>
  </si>
  <si>
    <t>`患者 郑绍珍 自助机充值 1000 元。</t>
  </si>
  <si>
    <t>`2017-06-07 16:08:07</t>
  </si>
  <si>
    <t>`4005652001201706074694066180</t>
  </si>
  <si>
    <t>`SP17060700046339</t>
  </si>
  <si>
    <t>`oW5L1wSruS2-oO0pJGGuPN_GudNA</t>
  </si>
  <si>
    <t>`2017-06-15 14:29:35</t>
  </si>
  <si>
    <t>`患者 徐铭钳 自助机充值 900 元。</t>
  </si>
  <si>
    <t>`2017-06-15 09:06:09</t>
  </si>
  <si>
    <t>`4005752001201706155786337202</t>
  </si>
  <si>
    <t>`SP17061500107066</t>
  </si>
  <si>
    <t>`oW5L1wdX3Kcb3Z74O2FNE4_T0DEw</t>
  </si>
  <si>
    <t>`2017-06-15 12:17:59</t>
  </si>
  <si>
    <t>`患者 钱品润 自助机充值 100 元。</t>
  </si>
  <si>
    <t>`2017-06-15 11:23:17</t>
  </si>
  <si>
    <t>`4005752001201706155801212450</t>
  </si>
  <si>
    <t>`SP17061500110074</t>
  </si>
  <si>
    <t>`2017-06-15 12:17:37</t>
  </si>
  <si>
    <t>`患者 许菊芝 自助机充值 20 元。</t>
  </si>
  <si>
    <t>`2017-06-15 15:56:34</t>
  </si>
  <si>
    <t>`4005872001201706155838901500</t>
  </si>
  <si>
    <t>`SP17061500113065</t>
  </si>
  <si>
    <t>`oW5L1wedevbAoAXgfhDRgDrQmvnQ</t>
  </si>
  <si>
    <t>`2017-06-15 15:58:44</t>
  </si>
  <si>
    <t>`患者 施怡宇 自助机充值 600 元。</t>
  </si>
  <si>
    <t>`2017-06-05 15:32:28</t>
  </si>
  <si>
    <t>`4005882001201706054401377680</t>
  </si>
  <si>
    <t>`SP17060500021492</t>
  </si>
  <si>
    <t>`oW5L1wbuUDvxlS7XCPO1QAUztdVg</t>
  </si>
  <si>
    <t>`2017-06-15 09:44:35</t>
  </si>
  <si>
    <t>`患者 宁娟 自助机充值 50 元。</t>
  </si>
  <si>
    <t>`2017-06-11 16:29:39</t>
  </si>
  <si>
    <t>`4005882001201706115276780493</t>
  </si>
  <si>
    <t>`SP17061100071045</t>
  </si>
  <si>
    <t>`oW5L1wQ-avRhZHORWDqr52cIUy9Y</t>
  </si>
  <si>
    <t>`2017-06-15 16:42:00</t>
  </si>
  <si>
    <t>`患者 侯维勇 自助机充值 1000 元。</t>
  </si>
  <si>
    <t>`2017-06-11 20:41:42</t>
  </si>
  <si>
    <t>`4005882001201706115312878531</t>
  </si>
  <si>
    <t>`SP17061100071309</t>
  </si>
  <si>
    <t>`2017-06-15 16:40:36</t>
  </si>
  <si>
    <t>`患者 侯维勇 自助机充值 400 元。</t>
  </si>
  <si>
    <t>`2017-06-11 21:42:53</t>
  </si>
  <si>
    <t>`4005882001201706115324646704</t>
  </si>
  <si>
    <t>`SP17061100071370</t>
  </si>
  <si>
    <t>`2017-06-15 16:41:17</t>
  </si>
  <si>
    <t>`患者 侯维勇 自助机充值 300 元。</t>
  </si>
  <si>
    <t>`2017-06-15 08:27:24</t>
  </si>
  <si>
    <t>`4005882001201706155776230893</t>
  </si>
  <si>
    <t>`SP17061500106011</t>
  </si>
  <si>
    <t>`oW5L1wcWMSx7rRr4NGc5yVNcnQKQ</t>
  </si>
  <si>
    <t>`2017-06-15 11:37:38</t>
  </si>
  <si>
    <t>`患者 黄艳玲 自助机充值 20 元。</t>
  </si>
  <si>
    <t>`2017-06-05 10:55:20</t>
  </si>
  <si>
    <t>`4006012001201706054363170842</t>
  </si>
  <si>
    <t>`SP17060500015771</t>
  </si>
  <si>
    <t>`oW5L1wbKKKLFD8P4HrHAXWJhg4aI</t>
  </si>
  <si>
    <t>`2017-06-15 14:13:42</t>
  </si>
  <si>
    <t>`患者 杨丽仙 自助机充值 200 元。</t>
  </si>
  <si>
    <t>`2017-06-13 10:37:16</t>
  </si>
  <si>
    <t>`4006032001201706135510671352</t>
  </si>
  <si>
    <t>`SP17061300089361</t>
  </si>
  <si>
    <t>`oW5L1wRSIymRGOMumUjeal-hzCXA</t>
  </si>
  <si>
    <t>`2017-06-15 16:23:28</t>
  </si>
  <si>
    <t>`患者 晏桂森 自助机充值 300 元。</t>
  </si>
  <si>
    <t>`2017-06-13 10:38:28</t>
  </si>
  <si>
    <t>`4006032001201706135510752646</t>
  </si>
  <si>
    <t>`SP17061300089420</t>
  </si>
  <si>
    <t>`2017-06-15 16:23:06</t>
  </si>
  <si>
    <t>`患者 徐娥 自助机充值 500 元。</t>
  </si>
  <si>
    <t>`2017-06-15 14:25:44</t>
  </si>
  <si>
    <t>`4006112001201706155825550001</t>
  </si>
  <si>
    <t>`SP17061500111610</t>
  </si>
  <si>
    <t>`2017-06-15 15:06:50</t>
  </si>
  <si>
    <t>`2017-06-03 07:20:56</t>
  </si>
  <si>
    <t>`4006142001201706034000192347</t>
  </si>
  <si>
    <t>`SP17060300002005</t>
  </si>
  <si>
    <t>`oW5L1wYFRUbRxBpv4GNwe926MNd8</t>
  </si>
  <si>
    <t>`2017-06-15 08:28:50</t>
  </si>
  <si>
    <t>`昆华医院患者 杨飞 自助机充值 400 元。</t>
  </si>
  <si>
    <t>`2017-06-15 16:11:52</t>
  </si>
  <si>
    <t>`2017-06-15 10:05:01</t>
  </si>
  <si>
    <t>`4006142001201706155790873917</t>
  </si>
  <si>
    <t>`SP17061500108639</t>
  </si>
  <si>
    <t>`2017-06-15 16:12:50</t>
  </si>
  <si>
    <t>`患者 刘家丽 自助机充值 2300 元。</t>
  </si>
  <si>
    <t>`2017-06-15 10:07:08</t>
  </si>
  <si>
    <t>`4006242001201706155790873300</t>
  </si>
  <si>
    <t>`SP17061500108687</t>
  </si>
  <si>
    <t>`oW5L1wWM7nuEwP6itJcJNH5Eyhhc</t>
  </si>
  <si>
    <t>`2017-06-15 10:32:05</t>
  </si>
  <si>
    <t>`患者 段玉麟 自助机充值 200 元。</t>
  </si>
  <si>
    <t>`2017-06-13 14:24:15</t>
  </si>
  <si>
    <t>`4006272001201706135541600097</t>
  </si>
  <si>
    <t>`SP17061300092110</t>
  </si>
  <si>
    <t>`oW5L1wVGCTolicshrUm50oQ5rw1E</t>
  </si>
  <si>
    <t>`2017-06-15 09:27:33</t>
  </si>
  <si>
    <t>`患者 张美芹 自助机充值 500 元。</t>
  </si>
  <si>
    <t>`2017-06-15 14:02:59</t>
  </si>
  <si>
    <t>`4006542001201706155820273080</t>
  </si>
  <si>
    <t>`SP17061500111286</t>
  </si>
  <si>
    <t>`患者 李菊芬 自助机充值 200 元。</t>
  </si>
  <si>
    <t>`2017-06-15 13:26:39</t>
  </si>
  <si>
    <t>`4006632001201706155822346581</t>
  </si>
  <si>
    <t>`SP17061500111024</t>
  </si>
  <si>
    <t>`oW5L1wTdDM5qeITVtxvw83_MYSoI</t>
  </si>
  <si>
    <t>`2017-06-15 15:22:03</t>
  </si>
  <si>
    <t>`患者 邱清泉 自助机充值 200 元。</t>
  </si>
  <si>
    <t>`2017-06-15 08:02:19</t>
  </si>
  <si>
    <t>`4006662001201706155780442069</t>
  </si>
  <si>
    <t>`SP17061500105491</t>
  </si>
  <si>
    <t>`oW5L1weUgy37RLALNTQuaLP9kguE</t>
  </si>
  <si>
    <t>`2017-06-15 09:37:31</t>
  </si>
  <si>
    <t>`患者 卢卫香 自助机充值 500 元。</t>
  </si>
  <si>
    <t>`2017-06-03 11:39:38</t>
  </si>
  <si>
    <t>`4006692001201706034040947590</t>
  </si>
  <si>
    <t>`SP17060300005259</t>
  </si>
  <si>
    <t>`oW5L1wQdGqYJm4mBFCBF_XxBxPlk</t>
  </si>
  <si>
    <t>`2017-06-15 09:16:03</t>
  </si>
  <si>
    <t>`昆华医院患者 马彩萍 自助机充值 20 元。</t>
  </si>
  <si>
    <t>`2017-06-15 08:10:31</t>
  </si>
  <si>
    <t>`4006722001201706155777571087</t>
  </si>
  <si>
    <t>`SP17061500105603</t>
  </si>
  <si>
    <t>`oW5L1wQAzqKcw-xH8xDWItvGkbhg</t>
  </si>
  <si>
    <t>`2017-06-15 08:23:35</t>
  </si>
  <si>
    <t>`患者 阮建帮 自助机充值 20 元。</t>
  </si>
  <si>
    <t>`2017-06-15 16:43:48</t>
  </si>
  <si>
    <t>`4006772001201706155846453265</t>
  </si>
  <si>
    <t>`SP17061500113404</t>
  </si>
  <si>
    <t>`2017-06-15 17:38:32</t>
  </si>
  <si>
    <t>`患者 廖琴 自助机充值 300 元。</t>
  </si>
  <si>
    <t>`2017-06-15 10:14:52</t>
  </si>
  <si>
    <t>`4006852001201706155791220112</t>
  </si>
  <si>
    <t>`SP17061500108853</t>
  </si>
  <si>
    <t>`oW5L1wXw-krW20Ksq82DmxWyOU64</t>
  </si>
  <si>
    <t>`2017-06-15 10:40:24</t>
  </si>
  <si>
    <t>`患者 张文元 自助机充值 50 元。</t>
  </si>
  <si>
    <t>`2017-06-15 11:13:17</t>
  </si>
  <si>
    <t>`4006882001201706155797882643</t>
  </si>
  <si>
    <t>`SP17061500109918</t>
  </si>
  <si>
    <t>`oW5L1wbmplQ-TW17tY2LMfFLp97E</t>
  </si>
  <si>
    <t>`2017-06-15 16:43:02</t>
  </si>
  <si>
    <t>`患者 刘家珍 自助机充值 450 元。</t>
  </si>
  <si>
    <t>`2017-06-15 11:22:05</t>
  </si>
  <si>
    <t>`2017-06-15 11:23:51</t>
  </si>
  <si>
    <t>`4006882001201706155799434729</t>
  </si>
  <si>
    <t>`SP17061500110081</t>
  </si>
  <si>
    <t>`2017-06-15 16:42:20</t>
  </si>
  <si>
    <t>`患者 鄢庆芳 自助机充值 300 元。</t>
  </si>
  <si>
    <t>`2017-06-15 17:00:59</t>
  </si>
  <si>
    <t>`4006972001201706155843595449</t>
  </si>
  <si>
    <t>`SP17061500113487</t>
  </si>
  <si>
    <t>`oW5L1waXn9VuLAHBhiDr1PPrHos8</t>
  </si>
  <si>
    <t>`患者 李世聪 自助机充值 300 元。</t>
  </si>
  <si>
    <t>`2017-06-15 21:10:38</t>
  </si>
  <si>
    <t>`4006992001201706155881416761</t>
  </si>
  <si>
    <t>`SP17061500113991</t>
  </si>
  <si>
    <t>`oW5L1wQh1JzRBAwwXxczo_udFGe4</t>
  </si>
  <si>
    <t>`患者 缪志缙 自助机充值 50 元。</t>
  </si>
  <si>
    <t>`2017-06-15 09:24:18</t>
  </si>
  <si>
    <t>`4007002001201706155785519373</t>
  </si>
  <si>
    <t>`SP17061500107509</t>
  </si>
  <si>
    <t>`oW5L1waRef7moWvuHVX8Vdi9uSt4</t>
  </si>
  <si>
    <t>`2017-06-15 11:26:22</t>
  </si>
  <si>
    <t>`患者 何绍花 自助机充值 500 元。</t>
  </si>
  <si>
    <t>`2017-06-14 11:40:05</t>
  </si>
  <si>
    <t>`4007062001201706145658216153</t>
  </si>
  <si>
    <t>`SP17061400101085</t>
  </si>
  <si>
    <t>`oW5L1wXtDwTHyFs2cqxBD_u66JE0</t>
  </si>
  <si>
    <t>`2017-06-15 15:39:09</t>
  </si>
  <si>
    <t>`患者 梁崇芳 自助机充值 500 元。</t>
  </si>
  <si>
    <t>`2017-06-15 18:01:48</t>
  </si>
  <si>
    <t>`4007342001201706155853452738</t>
  </si>
  <si>
    <t>`SP17061500113762</t>
  </si>
  <si>
    <t>`oW5L1wSdI5yVy_LzupSRk2DgXSAg</t>
  </si>
  <si>
    <t>`患者 和壮雷 自助机充值 100 元。</t>
  </si>
  <si>
    <t>`2017-06-15 13:57:34</t>
  </si>
  <si>
    <t>`4007392001201706155824652537</t>
  </si>
  <si>
    <t>`SP17061500111255</t>
  </si>
  <si>
    <t>`oW5L1wcWmbwKSnj6WJ322TCKdLR4</t>
  </si>
  <si>
    <t>`患者 杨学达 自助机充值 8000 元。</t>
  </si>
  <si>
    <t>`2017-06-15 08:50:21</t>
  </si>
  <si>
    <t>`4007462001201706155782831211</t>
  </si>
  <si>
    <t>`SP17061500106710</t>
  </si>
  <si>
    <t>`oW5L1wReihPuB9-odTuxeLJHKa3Q</t>
  </si>
  <si>
    <t>`2017-06-15 09:05:01</t>
  </si>
  <si>
    <t>`患者 张兵 自助机充值 210 元。</t>
  </si>
  <si>
    <t>`2017-06-12 07:26:24</t>
  </si>
  <si>
    <t>`4007602001201706125352724206</t>
  </si>
  <si>
    <t>`SP17061200071853</t>
  </si>
  <si>
    <t>`oW5L1wWIba0aE_jgva7al5WHn0EU</t>
  </si>
  <si>
    <t>`2017-06-15 17:39:01</t>
  </si>
  <si>
    <t>`患者 张静 自助机充值 20 元。</t>
  </si>
  <si>
    <t>`2017-06-15 15:14:11</t>
  </si>
  <si>
    <t>`2017-06-14 10:20:17</t>
  </si>
  <si>
    <t>`4007802001201706145652858928</t>
  </si>
  <si>
    <t>`SP17061400099651</t>
  </si>
  <si>
    <t>`oW5L1wWV5GF0ShwVt61PXx1Wl2Ng</t>
  </si>
  <si>
    <t>`2017-06-15 10:20:32</t>
  </si>
  <si>
    <t>`患者 黄泊钦 自助机充值 300 元。</t>
  </si>
  <si>
    <t>`2017-06-14 15:23:41</t>
  </si>
  <si>
    <t>`4007812001201706145689388393</t>
  </si>
  <si>
    <t>`SP17061400103294</t>
  </si>
  <si>
    <t>`oW5L1wQxmteO5O9_eBTnRCx4PmZ4</t>
  </si>
  <si>
    <t>`2017-06-15 11:19:43</t>
  </si>
  <si>
    <t>`患者 张桂兰 自助机充值 1400 元。</t>
  </si>
  <si>
    <t>`2017-06-15 15:45:02</t>
  </si>
  <si>
    <t>`4007862001201706155838530182</t>
  </si>
  <si>
    <t>`SP17061500112884</t>
  </si>
  <si>
    <t>`oW5L1wQ6pMwg-xlsph6QSvm_FB98</t>
  </si>
  <si>
    <t>`2017-06-15 16:54:59</t>
  </si>
  <si>
    <t>`患者 臧栋锦 自助机充值 20 元。</t>
  </si>
  <si>
    <t>`2017-06-15 14:21:49</t>
  </si>
  <si>
    <t>`4007992001201706155828536961</t>
  </si>
  <si>
    <t>`SP17061500111555</t>
  </si>
  <si>
    <t>`oW5L1wTkzuK0m24FOSnGV5lLtY_w</t>
  </si>
  <si>
    <t>`2017-06-15 15:01:17</t>
  </si>
  <si>
    <t>`患者 牛娟 自助机充值 200 元。</t>
  </si>
  <si>
    <t>`2017-06-06 07:48:58</t>
  </si>
  <si>
    <t>`4008182001201706064492408018</t>
  </si>
  <si>
    <t>`SP17060600024620</t>
  </si>
  <si>
    <t>`oW5L1wfDcPU7hN3gzpmDMsYRis7Q</t>
  </si>
  <si>
    <t>`2017-06-15 10:16:27</t>
  </si>
  <si>
    <t>`患者 杨静波 自助机充值 3000 元。</t>
  </si>
  <si>
    <t>`2017-06-08 13:34:26</t>
  </si>
  <si>
    <t>`4008182001201706084820480862</t>
  </si>
  <si>
    <t>`SP17060800053364</t>
  </si>
  <si>
    <t>`2017-06-15 10:15:55</t>
  </si>
  <si>
    <t>`患者 何大红 自助机充值 300 元。</t>
  </si>
  <si>
    <t>`2017-06-12 08:50:53</t>
  </si>
  <si>
    <t>`4008352001201706125358135461</t>
  </si>
  <si>
    <t>`SP17061200074118</t>
  </si>
  <si>
    <t>`oW5L1wauNlK8z1SrsEzrCnpjnquI</t>
  </si>
  <si>
    <t>`2017-06-15 10:51:09</t>
  </si>
  <si>
    <t>`患者 余永书 自助机充值 200 元。</t>
  </si>
  <si>
    <t>`2017-06-15 12:08:54</t>
  </si>
  <si>
    <t>`4008412001201706155807279405</t>
  </si>
  <si>
    <t>`SP17061500110665</t>
  </si>
  <si>
    <t>`oW5L1wTAgkiLg5mUcdbUxI9ysA_I</t>
  </si>
  <si>
    <t>`2017-06-15 16:28:05</t>
  </si>
  <si>
    <t>`患者 朱春丽 自助机充值 500 元。</t>
  </si>
  <si>
    <t>`2017-06-15 15:00:34</t>
  </si>
  <si>
    <t>`4008432001201706155831183481</t>
  </si>
  <si>
    <t>`SP17061500112150</t>
  </si>
  <si>
    <t>`oW5L1wfc9foZBRLZhtH0EzQS-SIM</t>
  </si>
  <si>
    <t>`患者 武祥宗 自助机充值 1000 元。</t>
  </si>
  <si>
    <t>`2017-06-08 10:51:53</t>
  </si>
  <si>
    <t>`4008542001201706084796427312</t>
  </si>
  <si>
    <t>`SP17060800051587</t>
  </si>
  <si>
    <t>`oW5L1wbEClUHmNRONzwH65fDc64s</t>
  </si>
  <si>
    <t>`2017-06-15 08:24:48</t>
  </si>
  <si>
    <t>`患者 叶建兴 自助机充值 400 元。</t>
  </si>
  <si>
    <t>`2017-06-15 09:49:51</t>
  </si>
  <si>
    <t>`4008562001201706155787515579</t>
  </si>
  <si>
    <t>`SP17061500108183</t>
  </si>
  <si>
    <t>`oW5L1wYx78xy1BJNfhZ4C4ySheHM</t>
  </si>
  <si>
    <t>`2017-06-15 10:37:23</t>
  </si>
  <si>
    <t>`患者 李晓普 自助机充值 200 元。</t>
  </si>
  <si>
    <t>`2017-06-13 14:01:02</t>
  </si>
  <si>
    <t>`4008662001201706135540941081</t>
  </si>
  <si>
    <t>`SP17061300091709</t>
  </si>
  <si>
    <t>`oW5L1wZSAN-OjFL4WmQSR7sSb1zw</t>
  </si>
  <si>
    <t>`2017-06-15 12:46:35</t>
  </si>
  <si>
    <t>`2017-06-13 19:51:22</t>
  </si>
  <si>
    <t>`4008662001201706135586812886</t>
  </si>
  <si>
    <t>`SP17061300094901</t>
  </si>
  <si>
    <t>`2017-06-15 12:47:36</t>
  </si>
  <si>
    <t>`2017-06-15 16:13:56</t>
  </si>
  <si>
    <t>`4008712001201706155836086960</t>
  </si>
  <si>
    <t>`SP17061500113196</t>
  </si>
  <si>
    <t>`oW5L1wULd_JWAYd8VlUfcLI-g-Q8</t>
  </si>
  <si>
    <t>`2017-06-15 16:17:07</t>
  </si>
  <si>
    <t>`患者 马玉滔 自助机充值 100 元。</t>
  </si>
  <si>
    <t>`2017-06-13 10:25:18</t>
  </si>
  <si>
    <t>`4008732001201706135509592393</t>
  </si>
  <si>
    <t>`SP17061300089121</t>
  </si>
  <si>
    <t>`oW5L1wa2tWHwWycuNJSMFUbHrGDE</t>
  </si>
  <si>
    <t>`2017-06-15 14:03:04</t>
  </si>
  <si>
    <t>`患者 谢粉花 自助机充值 300 元。</t>
  </si>
  <si>
    <t>`2017-06-15 14:00:50</t>
  </si>
  <si>
    <t>`4008912001201706155823428468</t>
  </si>
  <si>
    <t>`SP17061500111274</t>
  </si>
  <si>
    <t>`oW5L1wYOtFbhKxU45MpUv-87B8p8</t>
  </si>
  <si>
    <t>`2017-06-15 14:28:55</t>
  </si>
  <si>
    <t>`患者 石海珠 自助机充值 100 元。</t>
  </si>
  <si>
    <t>`2017-06-14 17:13:04</t>
  </si>
  <si>
    <t>`4008922001201706145703184202</t>
  </si>
  <si>
    <t>`SP17061400104324</t>
  </si>
  <si>
    <t>`oW5L1wQPrPnaoqEyvvH_RlNVN1w8</t>
  </si>
  <si>
    <t>`2017-06-15 11:22:30</t>
  </si>
  <si>
    <t>`患者 董禹孝 自助机充值 300 元。</t>
  </si>
  <si>
    <t>`2017-06-13 09:53:13</t>
  </si>
  <si>
    <t>`4008952001201706135508673568</t>
  </si>
  <si>
    <t>`SP17061300088209</t>
  </si>
  <si>
    <t>`oW5L1wdox585IbsOVFP3YuwIQ1d4</t>
  </si>
  <si>
    <t>`2017-06-15 10:58:19</t>
  </si>
  <si>
    <t>`患者 苏春梅 自助机充值 500 元。</t>
  </si>
  <si>
    <t>`2017-06-13 10:32:24</t>
  </si>
  <si>
    <t>`4009052001201706135509809192</t>
  </si>
  <si>
    <t>`SP17061300089261</t>
  </si>
  <si>
    <t>`oW5L1wdxrTLzVtUqK_sszAFluUYQ</t>
  </si>
  <si>
    <t>`2017-06-15 17:44:20</t>
  </si>
  <si>
    <t>`患者 赵留英 自助机充值 20 元。</t>
  </si>
  <si>
    <t>`2017-06-14 16:18:57</t>
  </si>
  <si>
    <t>`4009122001201706145696928167</t>
  </si>
  <si>
    <t>`SP17061400104027</t>
  </si>
  <si>
    <t>`oW5L1wQxuSZv4zHCu9ZgMRGlNJl8</t>
  </si>
  <si>
    <t>`2017-06-15 10:37:51</t>
  </si>
  <si>
    <t>`患者 张慧瑜 自助机充值 500 元。</t>
  </si>
  <si>
    <t>`2017-06-15 06:52:44</t>
  </si>
  <si>
    <t>`4009292001201706155773336593</t>
  </si>
  <si>
    <t>`SP17061500104780</t>
  </si>
  <si>
    <t>`oW5L1wcr1vEKdDf2xw2Fn-ubk_wU</t>
  </si>
  <si>
    <t>`2017-06-15 08:15:26</t>
  </si>
  <si>
    <t>`患者 吴越 自助机充值 200 元。</t>
  </si>
  <si>
    <t>`2017-06-15 10:06:33</t>
  </si>
  <si>
    <t>`4009352001201706155788005810</t>
  </si>
  <si>
    <t>`SP17061500108682</t>
  </si>
  <si>
    <t>`oW5L1wThjKiHIZassbZlq2XGB4VY</t>
  </si>
  <si>
    <t>`2017-06-15 15:11:47</t>
  </si>
  <si>
    <t>`患者 杨春凤 自助机充值 20 元。</t>
  </si>
  <si>
    <t>`2017-06-15 07:32:43</t>
  </si>
  <si>
    <t>`4009362001201706155773905125</t>
  </si>
  <si>
    <t>`SP17061500104965</t>
  </si>
  <si>
    <t>`oW5L1wUzP1RgJSsfwd-7Z9XheqqM</t>
  </si>
  <si>
    <t>`2017-06-15 11:10:20</t>
  </si>
  <si>
    <t>`患者 李文学 自助机充值 500 元。</t>
  </si>
  <si>
    <t>`2017-06-15 08:22:37</t>
  </si>
  <si>
    <t>`4009362001201706155780851737</t>
  </si>
  <si>
    <t>`SP17061500105912</t>
  </si>
  <si>
    <t>`oW5L1wSw5KNht3kDrzBJk6JpRz1k</t>
  </si>
  <si>
    <t>`2017-06-15 10:41:40</t>
  </si>
  <si>
    <t>`患者 陈海 自助机充值 500 元。</t>
  </si>
  <si>
    <t>`2017-06-15 11:17:04</t>
  </si>
  <si>
    <t>`4009362001201706155796075994</t>
  </si>
  <si>
    <t>`SP17061500109982</t>
  </si>
  <si>
    <t>`患者 黄美芝 自助机充值 1000 元。</t>
  </si>
  <si>
    <t>`2017-06-14 09:26:59</t>
  </si>
  <si>
    <t>`4009552001201706145645487841</t>
  </si>
  <si>
    <t>`SP17061400098387</t>
  </si>
  <si>
    <t>`oW5L1wWyZxHHXW8aYX9b-sime2Es</t>
  </si>
  <si>
    <t>`2017-06-15 15:12:26</t>
  </si>
  <si>
    <t>`患者 方成聪 自助机充值 20 元。</t>
  </si>
  <si>
    <t>`2017-06-15 14:57:22</t>
  </si>
  <si>
    <t>`4009622001201706155829480503</t>
  </si>
  <si>
    <t>`SP17061500112086</t>
  </si>
  <si>
    <t>`oW5L1wbCwXGSqndmz4VdDuLVTPm0</t>
  </si>
  <si>
    <t>`2017-06-15 15:14:30</t>
  </si>
  <si>
    <t>`患者 杨建棉 自助机充值 15 元。</t>
  </si>
  <si>
    <t>`2017-06-15 11:07:38</t>
  </si>
  <si>
    <t>`4009722001201706155797676828</t>
  </si>
  <si>
    <t>`SP17061500109826</t>
  </si>
  <si>
    <t>`oW5L1waZJyQD4AIFEpAPleYJ-Vd0</t>
  </si>
  <si>
    <t>`2017-06-15 12:02:17</t>
  </si>
  <si>
    <t>`患者 季弘良 自助机充值 50 元。</t>
  </si>
  <si>
    <t>`2017-06-15 15:53:51</t>
  </si>
  <si>
    <t>`4009752001201706155837168824</t>
  </si>
  <si>
    <t>`SP17061500113042</t>
  </si>
  <si>
    <t>`oW5L1wTjhMZMg-9XSS-5Xjqt0-DQ</t>
  </si>
  <si>
    <t>`2017-06-15 16:42:24</t>
  </si>
  <si>
    <t>`患者 尹慧明 自助机充值 50 元。</t>
  </si>
  <si>
    <t>`2017-06-15 10:55:17</t>
  </si>
  <si>
    <t>`4009942001201706155797267013</t>
  </si>
  <si>
    <t>`SP17061500109638</t>
  </si>
  <si>
    <t>`2017-06-15 11:40:42</t>
  </si>
  <si>
    <t>`患者 章钰萌 自助机充值 500 元。</t>
  </si>
  <si>
    <t>`2017-06-14 10:23:06</t>
  </si>
  <si>
    <t>`4009982001201706145649673729</t>
  </si>
  <si>
    <t>`SP17061400099700</t>
  </si>
  <si>
    <t>`oW5L1wfrw6wfT2E0ovv2ops_9-SI</t>
  </si>
  <si>
    <t>`2017-06-15 14:54:57</t>
  </si>
  <si>
    <t>`患者 王飞 自助机充值 100 元。</t>
  </si>
  <si>
    <t>`2017-06-15 07:48:46</t>
  </si>
  <si>
    <t>`4010082001201706155774213676</t>
  </si>
  <si>
    <t>`SP17061500105199</t>
  </si>
  <si>
    <t>`oW5L1wXpdqWhR5UHwkEpaJ48AWtE</t>
  </si>
  <si>
    <t>`2017-06-15 11:17:39</t>
  </si>
  <si>
    <t>`患者 阮云安 自助机充值 100 元。</t>
  </si>
  <si>
    <t>`2017-06-15 07:49:15</t>
  </si>
  <si>
    <t>`4010082001201706155774219088</t>
  </si>
  <si>
    <t>`SP17061500105214</t>
  </si>
  <si>
    <t>`2017-06-15 11:18:01</t>
  </si>
  <si>
    <t>`患者 殷桂娥 自助机充值 100 元。</t>
  </si>
  <si>
    <t>`2017-06-15 14:44:14</t>
  </si>
  <si>
    <t>`4010082001201706155830710658</t>
  </si>
  <si>
    <t>`SP17061500111882</t>
  </si>
  <si>
    <t>`2017-06-15 16:06:24</t>
  </si>
  <si>
    <t>`2017-06-15 15:16:31</t>
  </si>
  <si>
    <t>`4010082001201706155831668445</t>
  </si>
  <si>
    <t>`SP17061500112471</t>
  </si>
  <si>
    <t>`患者 殷桂娥 自助机充值 200 元。</t>
  </si>
  <si>
    <t>`2017-06-15 12:22:45</t>
  </si>
  <si>
    <t>`4010092001201706155810915833</t>
  </si>
  <si>
    <t>`SP17061500110738</t>
  </si>
  <si>
    <t>`oW5L1wc3P01Mx89r-lFDGV6-VrrY</t>
  </si>
  <si>
    <t>`2017-06-15 17:11:05</t>
  </si>
  <si>
    <t>`患者 李岚冰 自助机充值 30 元。</t>
  </si>
  <si>
    <t>`2017-06-15 11:19:20</t>
  </si>
  <si>
    <t>`4010102001201706155799313483</t>
  </si>
  <si>
    <t>`SP17061500110009</t>
  </si>
  <si>
    <t>`oW5L1wYJdVke3Fme4MhnUCbR3I78</t>
  </si>
  <si>
    <t>`2017-06-15 12:01:02</t>
  </si>
  <si>
    <t>`患者 何正芬 自助机充值 100 元。</t>
  </si>
  <si>
    <t>`2017-06-08 16:55:31</t>
  </si>
  <si>
    <t>`4010182001201706084841524046</t>
  </si>
  <si>
    <t>`SP17060800055944</t>
  </si>
  <si>
    <t>`oW5L1wVOp2p__u0X2KZIiECk03OY</t>
  </si>
  <si>
    <t>`2017-06-15 15:44:19</t>
  </si>
  <si>
    <t>`患者 张琳 自助机充值 300 元。</t>
  </si>
  <si>
    <t>`2017-06-16 09:38:57</t>
  </si>
  <si>
    <t>`4000092001201706165936591792</t>
  </si>
  <si>
    <t>`SP17061600117395</t>
  </si>
  <si>
    <t>`oW5L1wUR-xNnvJ6CfmsZbdkdHztg</t>
  </si>
  <si>
    <t>`2017-06-16 16:13:02</t>
  </si>
  <si>
    <t>`患者 陈禹翰 自助机充值 50 元。</t>
  </si>
  <si>
    <t>`2017-06-16 10:02:31</t>
  </si>
  <si>
    <t>`4000092001201706165938666229</t>
  </si>
  <si>
    <t>`SP17061600117963</t>
  </si>
  <si>
    <t>`2017-06-16 16:14:16</t>
  </si>
  <si>
    <t>`患者 陈禹锦 自助机充值 100 元。</t>
  </si>
  <si>
    <t>`2017-06-16 10:56:27</t>
  </si>
  <si>
    <t>`4000132001201706165946428353</t>
  </si>
  <si>
    <t>`SP17061600119103</t>
  </si>
  <si>
    <t>`oW5L1wcJbvzo7DdQuGq-JXq9RiKQ</t>
  </si>
  <si>
    <t>`2017-06-16 14:59:43</t>
  </si>
  <si>
    <t>`患者 代存美 自助机充值 20 元。</t>
  </si>
  <si>
    <t>`2017-06-16 09:27:33</t>
  </si>
  <si>
    <t>`4000242001201706165935051581</t>
  </si>
  <si>
    <t>`SP17061600117174</t>
  </si>
  <si>
    <t>`oW5L1we3hzzpQRrTtAWprTyjQ0Zk</t>
  </si>
  <si>
    <t>`2017-06-16 15:07:56</t>
  </si>
  <si>
    <t>`患者 张全东 自助机充值 100 元。</t>
  </si>
  <si>
    <t>`2017-06-16 14:26:24</t>
  </si>
  <si>
    <t>`2017-06-16 10:06:52</t>
  </si>
  <si>
    <t>`4000622001201706165938794483</t>
  </si>
  <si>
    <t>`SP17061600118070</t>
  </si>
  <si>
    <t>`oW5L1wXNfpvwOIhz_xUGL8bXON_k</t>
  </si>
  <si>
    <t>`2017-06-16 10:57:22</t>
  </si>
  <si>
    <t>`患者 杨燕 自助机充值 200 元。</t>
  </si>
  <si>
    <t>`2017-06-16 16:06:02</t>
  </si>
  <si>
    <t>`4000722001201706165988987037</t>
  </si>
  <si>
    <t>`SP17061600122430</t>
  </si>
  <si>
    <t>`oW5L1wVCuTTk_aEUoiqtNPl50Vn8</t>
  </si>
  <si>
    <t>`2017-06-16 16:48:37</t>
  </si>
  <si>
    <t>`患者 聂宗翠 自助机充值 200 元。</t>
  </si>
  <si>
    <t>`2017-06-16 14:58:08</t>
  </si>
  <si>
    <t>`4000992001201706165979524649</t>
  </si>
  <si>
    <t>`SP17061600121472</t>
  </si>
  <si>
    <t>`oW5L1wcp_EN2z_MGrZXqyvl1-SI8</t>
  </si>
  <si>
    <t>`2017-06-16 16:42:40</t>
  </si>
  <si>
    <t>`患者 李发兰 自助机充值 1000 元。</t>
  </si>
  <si>
    <t>`2017-06-06 16:37:42</t>
  </si>
  <si>
    <t>`4001012001201706064560414989</t>
  </si>
  <si>
    <t>`SP17060600035522</t>
  </si>
  <si>
    <t>`oW5L1wercAOxTem_5crILgPeeDVw</t>
  </si>
  <si>
    <t>`2017-06-16 13:31:48</t>
  </si>
  <si>
    <t>`患者 蒋帅 自助机充值 50 元。</t>
  </si>
  <si>
    <t>`2017-06-16 15:10:10</t>
  </si>
  <si>
    <t>`4001022001201706165984392608</t>
  </si>
  <si>
    <t>`SP17061600121639</t>
  </si>
  <si>
    <t>`oW5L1wQl25gHEzKcK8F_OxA5shRg</t>
  </si>
  <si>
    <t>`2017-06-16 18:33:13</t>
  </si>
  <si>
    <t>`患者 黄玲 自助机充值 1000 元。</t>
  </si>
  <si>
    <t>`2017-06-16 14:39:11</t>
  </si>
  <si>
    <t>`4001062001201706165977374576</t>
  </si>
  <si>
    <t>`SP17061600121163</t>
  </si>
  <si>
    <t>`oW5L1wceVS7mcSnWLDR-VDF83V3c</t>
  </si>
  <si>
    <t>`2017-06-16 14:40:38</t>
  </si>
  <si>
    <t>`患者 龙誉仁 自助机充值 100 元。</t>
  </si>
  <si>
    <t>`2017-06-07 14:14:42</t>
  </si>
  <si>
    <t>`4001362001201706074685016706</t>
  </si>
  <si>
    <t>`SP17060700044168</t>
  </si>
  <si>
    <t>`oW5L1wct7I6-07nAuewdxyttrUFk</t>
  </si>
  <si>
    <t>`2017-06-16 10:13:49</t>
  </si>
  <si>
    <t>`患者 林李菁 自助机充值 500 元。</t>
  </si>
  <si>
    <t>`2017-06-16 09:58:01</t>
  </si>
  <si>
    <t>`4001552001201706165940381046</t>
  </si>
  <si>
    <t>`SP17061600117842</t>
  </si>
  <si>
    <t>`oW5L1wU3d-a06r9jdq7BAybqDiBI</t>
  </si>
  <si>
    <t>`2017-06-16 10:11:16</t>
  </si>
  <si>
    <t>`患者 裴婷婷 自助机充值 2000 元。</t>
  </si>
  <si>
    <t>`2017-06-16 14:18:54</t>
  </si>
  <si>
    <t>`4001562001201706165978320625</t>
  </si>
  <si>
    <t>`SP17061600120822</t>
  </si>
  <si>
    <t>`oW5L1wR4VpaS0p8QjrbhK90ooEzo</t>
  </si>
  <si>
    <t>`患者 曾光耀 自助机充值 100 元。</t>
  </si>
  <si>
    <t>`2017-06-16 07:28:02</t>
  </si>
  <si>
    <t>`4001662001201706165920100158</t>
  </si>
  <si>
    <t>`SP17061600114357</t>
  </si>
  <si>
    <t>`oW5L1wbuvCyhfpNtIgexvHJs9aDk</t>
  </si>
  <si>
    <t>`2017-06-16 08:54:34</t>
  </si>
  <si>
    <t>`患者 李霞 自助机充值 20 元。</t>
  </si>
  <si>
    <t>`2017-06-16 16:39:55</t>
  </si>
  <si>
    <t>`4001752001201706165994710611</t>
  </si>
  <si>
    <t>`SP17061600122697</t>
  </si>
  <si>
    <t>`oW5L1wfjc_Vvty-41Cx-RctJ7mCs</t>
  </si>
  <si>
    <t>`2017-06-16 17:52:59</t>
  </si>
  <si>
    <t>`患者 唐鼎尊 自助机充值 300 元。</t>
  </si>
  <si>
    <t>`2017-06-16 14:15:40</t>
  </si>
  <si>
    <t>`4001762001201706165972174702</t>
  </si>
  <si>
    <t>`SP17061600120786</t>
  </si>
  <si>
    <t>`oW5L1wbbh5nsRzFv9gOZ93orVT5c</t>
  </si>
  <si>
    <t>`患者 聂镜 自助机充值 10 元。</t>
  </si>
  <si>
    <t>`2017-06-15 10:16:02</t>
  </si>
  <si>
    <t>`4001832001201706155793026324</t>
  </si>
  <si>
    <t>`SP17061500108882</t>
  </si>
  <si>
    <t>`oW5L1wTEuZ_GcbeYj_O_ufwRrPf4</t>
  </si>
  <si>
    <t>`2017-06-16 13:12:37</t>
  </si>
  <si>
    <t>`患者 冉湘瑜 自助机充值 200 元。</t>
  </si>
  <si>
    <t>`2017-06-09 11:08:17</t>
  </si>
  <si>
    <t>`4001842001201706094937732238</t>
  </si>
  <si>
    <t>`SP17060900061502</t>
  </si>
  <si>
    <t>`oW5L1wTKa-SBHYqVGqJHmlvfnUEk</t>
  </si>
  <si>
    <t>`2017-06-16 12:31:12</t>
  </si>
  <si>
    <t>`患者 李存珍 自助机充值 50 元。</t>
  </si>
  <si>
    <t>`2017-06-14 14:57:07</t>
  </si>
  <si>
    <t>`4001842001201706145686051123</t>
  </si>
  <si>
    <t>`SP17061400102915</t>
  </si>
  <si>
    <t>`oW5L1wVAHMVdiSHuaFRSyImWQWuY</t>
  </si>
  <si>
    <t>`2017-06-16 20:08:10</t>
  </si>
  <si>
    <t>`患者 李喆 自助机充值 1000 元。</t>
  </si>
  <si>
    <t>`2017-06-16 10:34:26</t>
  </si>
  <si>
    <t>`4001842001201706165939619378</t>
  </si>
  <si>
    <t>`SP17061600118704</t>
  </si>
  <si>
    <t>`oW5L1wZsSeQK29IcMFkdSQZy5Vp4</t>
  </si>
  <si>
    <t>`2017-06-16 11:31:51</t>
  </si>
  <si>
    <t>`患者 刘强 自助机充值 100 元。</t>
  </si>
  <si>
    <t>`2017-06-16 08:59:29</t>
  </si>
  <si>
    <t>`4001872001201706165932686767</t>
  </si>
  <si>
    <t>`SP17061600116368</t>
  </si>
  <si>
    <t>`oW5L1wWEch_uHQIRpbzeApvQglkQ</t>
  </si>
  <si>
    <t>`2017-06-16 11:00:57</t>
  </si>
  <si>
    <t>`患者 马叔平 自助机充值 500 元。</t>
  </si>
  <si>
    <t>`2017-06-13 09:21:41</t>
  </si>
  <si>
    <t>`4001882001201706135506362907</t>
  </si>
  <si>
    <t>`SP17061300087214</t>
  </si>
  <si>
    <t>`oW5L1wWS-y5gAYXuXGu3Ip_wWr8Q</t>
  </si>
  <si>
    <t>`2017-06-16 16:20:06</t>
  </si>
  <si>
    <t>`患者 陈定一 自助机充值 1000 元。</t>
  </si>
  <si>
    <t>`2017-06-14 20:17:33</t>
  </si>
  <si>
    <t>`4001882001201706145728147052</t>
  </si>
  <si>
    <t>`SP17061400104602</t>
  </si>
  <si>
    <t>`2017-06-16 16:19:43</t>
  </si>
  <si>
    <t>`患者 陈定一 自助机充值 500 元。</t>
  </si>
  <si>
    <t>`2017-06-10 09:38:57</t>
  </si>
  <si>
    <t>`4002042001201706105074360716</t>
  </si>
  <si>
    <t>`SP17061000067348</t>
  </si>
  <si>
    <t>`oW5L1wRWHH_2o9e06RHknTsPVZbs</t>
  </si>
  <si>
    <t>`2017-06-16 09:35:25</t>
  </si>
  <si>
    <t>`患者 龙浩 自助机充值 400 元。</t>
  </si>
  <si>
    <t>`2017-06-16 17:36:12</t>
  </si>
  <si>
    <t>`4002062001201706166002654455</t>
  </si>
  <si>
    <t>`SP17061600122912</t>
  </si>
  <si>
    <t>`oW5L1wbuflSmPTy37KSSV9ioojpQ</t>
  </si>
  <si>
    <t>`2017-06-16 17:54:12</t>
  </si>
  <si>
    <t>`患者 宋祥平 自助机充值 900 元。</t>
  </si>
  <si>
    <t>`2017-06-14 07:45:55</t>
  </si>
  <si>
    <t>`4002122001201706145631940302</t>
  </si>
  <si>
    <t>`SP17061400095663</t>
  </si>
  <si>
    <t>`oW5L1wZq6DS654-KNhDPcAmPFrNo</t>
  </si>
  <si>
    <t>`2017-06-16 08:47:06</t>
  </si>
  <si>
    <t>`患者 冉启洪 自助机充值 1000 元。</t>
  </si>
  <si>
    <t>`2017-06-14 19:57:35</t>
  </si>
  <si>
    <t>`4002442001201706145726104618</t>
  </si>
  <si>
    <t>`SP17061400104584</t>
  </si>
  <si>
    <t>`oW5L1wc_9QpGA1aK2tZgIJ61OmX0</t>
  </si>
  <si>
    <t>`2017-06-16 16:37:55</t>
  </si>
  <si>
    <t>`患者 吕小狗 自助机充值 1000 元。</t>
  </si>
  <si>
    <t>`2017-06-16 08:46:25</t>
  </si>
  <si>
    <t>`4002502001201706165927920491</t>
  </si>
  <si>
    <t>`SP17061600115926</t>
  </si>
  <si>
    <t>`oW5L1wX4DqXoCaGTO4lsR24ygyaQ</t>
  </si>
  <si>
    <t>`2017-06-16 11:17:44</t>
  </si>
  <si>
    <t>`患者 侍秀梅 自助机充值 500 元。</t>
  </si>
  <si>
    <t>`2017-06-16 14:28:26</t>
  </si>
  <si>
    <t>`4002652001201706165974055816</t>
  </si>
  <si>
    <t>`SP17061600120959</t>
  </si>
  <si>
    <t>`oW5L1wWX3sVn-lVue2MDCRCzI4Vc</t>
  </si>
  <si>
    <t>`2017-06-16 14:48:13</t>
  </si>
  <si>
    <t>`患者 徐秋霞 自助机充值 200 元。</t>
  </si>
  <si>
    <t>`2017-06-16 09:56:37</t>
  </si>
  <si>
    <t>`4002672001201706165938471660</t>
  </si>
  <si>
    <t>`SP17061600117801</t>
  </si>
  <si>
    <t>`oW5L1wSdegaxyuxSphWbCjG-Ugwk</t>
  </si>
  <si>
    <t>`2017-06-16 16:46:44</t>
  </si>
  <si>
    <t>`0.93</t>
  </si>
  <si>
    <t>`患者 罗琼 自助机充值 30 元。</t>
  </si>
  <si>
    <t>`2017-06-16 08:45:15</t>
  </si>
  <si>
    <t>`4002722001201706165929128439</t>
  </si>
  <si>
    <t>`SP17061600115894</t>
  </si>
  <si>
    <t>`oW5L1wRe-q_egD25IodTtS8-819k</t>
  </si>
  <si>
    <t>`2017-06-16 10:48:25</t>
  </si>
  <si>
    <t>`0.20</t>
  </si>
  <si>
    <t>`患者 周光庆 自助机充值 300 元。</t>
  </si>
  <si>
    <t>`2017-06-16 11:08:51</t>
  </si>
  <si>
    <t>`4002942001201706165948768024</t>
  </si>
  <si>
    <t>`SP17061600119338</t>
  </si>
  <si>
    <t>`oW5L1wXowBu7V_1ef1d853aZGIw4</t>
  </si>
  <si>
    <t>`2017-06-16 15:27:41</t>
  </si>
  <si>
    <t>`患者 周俊江 自助机充值 120 元。</t>
  </si>
  <si>
    <t>`2017-06-16 11:31:41</t>
  </si>
  <si>
    <t>`4002942001201706165952368517</t>
  </si>
  <si>
    <t>`SP17061600119703</t>
  </si>
  <si>
    <t>`2017-06-16 15:27:33</t>
  </si>
  <si>
    <t>`患者 周俊江 自助机充值 200 元。</t>
  </si>
  <si>
    <t>`2017-06-11 12:33:55</t>
  </si>
  <si>
    <t>`4002982001201706115243237554</t>
  </si>
  <si>
    <t>`SP17061100070743</t>
  </si>
  <si>
    <t>`oW5L1wf6Zk4Zw5w-mGkBD7i56X8g</t>
  </si>
  <si>
    <t>`患者 余粉吉 自助机充值 3000 元。</t>
  </si>
  <si>
    <t>`2017-06-08 10:34:01</t>
  </si>
  <si>
    <t>`4003012001201706084794683641</t>
  </si>
  <si>
    <t>`SP17060800051130</t>
  </si>
  <si>
    <t>`oW5L1wb1fDIbbPJ6Q7-kJFRtY1p8</t>
  </si>
  <si>
    <t>`2017-06-16 10:48:56</t>
  </si>
  <si>
    <t>`患者 古旭 自助机充值 200 元。</t>
  </si>
  <si>
    <t>`2017-06-14 08:41:18</t>
  </si>
  <si>
    <t>`4003052001201706145638291811</t>
  </si>
  <si>
    <t>`SP17061400097033</t>
  </si>
  <si>
    <t>`oW5L1wTKXYC1TwDu3eufFa4XEOmM</t>
  </si>
  <si>
    <t>`患者 陈树仙 自助机充值 4000 元。</t>
  </si>
  <si>
    <t>`2017-06-14 08:40:26</t>
  </si>
  <si>
    <t>`4003052001201706145639198742</t>
  </si>
  <si>
    <t>`SP17061400097008</t>
  </si>
  <si>
    <t>`患者 李绍科 自助机充值 1500 元。</t>
  </si>
  <si>
    <t>`2017-06-16 09:35:28</t>
  </si>
  <si>
    <t>`4003062001201706165933746694</t>
  </si>
  <si>
    <t>`SP17061600117323</t>
  </si>
  <si>
    <t>`oW5L1wV0rk_orp6NkoqySJx9JIQA</t>
  </si>
  <si>
    <t>`2017-06-16 09:56:12</t>
  </si>
  <si>
    <t>`患者 饶兴晶 自助机充值 100 元。</t>
  </si>
  <si>
    <t>`2017-06-16 09:56:27</t>
  </si>
  <si>
    <t>`4003092001201706165938439517</t>
  </si>
  <si>
    <t>`SP17061600117798</t>
  </si>
  <si>
    <t>`oW5L1wRreHod76Lgl8EA8CHZiJ5g</t>
  </si>
  <si>
    <t>`2017-06-16 11:34:48</t>
  </si>
  <si>
    <t>`患者 李晓仙 自助机充值 100 元。</t>
  </si>
  <si>
    <t>`2017-06-16 08:33:44</t>
  </si>
  <si>
    <t>`4003232001201706165926012803</t>
  </si>
  <si>
    <t>`SP17061600115606</t>
  </si>
  <si>
    <t>`oW5L1waMlzTgTiGGgduxfB6N5h1k</t>
  </si>
  <si>
    <t>`2017-06-16 11:11:51</t>
  </si>
  <si>
    <t>`患者 何珊 自助机充值 1640 元。</t>
  </si>
  <si>
    <t>`2017-06-04 23:52:12</t>
  </si>
  <si>
    <t>`4003242001201706044322635214</t>
  </si>
  <si>
    <t>`SP17060400008989</t>
  </si>
  <si>
    <t>`oW5L1wb02OjlGRiZKHA--SyxRUTE</t>
  </si>
  <si>
    <t>`2017-06-16 09:16:32</t>
  </si>
  <si>
    <t>`昆华医院患者 王佳佳 自助机充值 5000 元。</t>
  </si>
  <si>
    <t>`2017-06-16 16:44:49</t>
  </si>
  <si>
    <t>`4003522001201706165991959651</t>
  </si>
  <si>
    <t>`SP17061600122722</t>
  </si>
  <si>
    <t>`oW5L1werHBP40nK1MEdwgPTqN7aw</t>
  </si>
  <si>
    <t>`2017-06-16 17:25:32</t>
  </si>
  <si>
    <t>`患者 毕汉美 自助机充值 100 元。</t>
  </si>
  <si>
    <t>`2017-06-16 06:33:07</t>
  </si>
  <si>
    <t>`4003532001201706165916040469</t>
  </si>
  <si>
    <t>`SP17061600114133</t>
  </si>
  <si>
    <t>`oW5L1web78L1plmkvwltTcvWjz5Y</t>
  </si>
  <si>
    <t>`2017-06-16 10:38:38</t>
  </si>
  <si>
    <t>`患者 王建祖 自助机充值 50 元。</t>
  </si>
  <si>
    <t>`2017-06-16 07:42:20</t>
  </si>
  <si>
    <t>`4003582001201706165923014029</t>
  </si>
  <si>
    <t>`SP17061600114538</t>
  </si>
  <si>
    <t>`oW5L1wU35GrmLUSoI7QanWTpNPbc</t>
  </si>
  <si>
    <t>`患者 王安芬 自助机充值 500 元。</t>
  </si>
  <si>
    <t>`2017-06-05 10:21:25</t>
  </si>
  <si>
    <t>`4003622001201706054356804715</t>
  </si>
  <si>
    <t>`SP17060500014458</t>
  </si>
  <si>
    <t>`oW5L1wVuax-czVVKYh6Xz1xoZ3a4</t>
  </si>
  <si>
    <t>`2017-06-16 10:00:28</t>
  </si>
  <si>
    <t>`患者 沙绍武 自助机充值 1500 元。</t>
  </si>
  <si>
    <t>`2017-06-16 08:46:41</t>
  </si>
  <si>
    <t>`4003762001201706165930495376</t>
  </si>
  <si>
    <t>`SP17061600115930</t>
  </si>
  <si>
    <t>`oW5L1wcS6BRBJ_5oeG1a9dvlIL-U</t>
  </si>
  <si>
    <t>`2017-06-16 09:28:40</t>
  </si>
  <si>
    <t>`患者 王博文 自助机充值 6 元。</t>
  </si>
  <si>
    <t>`2017-06-08 11:10:08</t>
  </si>
  <si>
    <t>`4003852001201706084800307198</t>
  </si>
  <si>
    <t>`SP17060800051983</t>
  </si>
  <si>
    <t>`oW5L1wSDtzEb0OXCUwN0JGx6-Bhk</t>
  </si>
  <si>
    <t>`2017-06-16 17:10:36</t>
  </si>
  <si>
    <t>`患者 荀忠 自助机充值 100 元。</t>
  </si>
  <si>
    <t>`2017-06-08 12:05:51</t>
  </si>
  <si>
    <t>`4003852001201706084805148666</t>
  </si>
  <si>
    <t>`SP17060800052852</t>
  </si>
  <si>
    <t>`2017-06-16 17:10:05</t>
  </si>
  <si>
    <t>`患者 荀忠 自助机充值 400 元。</t>
  </si>
  <si>
    <t>`2017-06-16 14:24:24</t>
  </si>
  <si>
    <t>`4003882001201706165973920865</t>
  </si>
  <si>
    <t>`SP17061600120885</t>
  </si>
  <si>
    <t>`oW5L1wRb0Fa1Z6VhFsuSifZ6q5Ow</t>
  </si>
  <si>
    <t>`2017-06-16 15:10:46</t>
  </si>
  <si>
    <t>`患者 梁叶蜂 自助机充值 200 元。</t>
  </si>
  <si>
    <t>`2017-06-16 14:59:00</t>
  </si>
  <si>
    <t>`4003882001201706165978020235</t>
  </si>
  <si>
    <t>`SP17061600121479</t>
  </si>
  <si>
    <t>`2017-06-16 15:10:20</t>
  </si>
  <si>
    <t>`患者 梁叶蜂 自助机充值 600 元。</t>
  </si>
  <si>
    <t>`2017-06-16 19:53:32</t>
  </si>
  <si>
    <t>`4003912001201706166024769311</t>
  </si>
  <si>
    <t>`SP17061600123039</t>
  </si>
  <si>
    <t>`oW5L1wS2T6IR8pnIMWQpWJhnzVGA</t>
  </si>
  <si>
    <t>`2017-06-16 20:04:32</t>
  </si>
  <si>
    <t>`患者 袁坤 自助机充值 50 元。</t>
  </si>
  <si>
    <t>`2017-06-16 11:16:03</t>
  </si>
  <si>
    <t>`4004072001201706165950488434</t>
  </si>
  <si>
    <t>`SP17061600119528</t>
  </si>
  <si>
    <t>`oW5L1wQWjLSzZLN--Oi1HE5D_e-k</t>
  </si>
  <si>
    <t>`2017-06-16 11:31:09</t>
  </si>
  <si>
    <t>`患者 赵利霞 自助机充值 300 元。</t>
  </si>
  <si>
    <t>`2017-06-15 07:55:23</t>
  </si>
  <si>
    <t>`4004082001201706155778516889</t>
  </si>
  <si>
    <t>`SP17061500105365</t>
  </si>
  <si>
    <t>`oW5L1wfpAk_Ju18S8EVfY3vufQ3w</t>
  </si>
  <si>
    <t>`2017-06-16 14:46:07</t>
  </si>
  <si>
    <t>`患者 张成琴 自助机充值 1000 元。</t>
  </si>
  <si>
    <t>`2017-06-16 13:40:47</t>
  </si>
  <si>
    <t>`4004202001201706165969562058</t>
  </si>
  <si>
    <t>`SP17061600120526</t>
  </si>
  <si>
    <t>`oW5L1wVCvmRCL2B4MVE33YMhpwq0</t>
  </si>
  <si>
    <t>`2017-06-16 17:38:32</t>
  </si>
  <si>
    <t>`患者 李兰槿萱 自助机充值 500 元。</t>
  </si>
  <si>
    <t>`2017-06-16 14:30:48</t>
  </si>
  <si>
    <t>`4004352001201706165978696180</t>
  </si>
  <si>
    <t>`SP17061600121002</t>
  </si>
  <si>
    <t>`oW5L1wdJx17cLEUzUkzqN6HCsZjo</t>
  </si>
  <si>
    <t>`2017-06-16 17:29:09</t>
  </si>
  <si>
    <t>`患者 余萍 自助机充值 400 元。</t>
  </si>
  <si>
    <t>`2017-06-16 14:21:51</t>
  </si>
  <si>
    <t>`4004682001201706165978356953</t>
  </si>
  <si>
    <t>`SP17061600120857</t>
  </si>
  <si>
    <t>`oW5L1wSfdcn1qiYyxeDHbqL8lP7Y</t>
  </si>
  <si>
    <t>`2017-06-16 14:38:14</t>
  </si>
  <si>
    <t>`患者 马海东 自助机充值 1500 元。</t>
  </si>
  <si>
    <t>`2017-06-14 08:47:44</t>
  </si>
  <si>
    <t>`4004702001201706145644425825</t>
  </si>
  <si>
    <t>`SP17061400097221</t>
  </si>
  <si>
    <t>`oW5L1wenuE7RUuJ9CDvmy_JLn7wI</t>
  </si>
  <si>
    <t>`2017-06-16 15:11:19</t>
  </si>
  <si>
    <t>`患者 历国友 自助机充值 500 元。</t>
  </si>
  <si>
    <t>`2017-06-16 11:06:54</t>
  </si>
  <si>
    <t>`4004732001201706165948659719</t>
  </si>
  <si>
    <t>`SP17061600119293</t>
  </si>
  <si>
    <t>`oW5L1wb-h_AiiUM87C2zvqTIEs6U</t>
  </si>
  <si>
    <t>`2017-06-16 14:21:42</t>
  </si>
  <si>
    <t>`患者 蒋绍梅 自助机充值 300 元。</t>
  </si>
  <si>
    <t>`2017-06-16 16:55:19</t>
  </si>
  <si>
    <t>`4004732001201706165998379652</t>
  </si>
  <si>
    <t>`SP17061600122781</t>
  </si>
  <si>
    <t>`oW5L1wRVKOjQxAEiaSaEruf2zcaE</t>
  </si>
  <si>
    <t>`2017-06-16 16:57:07</t>
  </si>
  <si>
    <t>`患者 缪劲荣 自助机充值 5 元。</t>
  </si>
  <si>
    <t>`2017-06-16 14:52:01</t>
  </si>
  <si>
    <t>`4005112001201706165980759007</t>
  </si>
  <si>
    <t>`SP17061600121363</t>
  </si>
  <si>
    <t>`oW5L1wQsJ0J-rqot2sDzARPtDJW0</t>
  </si>
  <si>
    <t>`2017-06-16 15:29:55</t>
  </si>
  <si>
    <t>`患者 朱光荣 自助机充值 200 元。</t>
  </si>
  <si>
    <t>`4005112001201706165986463045</t>
  </si>
  <si>
    <t>`SP17061600121947</t>
  </si>
  <si>
    <t>`2017-06-16 15:29:34</t>
  </si>
  <si>
    <t>`患者 朱光荣 自助机充值 140 元。</t>
  </si>
  <si>
    <t>`2017-06-13 07:49:50</t>
  </si>
  <si>
    <t>`4005122001201706135494405237</t>
  </si>
  <si>
    <t>`SP17061300084646</t>
  </si>
  <si>
    <t>`oW5L1wfz4ephMJQ4RcjkOl6FZirI</t>
  </si>
  <si>
    <t>`2017-06-16 14:34:14</t>
  </si>
  <si>
    <t>`患者 程云燕 自助机充值 300 元。</t>
  </si>
  <si>
    <t>`2017-06-13 18:16:34</t>
  </si>
  <si>
    <t>`4005122001201706135567943197</t>
  </si>
  <si>
    <t>`SP17061300094767</t>
  </si>
  <si>
    <t>`2017-06-16 14:34:31</t>
  </si>
  <si>
    <t>`患者 程云燕 自助机充值 2000 元。</t>
  </si>
  <si>
    <t>`2017-06-16 08:28:42</t>
  </si>
  <si>
    <t>`4005212001201706165924012704</t>
  </si>
  <si>
    <t>`SP17061600115433</t>
  </si>
  <si>
    <t>`oW5L1wcv8ihXBKuKBxyy_39m_FF0</t>
  </si>
  <si>
    <t>`2017-06-16 11:25:47</t>
  </si>
  <si>
    <t>`患者 周明 自助机充值 300 元。</t>
  </si>
  <si>
    <t>`2017-06-16 08:59:00</t>
  </si>
  <si>
    <t>`4005212001201706165930815964</t>
  </si>
  <si>
    <t>`SP17061600116347</t>
  </si>
  <si>
    <t>`oW5L1wXHAv7kNlbo-JkB41t3xjBI</t>
  </si>
  <si>
    <t>`2017-06-16 10:50:08</t>
  </si>
  <si>
    <t>`患者 罗丽萍 自助机充值 20 元。</t>
  </si>
  <si>
    <t>`2017-06-16 09:29:01</t>
  </si>
  <si>
    <t>`4005212001201706165936410414</t>
  </si>
  <si>
    <t>`SP17061600117206</t>
  </si>
  <si>
    <t>`2017-06-16 10:49:36</t>
  </si>
  <si>
    <t>`患者 罗丽萍 自助机充值 130 元。</t>
  </si>
  <si>
    <t>`2017-06-16 09:36:45</t>
  </si>
  <si>
    <t>`4005312001201706165936569934</t>
  </si>
  <si>
    <t>`SP17061600117351</t>
  </si>
  <si>
    <t>`oW5L1wYEhOT6IfohgQMNvDNqRac4</t>
  </si>
  <si>
    <t>`2017-06-16 10:28:13</t>
  </si>
  <si>
    <t>`患者 杞翠秀 自助机充值 50 元。</t>
  </si>
  <si>
    <t>`2017-06-16 10:15:48</t>
  </si>
  <si>
    <t>`4005312001201706165942588822</t>
  </si>
  <si>
    <t>`SP17061600118265</t>
  </si>
  <si>
    <t>`2017-06-16 10:27:52</t>
  </si>
  <si>
    <t>`患者 杞翠秀 自助机充值 210 元。</t>
  </si>
  <si>
    <t>`2017-06-16 07:16:42</t>
  </si>
  <si>
    <t>`4005362001201706165924404652</t>
  </si>
  <si>
    <t>`SP17061600114286</t>
  </si>
  <si>
    <t>`2017-06-16 10:23:34</t>
  </si>
  <si>
    <t>`患者 郑雄 自助机充值 300 元。</t>
  </si>
  <si>
    <t>`2017-06-16 06:48:02</t>
  </si>
  <si>
    <t>`4005382001201706165918029165</t>
  </si>
  <si>
    <t>`SP17061600114164</t>
  </si>
  <si>
    <t>`oW5L1wdK-wRVsLFz-O3pRHOkJAdA</t>
  </si>
  <si>
    <t>`2017-06-16 06:54:10</t>
  </si>
  <si>
    <t>`患者 旷玲玲 自助机充值 800 元。</t>
  </si>
  <si>
    <t>`2017-06-15 12:29:34</t>
  </si>
  <si>
    <t>`4005392001201706155808241243</t>
  </si>
  <si>
    <t>`SP17061500110788</t>
  </si>
  <si>
    <t>`oW5L1wbHPpUi_YmZfdXwKB7BH3oU</t>
  </si>
  <si>
    <t>`2017-06-16 11:02:08</t>
  </si>
  <si>
    <t>`患者 李红钰 自助机充值 100 元。</t>
  </si>
  <si>
    <t>`2017-06-15 18:28:45</t>
  </si>
  <si>
    <t>`4005392001201706155858795907</t>
  </si>
  <si>
    <t>`SP17061500113797</t>
  </si>
  <si>
    <t>`2017-06-16 11:02:54</t>
  </si>
  <si>
    <t>`患者 李红钰 自助机充值 500 元。</t>
  </si>
  <si>
    <t>`2017-06-16 09:01:04</t>
  </si>
  <si>
    <t>`4005392001201706165934306739</t>
  </si>
  <si>
    <t>`SP17061600116413</t>
  </si>
  <si>
    <t>`2017-06-16 11:02:39</t>
  </si>
  <si>
    <t>`患者 李红钰 自助机充值 1000 元。</t>
  </si>
  <si>
    <t>`2017-06-16 10:16:28</t>
  </si>
  <si>
    <t>`4005512001201706165939144425</t>
  </si>
  <si>
    <t>`SP17061600118271</t>
  </si>
  <si>
    <t>`oW5L1wW6RlTArwV1TDMD8upmSQ-Y</t>
  </si>
  <si>
    <t>`2017-06-16 11:53:13</t>
  </si>
  <si>
    <t>`患者 郑会 自助机充值 500 元。</t>
  </si>
  <si>
    <t>`2017-06-16 09:29:23</t>
  </si>
  <si>
    <t>`4005522001201706165931663749</t>
  </si>
  <si>
    <t>`SP17061600117218</t>
  </si>
  <si>
    <t>`oW5L1weIQviEzb8N8ziG-eV4S0ZQ</t>
  </si>
  <si>
    <t>`2017-06-16 16:02:08</t>
  </si>
  <si>
    <t>`患者 刘文珍 自助机充值 500 元。</t>
  </si>
  <si>
    <t>`2017-06-05 21:41:59</t>
  </si>
  <si>
    <t>`4005532001201706054458411097</t>
  </si>
  <si>
    <t>`SP17060500023738</t>
  </si>
  <si>
    <t>`2017-06-16 10:33:09</t>
  </si>
  <si>
    <t>`患者 左慧香 自助机充值 500 元。</t>
  </si>
  <si>
    <t>`2017-06-16 14:06:46</t>
  </si>
  <si>
    <t>`4005972001201706165973377486</t>
  </si>
  <si>
    <t>`SP17061600120705</t>
  </si>
  <si>
    <t>`oW5L1wSh11zRiLnR1OwDxsDnJezA</t>
  </si>
  <si>
    <t>`2017-06-16 14:57:42</t>
  </si>
  <si>
    <t>`患者 朱新阳 自助机充值 100 元。</t>
  </si>
  <si>
    <t>`2017-06-15 14:21:17</t>
  </si>
  <si>
    <t>`4006082001201706155828566875</t>
  </si>
  <si>
    <t>`SP17061500111550</t>
  </si>
  <si>
    <t>`oW5L1wddr6ZrINaQIhnguy99M--8</t>
  </si>
  <si>
    <t>`2017-06-16 09:26:00</t>
  </si>
  <si>
    <t>`患者 张宸源 自助机充值 150 元。</t>
  </si>
  <si>
    <t>`2017-06-14 17:21:15</t>
  </si>
  <si>
    <t>`4006202001201706145706502279</t>
  </si>
  <si>
    <t>`SP17061400104343</t>
  </si>
  <si>
    <t>`oW5L1wa0CZ3QM9JvWZQT3D8RvPDE</t>
  </si>
  <si>
    <t>`2017-06-16 17:57:15</t>
  </si>
  <si>
    <t>`患者 依长 自助机充值 500 元。</t>
  </si>
  <si>
    <t>`2017-06-06 08:55:21</t>
  </si>
  <si>
    <t>`4006222001201706064497088192</t>
  </si>
  <si>
    <t>`SP17060600026627</t>
  </si>
  <si>
    <t>`oW5L1wWDhPfqyu0vohAa_F8sAGho</t>
  </si>
  <si>
    <t>`患者 徐思瑞 自助机充值 500 元。</t>
  </si>
  <si>
    <t>`2017-06-05 14:41:46</t>
  </si>
  <si>
    <t>`4006272001201706054395566947</t>
  </si>
  <si>
    <t>`SP17060500020130</t>
  </si>
  <si>
    <t>`oW5L1wdi_eA2_jwLjFqyoZkExzZ0</t>
  </si>
  <si>
    <t>`2017-06-16 08:52:02</t>
  </si>
  <si>
    <t>`患者 李琴仙 自助机充值 800 元。</t>
  </si>
  <si>
    <t>`2017-06-11 10:11:27</t>
  </si>
  <si>
    <t>`4006372001201706115224386418</t>
  </si>
  <si>
    <t>`SP17061100070378</t>
  </si>
  <si>
    <t>`oW5L1waSNCCqGLpa-y_GQZKOD0mk</t>
  </si>
  <si>
    <t>`2017-06-16 10:54:12</t>
  </si>
  <si>
    <t>`患者 杨浩 自助机充值 400 元。</t>
  </si>
  <si>
    <t>`2017-06-16 08:56:40</t>
  </si>
  <si>
    <t>`4006402001201706165932629090</t>
  </si>
  <si>
    <t>`SP17061600116245</t>
  </si>
  <si>
    <t>`2017-06-16 11:28:14</t>
  </si>
  <si>
    <t>`患者 马治穗 自助机充值 100 元。</t>
  </si>
  <si>
    <t>`2017-06-16 15:22:47</t>
  </si>
  <si>
    <t>`4006442001201706165984736343</t>
  </si>
  <si>
    <t>`SP17061600121842</t>
  </si>
  <si>
    <t>`oW5L1wVgXt-BJvKcm1FiCGwwOBz4</t>
  </si>
  <si>
    <t>`2017-06-16 15:53:27</t>
  </si>
  <si>
    <t>`患者 金爱美 自助机充值 200 元。</t>
  </si>
  <si>
    <t>`2017-06-16 15:23:11</t>
  </si>
  <si>
    <t>`4006442001201706165984760122</t>
  </si>
  <si>
    <t>`SP17061600121850</t>
  </si>
  <si>
    <t>`2017-06-16 15:53:17</t>
  </si>
  <si>
    <t>`患者 金爱美 自助机充值 1000 元。</t>
  </si>
  <si>
    <t>`2017-06-16 19:49:23</t>
  </si>
  <si>
    <t>`4006442001201706166023254183</t>
  </si>
  <si>
    <t>`SP17061600123033</t>
  </si>
  <si>
    <t>`oW5L1wXXfIqFQ-wZrKBj5FnLTZac</t>
  </si>
  <si>
    <t>`2017-06-16 22:10:44</t>
  </si>
  <si>
    <t>`患者 孙珈琦 自助机充值 20 元。</t>
  </si>
  <si>
    <t>`2017-06-16 08:44:38</t>
  </si>
  <si>
    <t>`4006562001201706165930448729</t>
  </si>
  <si>
    <t>`SP17061600115889</t>
  </si>
  <si>
    <t>`oW5L1wVIwjmEzQ7QFEnsc7cay498</t>
  </si>
  <si>
    <t>`2017-06-16 10:39:31</t>
  </si>
  <si>
    <t>`患者 余鹏 自助机充值 20 元。</t>
  </si>
  <si>
    <t>`2017-06-16 10:01:39</t>
  </si>
  <si>
    <t>`4006562001201706165936134626</t>
  </si>
  <si>
    <t>`SP17061600117954</t>
  </si>
  <si>
    <t>`2017-06-16 10:39:58</t>
  </si>
  <si>
    <t>`患者 余鹏 自助机充值 350 元。</t>
  </si>
  <si>
    <t>`2017-06-16 16:13:16</t>
  </si>
  <si>
    <t>`4006712001201706165987859726</t>
  </si>
  <si>
    <t>`SP17061600122486</t>
  </si>
  <si>
    <t>`oW5L1wcCpOIqWpZxeBO8pWIgb3OA</t>
  </si>
  <si>
    <t>`2017-06-16 16:49:56</t>
  </si>
  <si>
    <t>`患者 王琳 自助机充值 80 元。</t>
  </si>
  <si>
    <t>`2017-06-16 15:56:09</t>
  </si>
  <si>
    <t>`4006712001201706165990395365</t>
  </si>
  <si>
    <t>`SP17061600122299</t>
  </si>
  <si>
    <t>`oW5L1wavS5seU56QBipE0Ms7W2D0</t>
  </si>
  <si>
    <t>`2017-06-16 15:57:42</t>
  </si>
  <si>
    <t>`患者 史嘉兴 自助机充值 20 元。</t>
  </si>
  <si>
    <t>`2017-06-16 10:39:22</t>
  </si>
  <si>
    <t>`4006732001201706165939913436</t>
  </si>
  <si>
    <t>`SP17061600118799</t>
  </si>
  <si>
    <t>`oW5L1wYeqtJRxPv6s78T4sagZJ44</t>
  </si>
  <si>
    <t>`2017-06-16 11:49:28</t>
  </si>
  <si>
    <t>`患者 邵征润 自助机充值 500 元。</t>
  </si>
  <si>
    <t>`2017-06-13 14:48:44</t>
  </si>
  <si>
    <t>`4006762001201706135543258157</t>
  </si>
  <si>
    <t>`SP17061300092659</t>
  </si>
  <si>
    <t>`oW5L1wefIYba3iWp--NvPXKwcEqw</t>
  </si>
  <si>
    <t>`2017-06-16 15:28:19</t>
  </si>
  <si>
    <t>`患者 薛光烛 自助机充值 400 元。</t>
  </si>
  <si>
    <t>`2017-06-16 08:03:44</t>
  </si>
  <si>
    <t>`4006812001201706165921903127</t>
  </si>
  <si>
    <t>`SP17061600114892</t>
  </si>
  <si>
    <t>`oW5L1wb7Qxbob0fU8KZ9E2FXIT_o</t>
  </si>
  <si>
    <t>`2017-06-16 11:42:40</t>
  </si>
  <si>
    <t>`患者 方鹏 自助机充值 10 元。</t>
  </si>
  <si>
    <t>`2017-06-15 14:37:25</t>
  </si>
  <si>
    <t>`4006862001201706155830516870</t>
  </si>
  <si>
    <t>`SP17061500111788</t>
  </si>
  <si>
    <t>`oW5L1wfCzQTOj0yaOy0XGwBtVpqE</t>
  </si>
  <si>
    <t>`2017-06-16 10:34:55</t>
  </si>
  <si>
    <t>`患者 刘芮江 自助机充值 320 元。</t>
  </si>
  <si>
    <t>`2017-06-13 08:24:33</t>
  </si>
  <si>
    <t>`4006962001201706135496916613</t>
  </si>
  <si>
    <t>`SP17061300085401</t>
  </si>
  <si>
    <t>`oW5L1wVDCQw9SaqKRR9ldnS5GpQ8</t>
  </si>
  <si>
    <t>`2017-06-16 12:48:35</t>
  </si>
  <si>
    <t>`患者 和涵 自助机充值 500 元。</t>
  </si>
  <si>
    <t>`2017-06-12 09:57:06</t>
  </si>
  <si>
    <t>`4006982001201706125366831788</t>
  </si>
  <si>
    <t>`SP17061200076465</t>
  </si>
  <si>
    <t>`oW5L1wU-YCPdzqWroCgbtzJzZT8c</t>
  </si>
  <si>
    <t>`2017-06-16 13:07:46</t>
  </si>
  <si>
    <t>`患者 杨正谋 自助机充值 20 元。</t>
  </si>
  <si>
    <t>`2017-06-16 07:57:38</t>
  </si>
  <si>
    <t>`4007052001201706165926679851</t>
  </si>
  <si>
    <t>`SP17061600114775</t>
  </si>
  <si>
    <t>`oW5L1wT9J0zHRnifyySGeNdWR32Y</t>
  </si>
  <si>
    <t>`2017-06-16 09:29:42</t>
  </si>
  <si>
    <t>`患者 安艳华 自助机充值 200 元。</t>
  </si>
  <si>
    <t>`2017-06-14 09:33:03</t>
  </si>
  <si>
    <t>`4007072001201706145646631294</t>
  </si>
  <si>
    <t>`SP17061400098521</t>
  </si>
  <si>
    <t>`oW5L1wfgYS9kmmD5UhTYgeqOCknw</t>
  </si>
  <si>
    <t>`2017-06-16 10:41:05</t>
  </si>
  <si>
    <t>`患者 张颖 自助机充值 1000 元。</t>
  </si>
  <si>
    <t>`2017-06-12 22:58:00</t>
  </si>
  <si>
    <t>`4007102001201706125470659744</t>
  </si>
  <si>
    <t>`SP17061200083942</t>
  </si>
  <si>
    <t>`oW5L1wQVisBQ2d5MaWG7apyflRqQ</t>
  </si>
  <si>
    <t>`2017-06-16 15:58:34</t>
  </si>
  <si>
    <t>`患者 陈才素 自助机充值 500 元。</t>
  </si>
  <si>
    <t>`2017-06-16 10:17:07</t>
  </si>
  <si>
    <t>`4007112001201706165939109322</t>
  </si>
  <si>
    <t>`SP17061600118292</t>
  </si>
  <si>
    <t>`oW5L1wWFmIdvFzm222fwRjVAT634</t>
  </si>
  <si>
    <t>`2017-06-16 15:26:30</t>
  </si>
  <si>
    <t>`患者 金玲 自助机充值 800 元。</t>
  </si>
  <si>
    <t>`2017-06-13 07:54:23</t>
  </si>
  <si>
    <t>`4007122001201706135492072796</t>
  </si>
  <si>
    <t>`SP17061300084749</t>
  </si>
  <si>
    <t>`oW5L1wR8yj5UNe0ZRwCEjHNP3MU0</t>
  </si>
  <si>
    <t>`2017-06-16 08:31:56</t>
  </si>
  <si>
    <t>`患者 戴永会 自助机充值 1000 元。</t>
  </si>
  <si>
    <t>`2017-06-16 08:59:47</t>
  </si>
  <si>
    <t>`4007402001201706165928258965</t>
  </si>
  <si>
    <t>`SP17061600116374</t>
  </si>
  <si>
    <t>`oW5L1wYnLCyhh6pno8fmi6jyACLw</t>
  </si>
  <si>
    <t>`2017-06-16 10:02:53</t>
  </si>
  <si>
    <t>`患者 陈富凤 自助机充值 500 元。</t>
  </si>
  <si>
    <t>`2017-06-07 14:43:12</t>
  </si>
  <si>
    <t>`4007482001201706074685796714</t>
  </si>
  <si>
    <t>`SP17060700044814</t>
  </si>
  <si>
    <t>`oW5L1wQfyRLPTKMhddC0TpNewWII</t>
  </si>
  <si>
    <t>`2017-06-16 15:43:36</t>
  </si>
  <si>
    <t>`患者 吴方 自助机充值 100 元。</t>
  </si>
  <si>
    <t>`2017-06-16 09:22:07</t>
  </si>
  <si>
    <t>`4007572001201706165930195047</t>
  </si>
  <si>
    <t>`SP17061600117017</t>
  </si>
  <si>
    <t>`oW5L1wVqxHc3ftD80Rcmi6hcaj5s</t>
  </si>
  <si>
    <t>`2017-06-16 09:33:53</t>
  </si>
  <si>
    <t>`患者 龙斌 自助机充值 100 元。</t>
  </si>
  <si>
    <t>`2017-06-16 11:34:27</t>
  </si>
  <si>
    <t>`4007582001201706165952486766</t>
  </si>
  <si>
    <t>`SP17061600119735</t>
  </si>
  <si>
    <t>`oW5L1wbKAaydN0gJYLNSP4jQgXFE</t>
  </si>
  <si>
    <t>`2017-06-16 14:15:18</t>
  </si>
  <si>
    <t>`患者 潘治尹 自助机充值 100 元。</t>
  </si>
  <si>
    <t>`2017-06-16 08:14:52</t>
  </si>
  <si>
    <t>`4007592001201706165923661695</t>
  </si>
  <si>
    <t>`SP17061600115085</t>
  </si>
  <si>
    <t>`oW5L1wZUspmW5cSva-hwF8MsyGwI</t>
  </si>
  <si>
    <t>`2017-06-16 08:53:58</t>
  </si>
  <si>
    <t>`患者 胡光飞 自助机充值 200 元。</t>
  </si>
  <si>
    <t>`2017-06-14 17:34:32</t>
  </si>
  <si>
    <t>`4007632001201706145705347583</t>
  </si>
  <si>
    <t>`SP17061400104383</t>
  </si>
  <si>
    <t>`oW5L1wVkMFuaGykEtz0Q1V9bCBTw</t>
  </si>
  <si>
    <t>`2017-06-16 09:14:45</t>
  </si>
  <si>
    <t>`患者 郭柱兰 自助机充值 300 元。</t>
  </si>
  <si>
    <t>`2017-06-15 08:02:56</t>
  </si>
  <si>
    <t>`4007672001201706155780468933</t>
  </si>
  <si>
    <t>`SP17061500105502</t>
  </si>
  <si>
    <t>`oW5L1wV7eOPfGdBdBPMJGyKEnQqo</t>
  </si>
  <si>
    <t>`2017-06-16 08:06:04</t>
  </si>
  <si>
    <t>`患者 魏欢迎 自助机充值 200 元。</t>
  </si>
  <si>
    <t>`2017-06-16 10:27:56</t>
  </si>
  <si>
    <t>`4007822001201706165941270297</t>
  </si>
  <si>
    <t>`SP17061600118511</t>
  </si>
  <si>
    <t>`oW5L1wR7cbjCLutFEfBB9tWQwVLw</t>
  </si>
  <si>
    <t>`2017-06-16 10:33:21</t>
  </si>
  <si>
    <t>`患者 粟珊 自助机充值 4000 元。</t>
  </si>
  <si>
    <t>`2017-06-05 08:38:07</t>
  </si>
  <si>
    <t>`4007882001201706054341560922</t>
  </si>
  <si>
    <t>`SP17060500011139</t>
  </si>
  <si>
    <t>`oW5L1wTiWS3wfV4I1ndkTjplG1rA</t>
  </si>
  <si>
    <t>`2017-06-16 11:25:11</t>
  </si>
  <si>
    <t>`患者 杨凤琼 自助机充值 1000 元。</t>
  </si>
  <si>
    <t>`2017-06-16 11:07:34</t>
  </si>
  <si>
    <t>`4008002001201706165944183503</t>
  </si>
  <si>
    <t>`SP17061600119308</t>
  </si>
  <si>
    <t>`oW5L1wUXzdLIAiOUpJSCTaQFSn8o</t>
  </si>
  <si>
    <t>`2017-06-16 11:10:15</t>
  </si>
  <si>
    <t>`患者 杨昌海 自助机充值 500 元。</t>
  </si>
  <si>
    <t>`2017-06-16 09:45:31</t>
  </si>
  <si>
    <t>`4008072001201706165935590796</t>
  </si>
  <si>
    <t>`SP17061600117558</t>
  </si>
  <si>
    <t>`oW5L1wamKGYOShNZBHcobM2TKOys</t>
  </si>
  <si>
    <t>`2017-06-16 11:40:31</t>
  </si>
  <si>
    <t>`患者 齐凤莲 自助机充值 500 元。</t>
  </si>
  <si>
    <t>`2017-06-16 10:40:56</t>
  </si>
  <si>
    <t>`4008082001201706165944534253</t>
  </si>
  <si>
    <t>`SP17061600118830</t>
  </si>
  <si>
    <t>`oW5L1wW66TWhLq0hV4vFwJbSv3Pw</t>
  </si>
  <si>
    <t>`2017-06-16 15:42:44</t>
  </si>
  <si>
    <t>`患者 俞海波 自助机充值 500 元。</t>
  </si>
  <si>
    <t>`2017-06-16 10:53:30</t>
  </si>
  <si>
    <t>`4008142001201706165946375834</t>
  </si>
  <si>
    <t>`SP17061600119060</t>
  </si>
  <si>
    <t>`oW5L1wTrEKKCFuVPW9lgl_MTuELw</t>
  </si>
  <si>
    <t>`2017-06-16 11:09:43</t>
  </si>
  <si>
    <t>`患者 赵庆波 自助机充值 200 元。</t>
  </si>
  <si>
    <t>`2017-06-14 16:36:49</t>
  </si>
  <si>
    <t>`4008172001201706145699179080</t>
  </si>
  <si>
    <t>`SP17061400104144</t>
  </si>
  <si>
    <t>`oW5L1wRrdxdzELGklecll_P-MxpM</t>
  </si>
  <si>
    <t>`2017-06-16 08:02:32</t>
  </si>
  <si>
    <t>`患者 陈名桂 自助机充值 200 元。</t>
  </si>
  <si>
    <t>`2017-06-16 10:19:52</t>
  </si>
  <si>
    <t>`4008202001201706165937827986</t>
  </si>
  <si>
    <t>`SP17061600118372</t>
  </si>
  <si>
    <t>`oW5L1wbaGPLE5AghXUfZv94fqXfc</t>
  </si>
  <si>
    <t>`2017-06-16 15:14:23</t>
  </si>
  <si>
    <t>`患者 陈小洁 自助机充值 400 元。</t>
  </si>
  <si>
    <t>`2017-06-15 10:36:58</t>
  </si>
  <si>
    <t>`4008212001201706155794838769</t>
  </si>
  <si>
    <t>`SP17061500109300</t>
  </si>
  <si>
    <t>`oW5L1wcSkZ3x6WbyK8XT4SuxZsfA</t>
  </si>
  <si>
    <t>`2017-06-16 07:59:11</t>
  </si>
  <si>
    <t>`患者 余邦宪 自助机充值 1000 元。</t>
  </si>
  <si>
    <t>`2017-06-16 09:20:53</t>
  </si>
  <si>
    <t>`4008212001201706165933328621</t>
  </si>
  <si>
    <t>`SP17061600116987</t>
  </si>
  <si>
    <t>`2017-06-16 10:19:16</t>
  </si>
  <si>
    <t>`患者 余邦宪 自助机充值 200 元。</t>
  </si>
  <si>
    <t>`2017-06-16 10:27:46</t>
  </si>
  <si>
    <t>`4008212001201706165939464594</t>
  </si>
  <si>
    <t>`SP17061600118582</t>
  </si>
  <si>
    <t>`2017-06-16 10:36:03</t>
  </si>
  <si>
    <t>`患者 余邦宪 自助机充值 500 元。</t>
  </si>
  <si>
    <t>`2017-06-16 16:02:37</t>
  </si>
  <si>
    <t>`4008262001201706165987480458</t>
  </si>
  <si>
    <t>`SP17061600122380</t>
  </si>
  <si>
    <t>`oW5L1wdjOzQAF0FuHdbuMddnBEtc</t>
  </si>
  <si>
    <t>`2017-06-16 16:07:24</t>
  </si>
  <si>
    <t>`患者 周增凤 自助机充值 79 元。</t>
  </si>
  <si>
    <t>`2017-06-16 10:46:43</t>
  </si>
  <si>
    <t>`4008282001201706165941946124</t>
  </si>
  <si>
    <t>`SP17061600118946</t>
  </si>
  <si>
    <t>`oW5L1wbNKN5qjZtKSbyyQ5HCxIOs</t>
  </si>
  <si>
    <t>`2017-06-16 11:13:50</t>
  </si>
  <si>
    <t>`患者 余伟 自助机充值 500 元。</t>
  </si>
  <si>
    <t>`2017-06-15 07:32:31</t>
  </si>
  <si>
    <t>`4008322001201706155775081434</t>
  </si>
  <si>
    <t>`SP17061500104964</t>
  </si>
  <si>
    <t>`oW5L1wUAdHELus8Ksaa4k-wPJqw0</t>
  </si>
  <si>
    <t>`2017-06-16 15:14:17</t>
  </si>
  <si>
    <t>`患者 华燕 自助机充值 1000 元。</t>
  </si>
  <si>
    <t>`2017-06-16 04:55:12</t>
  </si>
  <si>
    <t>`4008352001201706165913920137</t>
  </si>
  <si>
    <t>`SP17061600114093</t>
  </si>
  <si>
    <t>`oW5L1wcuM-86iwbyKaJLeBdrkF3M</t>
  </si>
  <si>
    <t>`患者 牟星谕 自助机充值 200 元。</t>
  </si>
  <si>
    <t>`2017-06-16 12:00:23</t>
  </si>
  <si>
    <t>`4008482001201706165954964310</t>
  </si>
  <si>
    <t>`SP17061600120043</t>
  </si>
  <si>
    <t>`oW5L1wSh0XlzfEen8OdQGi8VZOXU</t>
  </si>
  <si>
    <t>`2017-06-16 12:04:24</t>
  </si>
  <si>
    <t>`患者 杜欢欢 自助机充值 20 元。</t>
  </si>
  <si>
    <t>`2017-06-16 09:47:37</t>
  </si>
  <si>
    <t>`4008652001201706165934095445</t>
  </si>
  <si>
    <t>`SP17061600117618</t>
  </si>
  <si>
    <t>`oW5L1wQ1LaArF1mSUjzH-IoxP5n8</t>
  </si>
  <si>
    <t>`2017-06-16 10:01:29</t>
  </si>
  <si>
    <t>`患者 陈美华 自助机充值 500 元。</t>
  </si>
  <si>
    <t>`2017-06-06 07:20:47</t>
  </si>
  <si>
    <t>`4008832001201706064487237681</t>
  </si>
  <si>
    <t>`SP17060600024170</t>
  </si>
  <si>
    <t>`oW5L1wXojIrFOjrZuxCnb7THWZQ4</t>
  </si>
  <si>
    <t>`2017-06-16 12:02:27</t>
  </si>
  <si>
    <t>`患者 道美影 自助机充值 100 元。</t>
  </si>
  <si>
    <t>`2017-06-06 08:53:58</t>
  </si>
  <si>
    <t>`4008832001201706064498729550</t>
  </si>
  <si>
    <t>`SP17060600026584</t>
  </si>
  <si>
    <t>`2017-06-16 12:06:52</t>
  </si>
  <si>
    <t>`患者 道美影 自助机充值 5000 元。</t>
  </si>
  <si>
    <t>`2017-06-10 08:38:32</t>
  </si>
  <si>
    <t>`4008862001201706105063797591</t>
  </si>
  <si>
    <t>`SP17061000066652</t>
  </si>
  <si>
    <t>`oW5L1wem5sOVn6lIAR_GxZsmfK9Q</t>
  </si>
  <si>
    <t>`2017-06-16 15:49:40</t>
  </si>
  <si>
    <t>`患者 侬宗妮 自助机充值 300 元。</t>
  </si>
  <si>
    <t>`2017-06-07 11:58:27</t>
  </si>
  <si>
    <t>`4008912001201706074663417235</t>
  </si>
  <si>
    <t>`SP17060700043126</t>
  </si>
  <si>
    <t>`oW5L1wbteoDJ_M2E2TCuYPF7O5-s</t>
  </si>
  <si>
    <t>`患者 夏月平 自助机充值 100 元。</t>
  </si>
  <si>
    <t>`2017-06-16 14:50:06</t>
  </si>
  <si>
    <t>`4008912001201706165980682246</t>
  </si>
  <si>
    <t>`SP17061600121341</t>
  </si>
  <si>
    <t>`oW5L1wXP8wWBier_oE0yYBYYvSVM</t>
  </si>
  <si>
    <t>`患者 冯峻 自助机充值 10 元。</t>
  </si>
  <si>
    <t>`2017-06-15 18:14:45</t>
  </si>
  <si>
    <t>`4009032001201706155856643928</t>
  </si>
  <si>
    <t>`SP17061500113778</t>
  </si>
  <si>
    <t>`oW5L1wfuO-lAtF3diH5dh9hk0so8</t>
  </si>
  <si>
    <t>`2017-06-16 15:30:23</t>
  </si>
  <si>
    <t>`患者 欧书萍 自助机充值 100 元。</t>
  </si>
  <si>
    <t>`2017-06-16 09:08:00</t>
  </si>
  <si>
    <t>`4009102001201706165932987269</t>
  </si>
  <si>
    <t>`SP17061600116607</t>
  </si>
  <si>
    <t>`oW5L1wUfqM1y0SGNx_KHLhluQjK8</t>
  </si>
  <si>
    <t>`2017-06-16 11:06:37</t>
  </si>
  <si>
    <t>`患者 陈爱珍 自助机充值 200 元。</t>
  </si>
  <si>
    <t>`2017-06-07 07:42:03</t>
  </si>
  <si>
    <t>`4009522001201706074633863041</t>
  </si>
  <si>
    <t>`SP17060700036768</t>
  </si>
  <si>
    <t>`oW5L1wWBypqZ_kfyVbcUeDKNFocc</t>
  </si>
  <si>
    <t>`2017-06-16 16:57:18</t>
  </si>
  <si>
    <t>`患者 郑传江 自助机充值 2 元。</t>
  </si>
  <si>
    <t>`2017-06-13 09:18:41</t>
  </si>
  <si>
    <t>`4009592001201706135501685958</t>
  </si>
  <si>
    <t>`SP17061300087102</t>
  </si>
  <si>
    <t>`oW5L1wZYMfUSVbteRhqcS9nRCa4E</t>
  </si>
  <si>
    <t>`2017-06-16 09:10:31</t>
  </si>
  <si>
    <t>`患者 何思诗 自助机充值 1000 元。</t>
  </si>
  <si>
    <t>`2017-06-16 12:54:10</t>
  </si>
  <si>
    <t>`4009652001201706165964939270</t>
  </si>
  <si>
    <t>`SP17061600120316</t>
  </si>
  <si>
    <t>`oW5L1wacUxy2s0lSMssyMhgX32qs</t>
  </si>
  <si>
    <t>`2017-06-16 14:58:03</t>
  </si>
  <si>
    <t>`患者 刘斌 自助机充值 100 元。</t>
  </si>
  <si>
    <t>`2017-06-16 14:20:30</t>
  </si>
  <si>
    <t>`4009722001201706165973820228</t>
  </si>
  <si>
    <t>`SP17061600120845</t>
  </si>
  <si>
    <t>`oW5L1wRwHIiPkPffObOQXDEW3vrw</t>
  </si>
  <si>
    <t>`2017-06-16 15:57:21</t>
  </si>
  <si>
    <t>`患者 张碧容 自助机充值 1000 元。</t>
  </si>
  <si>
    <t>`2017-06-15 23:58:38</t>
  </si>
  <si>
    <t>`4009852001201706155903584700</t>
  </si>
  <si>
    <t>`SP17061500114054</t>
  </si>
  <si>
    <t>`oW5L1wY9jldYFwRXGj3SnxhEh2Y4</t>
  </si>
  <si>
    <t>`患者 李桢权 自助机充值 8000 元。</t>
  </si>
  <si>
    <t>`2017-06-16 15:18:20</t>
  </si>
  <si>
    <t>`4009942001201706165983182359</t>
  </si>
  <si>
    <t>`SP17061600121776</t>
  </si>
  <si>
    <t>`oW5L1wUXfEQ9LSsam8Mx1IICP_s0</t>
  </si>
  <si>
    <t>`2017-06-16 16:10:34</t>
  </si>
  <si>
    <t>`患者 李春梅 自助机充值 20 元。</t>
  </si>
  <si>
    <t>`2017-06-17 07:36:50</t>
  </si>
  <si>
    <t>`4000632001201706176076887563</t>
  </si>
  <si>
    <t>`SP17061700123480</t>
  </si>
  <si>
    <t>`oW5L1wffH11tXoHgULnDHjB6aHaM</t>
  </si>
  <si>
    <t>`2017-06-17 08:44:55</t>
  </si>
  <si>
    <t>`患者 陈金鸣 自助机充值 500 元。</t>
  </si>
  <si>
    <t>`2017-06-11 07:45:00</t>
  </si>
  <si>
    <t>`4000762001201706115207123295</t>
  </si>
  <si>
    <t>`SP17061100070006</t>
  </si>
  <si>
    <t>`oW5L1wUayOKlKh_EWnaa4BgTQqM8</t>
  </si>
  <si>
    <t>`患者 许树苹 自助机充值 100 元。</t>
  </si>
  <si>
    <t>`2017-06-06 11:00:21</t>
  </si>
  <si>
    <t>`4000822001201706064512859651</t>
  </si>
  <si>
    <t>`SP17060600030264</t>
  </si>
  <si>
    <t>`oW5L1wfUWfEr5S03KLK7Cv8bZ4aY</t>
  </si>
  <si>
    <t>`2017-06-17 11:48:41</t>
  </si>
  <si>
    <t>`患者 段家玲 自助机充值 50 元。</t>
  </si>
  <si>
    <t>`2017-06-17 10:11:08</t>
  </si>
  <si>
    <t>`4001202001201706176092819719</t>
  </si>
  <si>
    <t>`SP17061700124965</t>
  </si>
  <si>
    <t>`oW5L1wTf1JZOKqX0_7naXJsJ7nKc</t>
  </si>
  <si>
    <t>`2017-06-17 16:30:00</t>
  </si>
  <si>
    <t>`患者 夏艳慧 自助机充值 50 元。</t>
  </si>
  <si>
    <t>`2017-06-17 15:28:32</t>
  </si>
  <si>
    <t>`4001252001201706176136126559</t>
  </si>
  <si>
    <t>`SP17061700126494</t>
  </si>
  <si>
    <t>`oW5L1wYA20tRYnvoVCadZFh-_sE4</t>
  </si>
  <si>
    <t>`2017-06-17 15:40:00</t>
  </si>
  <si>
    <t>`患者 殷晓伟 自助机充值 200 元。</t>
  </si>
  <si>
    <t>`2017-06-16 15:09:56</t>
  </si>
  <si>
    <t>`4001262001201706165984338337</t>
  </si>
  <si>
    <t>`SP17061600121628</t>
  </si>
  <si>
    <t>`oW5L1wS2d-UMewG7UbmKHI4kVzc8</t>
  </si>
  <si>
    <t>`2017-06-17 07:35:59</t>
  </si>
  <si>
    <t>`患者 华应峰 自助机充值 200 元。</t>
  </si>
  <si>
    <t>`2017-06-17 17:27:28</t>
  </si>
  <si>
    <t>`4001522001201706176153528406</t>
  </si>
  <si>
    <t>`SP17061700126771</t>
  </si>
  <si>
    <t>`oW5L1wWeDqsg28cpURFi5gc8PAWQ</t>
  </si>
  <si>
    <t>`2017-06-17 18:29:01</t>
  </si>
  <si>
    <t>`患者 马孟妮 自助机充值 500 元。</t>
  </si>
  <si>
    <t>`2017-06-17 13:48:07</t>
  </si>
  <si>
    <t>`4001642001201706176126819866</t>
  </si>
  <si>
    <t>`SP17061700125973</t>
  </si>
  <si>
    <t>`oW5L1wXrW3glvF2g7MwMFRXrYEjk</t>
  </si>
  <si>
    <t>`2017-06-17 15:24:49</t>
  </si>
  <si>
    <t>`患者 黄凤月 自助机充值 50 元。</t>
  </si>
  <si>
    <t>`2017-06-17 16:19:55</t>
  </si>
  <si>
    <t>`4001692001201706176143701579</t>
  </si>
  <si>
    <t>`SP17061700126650</t>
  </si>
  <si>
    <t>`oW5L1wQAqqubNiNaMofIbMW5V_WY</t>
  </si>
  <si>
    <t>`患者 倪建洪 自助机充值 100 元。</t>
  </si>
  <si>
    <t>`2017-06-17 00:09:54</t>
  </si>
  <si>
    <t>`4001712001201706176055917084</t>
  </si>
  <si>
    <t>`SP17061700123162</t>
  </si>
  <si>
    <t>`oW5L1wWZBxpxovJR4NUQPOzweNpA</t>
  </si>
  <si>
    <t>`2017-06-17 13:59:57</t>
  </si>
  <si>
    <t>`患者 艾从芬 自助机充值 1000 元。</t>
  </si>
  <si>
    <t>`2017-06-17 09:29:05</t>
  </si>
  <si>
    <t>`4001842001201706176083993851</t>
  </si>
  <si>
    <t>`SP17061700124621</t>
  </si>
  <si>
    <t>`oW5L1wW7y_zP0R5SJM1WyvA3Gb64</t>
  </si>
  <si>
    <t>`2017-06-17 15:05:00</t>
  </si>
  <si>
    <t>`患者 张振超 自助机充值 200 元。</t>
  </si>
  <si>
    <t>`2017-06-17 11:39:22</t>
  </si>
  <si>
    <t>`4002072001201706176106494086</t>
  </si>
  <si>
    <t>`SP17061700125659</t>
  </si>
  <si>
    <t>`oW5L1wTLF-iE_pC58vaS3mDp72NI</t>
  </si>
  <si>
    <t>`2017-06-17 12:03:08</t>
  </si>
  <si>
    <t>`患者 石风润 自助机充值 150 元。</t>
  </si>
  <si>
    <t>`2017-06-17 11:47:26</t>
  </si>
  <si>
    <t>`4002072001201706176106864247</t>
  </si>
  <si>
    <t>`SP17061700125691</t>
  </si>
  <si>
    <t>`2017-06-17 12:03:11</t>
  </si>
  <si>
    <t>`患者 石风润 自助机充值 100 元。</t>
  </si>
  <si>
    <t>`2017-06-17 08:11:36</t>
  </si>
  <si>
    <t>`4002242001201706176078816477</t>
  </si>
  <si>
    <t>`SP17061700123794</t>
  </si>
  <si>
    <t>`oW5L1wafvW1d3lRkrcf822sh9B-c</t>
  </si>
  <si>
    <t>`2017-06-17 10:16:06</t>
  </si>
  <si>
    <t>`患者 朱家琼 自助机充值 500 元。</t>
  </si>
  <si>
    <t>`2017-06-17 10:46:03</t>
  </si>
  <si>
    <t>`4002262001201706176098403077</t>
  </si>
  <si>
    <t>`SP17061700125301</t>
  </si>
  <si>
    <t>`oW5L1wU9vZWJ4diA8DGlsUyILc4s</t>
  </si>
  <si>
    <t>`2017-06-17 11:17:07</t>
  </si>
  <si>
    <t>`患者 保元丽 自助机充值 200 元。</t>
  </si>
  <si>
    <t>`2017-06-08 16:25:40</t>
  </si>
  <si>
    <t>`4002412001201706084835778261</t>
  </si>
  <si>
    <t>`SP17060800055808</t>
  </si>
  <si>
    <t>`oW5L1wTsmkjPctHq8k7oTosrQFtg</t>
  </si>
  <si>
    <t>`2017-06-17 14:25:31</t>
  </si>
  <si>
    <t>`患者 苗艳 自助机充值 500 元。</t>
  </si>
  <si>
    <t>`2017-06-06 16:34:18</t>
  </si>
  <si>
    <t>`4002442001201706064558538733</t>
  </si>
  <si>
    <t>`SP17060600035484</t>
  </si>
  <si>
    <t>`oW5L1wVfi9aopCk_fHXS5v5rhNkM</t>
  </si>
  <si>
    <t>`2017-06-17 14:25:18</t>
  </si>
  <si>
    <t>`患者 岳红 自助机充值 1000 元。</t>
  </si>
  <si>
    <t>`2017-06-17 12:04:47</t>
  </si>
  <si>
    <t>`4002702001201706176106109789</t>
  </si>
  <si>
    <t>`SP17061700125772</t>
  </si>
  <si>
    <t>`oW5L1wTMhOtT8q4uvVHTwyHKK0rw</t>
  </si>
  <si>
    <t>`2017-06-17 16:31:03</t>
  </si>
  <si>
    <t>`患者 张石柱 自助机充值 300 元。</t>
  </si>
  <si>
    <t>`2017-06-17 16:17:42</t>
  </si>
  <si>
    <t>`4002852001201706176143618389</t>
  </si>
  <si>
    <t>`SP17061700126643</t>
  </si>
  <si>
    <t>`oW5L1wfQBciMvxe-qwKW0oo4yfUk</t>
  </si>
  <si>
    <t>`2017-06-17 16:24:41</t>
  </si>
  <si>
    <t>`患者 许峰 自助机充值 10 元。</t>
  </si>
  <si>
    <t>`2017-06-17 10:44:37</t>
  </si>
  <si>
    <t>`4002942001201706176096789373</t>
  </si>
  <si>
    <t>`SP17061700125288</t>
  </si>
  <si>
    <t>`oW5L1wSL79q-9xuznFjOcRNYcMxw</t>
  </si>
  <si>
    <t>`2017-06-17 11:28:34</t>
  </si>
  <si>
    <t>`患者 赵霞 自助机充值 20 元。</t>
  </si>
  <si>
    <t>`2017-06-17 08:24:25</t>
  </si>
  <si>
    <t>`4003002001201706176079183845</t>
  </si>
  <si>
    <t>`SP17061700123942</t>
  </si>
  <si>
    <t>`oW5L1wUDN7dv6CK087zu6wtAcP5c</t>
  </si>
  <si>
    <t>`患者 鞠佳 自助机充值 20 元。</t>
  </si>
  <si>
    <t>`2017-06-17 16:45:53</t>
  </si>
  <si>
    <t>`4003232001201706176146008907</t>
  </si>
  <si>
    <t>`SP17061700126695</t>
  </si>
  <si>
    <t>`2017-06-17 17:29:06</t>
  </si>
  <si>
    <t>`患者 何珊 自助机充值 1663 元。</t>
  </si>
  <si>
    <t>`2017-06-16 08:33:07</t>
  </si>
  <si>
    <t>`4003382001201706165927570397</t>
  </si>
  <si>
    <t>`SP17061600115583</t>
  </si>
  <si>
    <t>`oW5L1wQPeG9nPdPsctbUHIUABo0s</t>
  </si>
  <si>
    <t>`2017-06-17 12:51:59</t>
  </si>
  <si>
    <t>`患者 张琼 自助机充值 2000 元。</t>
  </si>
  <si>
    <t>`2017-06-17 14:49:47</t>
  </si>
  <si>
    <t>`4003382001201706176131763014</t>
  </si>
  <si>
    <t>`SP17061700126277</t>
  </si>
  <si>
    <t>`患者 张琼 自助机充值 1000 元。</t>
  </si>
  <si>
    <t>`2017-06-17 16:05:03</t>
  </si>
  <si>
    <t>`4003392001201706176141480390</t>
  </si>
  <si>
    <t>`SP17061700126617</t>
  </si>
  <si>
    <t>`oW5L1wZOzHshlm1lNBnNXbwT6Zmk</t>
  </si>
  <si>
    <t>`2017-06-17 16:09:05</t>
  </si>
  <si>
    <t>`患者 时元绍 自助机充值 400 元。</t>
  </si>
  <si>
    <t>`2017-06-17 16:06:39</t>
  </si>
  <si>
    <t>`4003392001201706176143222158</t>
  </si>
  <si>
    <t>`SP17061700126622</t>
  </si>
  <si>
    <t>`2017-06-17 16:08:55</t>
  </si>
  <si>
    <t>`患者 龚建平 自助机充值 510 元。</t>
  </si>
  <si>
    <t>`2017-06-17 09:41:38</t>
  </si>
  <si>
    <t>`4003492001201706176085998013</t>
  </si>
  <si>
    <t>`SP17061700124726</t>
  </si>
  <si>
    <t>`oW5L1wcMMfroQwR7XXz712KVAyCA</t>
  </si>
  <si>
    <t>`2017-06-17 10:01:55</t>
  </si>
  <si>
    <t>`患者 陈津水 自助机充值 100 元。</t>
  </si>
  <si>
    <t>`2017-06-12 12:41:33</t>
  </si>
  <si>
    <t>`4003672001201706125388093248</t>
  </si>
  <si>
    <t>`SP17061200079907</t>
  </si>
  <si>
    <t>`oW5L1wTFrt2Z4LYRRz-SysxMAou4</t>
  </si>
  <si>
    <t>`2017-06-17 16:53:29</t>
  </si>
  <si>
    <t>`患者 阮仕华 自助机充值 1500 元。</t>
  </si>
  <si>
    <t>`2017-06-05 09:19:13</t>
  </si>
  <si>
    <t>`4003712001201706054350745288</t>
  </si>
  <si>
    <t>`SP17060500012488</t>
  </si>
  <si>
    <t>`oW5L1wfxmc0wTvF2U0O43EeT3kVk</t>
  </si>
  <si>
    <t>`患者 张彩仙 自助机充值 1600 元。</t>
  </si>
  <si>
    <t>`2017-06-17 10:02:07</t>
  </si>
  <si>
    <t>`4003842001201706176092566068</t>
  </si>
  <si>
    <t>`SP17061700124906</t>
  </si>
  <si>
    <t>`oW5L1wfX_2s4h2tPvDFu7qFiSpNg</t>
  </si>
  <si>
    <t>`2017-06-17 15:51:12</t>
  </si>
  <si>
    <t>`患者 王仁凤 自助机充值 100 元。</t>
  </si>
  <si>
    <t>`2017-06-17 11:26:16</t>
  </si>
  <si>
    <t>`4003842001201706176101409086</t>
  </si>
  <si>
    <t>`SP17061700125585</t>
  </si>
  <si>
    <t>`2017-06-17 15:50:41</t>
  </si>
  <si>
    <t>`患者 王仁凤 自助机充值 200 元。</t>
  </si>
  <si>
    <t>`2017-06-15 19:59:06</t>
  </si>
  <si>
    <t>`4003972001201706155872482160</t>
  </si>
  <si>
    <t>`SP17061500113927</t>
  </si>
  <si>
    <t>`患者 黄平 自助机充值 200 元。</t>
  </si>
  <si>
    <t>`2017-06-17 16:30:47</t>
  </si>
  <si>
    <t>`4003992001201706176144085003</t>
  </si>
  <si>
    <t>`SP17061700126673</t>
  </si>
  <si>
    <t>`oW5L1wWcGef-CWn_JoSjlyytTT_8</t>
  </si>
  <si>
    <t>`患者 冯伟 自助机充值 300 元。</t>
  </si>
  <si>
    <t>`2017-06-17 09:22:50</t>
  </si>
  <si>
    <t>`4004032001201706176082270017</t>
  </si>
  <si>
    <t>`SP17061700124576</t>
  </si>
  <si>
    <t>`oW5L1weWmwKumjVFY4V0UkBtZWFQ</t>
  </si>
  <si>
    <t>`2017-06-17 10:57:47</t>
  </si>
  <si>
    <t>`患者 阮林山 自助机充值 200 元。</t>
  </si>
  <si>
    <t>`2017-06-13 16:36:55</t>
  </si>
  <si>
    <t>`4004062001201706135558533980</t>
  </si>
  <si>
    <t>`SP17061300094354</t>
  </si>
  <si>
    <t>`oW5L1wS_hi0JNbqkXQSSqLwTEyd4</t>
  </si>
  <si>
    <t>`2017-06-17 16:19:12</t>
  </si>
  <si>
    <t>`患者 王彩娣 自助机充值 1000 元。</t>
  </si>
  <si>
    <t>`2017-06-17 19:57:56</t>
  </si>
  <si>
    <t>`4004322001201706176176032958</t>
  </si>
  <si>
    <t>`SP17061700126853</t>
  </si>
  <si>
    <t>`oW5L1wQRmUI3Mgl6wfxGfkY89OXo</t>
  </si>
  <si>
    <t>`2017-06-17 20:47:01</t>
  </si>
  <si>
    <t>`患者 梅婷 自助机充值 100 元。</t>
  </si>
  <si>
    <t>`2017-06-15 09:36:27</t>
  </si>
  <si>
    <t>`4004412001201706155784080526</t>
  </si>
  <si>
    <t>`SP17061500107895</t>
  </si>
  <si>
    <t>`oW5L1wZ4iWNtRJHFwzWZSnwM-4ZE</t>
  </si>
  <si>
    <t>`2017-06-17 12:27:24</t>
  </si>
  <si>
    <t>`患者 杨所平 自助机充值 300 元。</t>
  </si>
  <si>
    <t>`2017-06-16 17:11:16</t>
  </si>
  <si>
    <t>`4004772001201706165999017433</t>
  </si>
  <si>
    <t>`SP17061600122828</t>
  </si>
  <si>
    <t>`oW5L1wfV6qccKAyZGblchUZcpcJY</t>
  </si>
  <si>
    <t>`2017-06-17 10:45:38</t>
  </si>
  <si>
    <t>`患者 姜丽 自助机充值 50 元。</t>
  </si>
  <si>
    <t>`2017-06-17 09:17:49</t>
  </si>
  <si>
    <t>`4004792001201706176086606802</t>
  </si>
  <si>
    <t>`SP17061700124533</t>
  </si>
  <si>
    <t>`oW5L1wQ7HwTpnLVilZvbJpxWree4</t>
  </si>
  <si>
    <t>`2017-06-17 09:53:33</t>
  </si>
  <si>
    <t>`患者 槐书玉 自助机充值 400 元。</t>
  </si>
  <si>
    <t>`2017-06-17 16:18:38</t>
  </si>
  <si>
    <t>`4004922001201706176143711204</t>
  </si>
  <si>
    <t>`SP17061700126646</t>
  </si>
  <si>
    <t>`oW5L1wdRBh-3CigsCxd54remUtio</t>
  </si>
  <si>
    <t>`2017-06-17 16:45:56</t>
  </si>
  <si>
    <t>`患者 李发高 自助机充值 370 元。</t>
  </si>
  <si>
    <t>`2017-06-17 12:16:08</t>
  </si>
  <si>
    <t>`4004952001201706176109409554</t>
  </si>
  <si>
    <t>`SP17061700125794</t>
  </si>
  <si>
    <t>`oW5L1wYaqmBb2QGBzjN6YasQGx8w</t>
  </si>
  <si>
    <t>`2017-06-17 14:47:36</t>
  </si>
  <si>
    <t>`患者 田保能 自助机充值 300 元。</t>
  </si>
  <si>
    <t>`2017-06-17 15:07:07</t>
  </si>
  <si>
    <t>`4004952001201706176133672117</t>
  </si>
  <si>
    <t>`SP17061700126376</t>
  </si>
  <si>
    <t>`2017-06-17 15:12:49</t>
  </si>
  <si>
    <t>`患者 田保能 自助机充值 150 元。</t>
  </si>
  <si>
    <t>`2017-06-17 00:37:11</t>
  </si>
  <si>
    <t>`4005012001201706176057883825</t>
  </si>
  <si>
    <t>`SP17061700123171</t>
  </si>
  <si>
    <t>`oW5L1wd4Hluf2RLqYFbF7ZSlLakk</t>
  </si>
  <si>
    <t>`BJRCB_DEBIT</t>
  </si>
  <si>
    <t>`患者 刘微微 自助机充值 400 元。</t>
  </si>
  <si>
    <t>`2017-06-17 10:27:49</t>
  </si>
  <si>
    <t>`4005112001201706176090208961</t>
  </si>
  <si>
    <t>`SP17061700125123</t>
  </si>
  <si>
    <t>`oW5L1wR4m4w-3jXN2_JFyUiuDYgg</t>
  </si>
  <si>
    <t>`2017-06-17 10:40:06</t>
  </si>
  <si>
    <t>`患者 赵彦麟 自助机充值 100 元。</t>
  </si>
  <si>
    <t>`2017-06-17 09:17:17</t>
  </si>
  <si>
    <t>`4005122001201706176085338092</t>
  </si>
  <si>
    <t>`SP17061700124532</t>
  </si>
  <si>
    <t>`oW5L1wT2gGPTk8L3oIc4WbUytMno</t>
  </si>
  <si>
    <t>`2017-06-17 15:54:51</t>
  </si>
  <si>
    <t>`患者 樊凤 自助机充值 200 元。</t>
  </si>
  <si>
    <t>`2017-06-16 08:41:40</t>
  </si>
  <si>
    <t>`4005202001201706165927818221</t>
  </si>
  <si>
    <t>`SP17061600115803</t>
  </si>
  <si>
    <t>`oW5L1wZxG4KAuZaMsiTk3MiUvKKA</t>
  </si>
  <si>
    <t>`2017-06-17 12:04:51</t>
  </si>
  <si>
    <t>`患者 田金忠 自助机充值 500 元。</t>
  </si>
  <si>
    <t>`2017-06-17 10:19:29</t>
  </si>
  <si>
    <t>`4005382001201706176094445392</t>
  </si>
  <si>
    <t>`SP17061700125062</t>
  </si>
  <si>
    <t>`oW5L1waUEmJ-4KxGsrF0ZjewPKyU</t>
  </si>
  <si>
    <t>`2017-06-17 10:54:07</t>
  </si>
  <si>
    <t>`患者 彭清青 自助机充值 300 元。</t>
  </si>
  <si>
    <t>`2017-06-03 08:43:57</t>
  </si>
  <si>
    <t>`4005602001201706034012112814</t>
  </si>
  <si>
    <t>`SP17060300002685</t>
  </si>
  <si>
    <t>`oW5L1wQYhWt1odrnwpP7s-_YvrDM</t>
  </si>
  <si>
    <t>`2017-06-17 15:56:52</t>
  </si>
  <si>
    <t>`昆华医院患者 王永康 自助机充值 300 元。</t>
  </si>
  <si>
    <t>`2017-06-16 17:00:04</t>
  </si>
  <si>
    <t>`4006412001201706165995319210</t>
  </si>
  <si>
    <t>`SP17061600122798</t>
  </si>
  <si>
    <t>`oW5L1wcVOCzoKsY3KuB_Asf-FH0Y</t>
  </si>
  <si>
    <t>`2017-06-17 14:21:47</t>
  </si>
  <si>
    <t>`患者 刘廷琼 自助机充值 3000 元。</t>
  </si>
  <si>
    <t>`2017-06-17 09:25:10</t>
  </si>
  <si>
    <t>`4006432001201706176085540046</t>
  </si>
  <si>
    <t>`SP17061700124593</t>
  </si>
  <si>
    <t>`oW5L1wV1g9xkv7otEGcTbRoVJjYw</t>
  </si>
  <si>
    <t>`2017-06-17 10:12:46</t>
  </si>
  <si>
    <t>`患者 李旭晨 自助机充值 200 元。</t>
  </si>
  <si>
    <t>`2017-06-17 10:40:27</t>
  </si>
  <si>
    <t>`4006532001201706176096635962</t>
  </si>
  <si>
    <t>`SP17061700125216</t>
  </si>
  <si>
    <t>`oW5L1wVMFoi1kzyR5bWd6NaEXqGw</t>
  </si>
  <si>
    <t>`2017-06-17 11:01:13</t>
  </si>
  <si>
    <t>`患者 和淑婷 自助机充值 200 元。</t>
  </si>
  <si>
    <t>`2017-06-17 15:24:35</t>
  </si>
  <si>
    <t>`4006762001201706176134178282</t>
  </si>
  <si>
    <t>`SP17061700126480</t>
  </si>
  <si>
    <t>`oW5L1wQ1kceAeM_Zx746R_2DZ-7I</t>
  </si>
  <si>
    <t>`2017-06-17 15:44:45</t>
  </si>
  <si>
    <t>`患者 杰永莉 自助机充值 50 元。</t>
  </si>
  <si>
    <t>`2017-06-17 14:10:45</t>
  </si>
  <si>
    <t>`4006812001201706176130454353</t>
  </si>
  <si>
    <t>`SP17061700126041</t>
  </si>
  <si>
    <t>`oW5L1wQ6frAtZ_FVQjG5iFGXuxd8</t>
  </si>
  <si>
    <t>`2017-06-17 14:34:33</t>
  </si>
  <si>
    <t>`患者 张黎琴 自助机充值 50 元。</t>
  </si>
  <si>
    <t>`2017-06-17 07:44:21</t>
  </si>
  <si>
    <t>`4006892001201706176077176692</t>
  </si>
  <si>
    <t>`SP17061700123540</t>
  </si>
  <si>
    <t>`oW5L1wVxmLVMFrs3B0BfAiSr9zVw</t>
  </si>
  <si>
    <t>`2017-06-17 16:35:19</t>
  </si>
  <si>
    <t>`患者 赵代银 自助机充值 800 元。</t>
  </si>
  <si>
    <t>`2017-06-17 16:35:42</t>
  </si>
  <si>
    <t>`2017-06-17 14:18:24</t>
  </si>
  <si>
    <t>`4007122001201706176126091884</t>
  </si>
  <si>
    <t>`SP17061700126125</t>
  </si>
  <si>
    <t>`oW5L1wewMXvUW29RX0lf1gG2Q-iQ</t>
  </si>
  <si>
    <t>`2017-06-17 14:54:12</t>
  </si>
  <si>
    <t>`患者 苏梦媛 自助机充值 300 元。</t>
  </si>
  <si>
    <t>`2017-06-17 14:17:46</t>
  </si>
  <si>
    <t>`4007122001201706176126103202</t>
  </si>
  <si>
    <t>`SP17061700126123</t>
  </si>
  <si>
    <t>`2017-06-17 14:54:44</t>
  </si>
  <si>
    <t>`患者 伏桐语 自助机充值 300 元。</t>
  </si>
  <si>
    <t>`2017-06-14 16:04:54</t>
  </si>
  <si>
    <t>`4007312001201706145695041612</t>
  </si>
  <si>
    <t>`SP17061400103903</t>
  </si>
  <si>
    <t>`oW5L1wXKabns3Xkdt40P02MM6dhY</t>
  </si>
  <si>
    <t>`2017-06-17 14:42:15</t>
  </si>
  <si>
    <t>`患者 张瑞敏 自助机充值 200 元。</t>
  </si>
  <si>
    <t>`2017-06-17 10:55:09</t>
  </si>
  <si>
    <t>`4007352001201706176095659053</t>
  </si>
  <si>
    <t>`SP17061700125369</t>
  </si>
  <si>
    <t>`oW5L1wXA-eMEUUBKKZBWsmkOvaEk</t>
  </si>
  <si>
    <t>`2017-06-17 11:54:58</t>
  </si>
  <si>
    <t>`患者 王帮振 自助机充值 100 元。</t>
  </si>
  <si>
    <t>`2017-06-05 10:28:18</t>
  </si>
  <si>
    <t>`4007372001201706054358925110</t>
  </si>
  <si>
    <t>`SP17060500014765</t>
  </si>
  <si>
    <t>`oW5L1wWMX808U3CiIwuKOOVnAENE</t>
  </si>
  <si>
    <t>`患者 黄金凤 自助机充值 3000 元。</t>
  </si>
  <si>
    <t>`2017-06-17 08:00:06</t>
  </si>
  <si>
    <t>`4007432001201706176074158752</t>
  </si>
  <si>
    <t>`SP17061700123678</t>
  </si>
  <si>
    <t>`oW5L1wTHMwz5T6aEgChX5jUzb_EI</t>
  </si>
  <si>
    <t>`2017-06-17 12:21:56</t>
  </si>
  <si>
    <t>`患者 潘娅敏 自助机充值 50 元。</t>
  </si>
  <si>
    <t>`2017-06-17 08:41:51</t>
  </si>
  <si>
    <t>`4007432001201706176084449452</t>
  </si>
  <si>
    <t>`SP17061700124123</t>
  </si>
  <si>
    <t>`2017-06-17 12:20:40</t>
  </si>
  <si>
    <t>`患者 潘娅敏 自助机充值 500 元。</t>
  </si>
  <si>
    <t>`2017-06-17 14:25:34</t>
  </si>
  <si>
    <t>`4007702001201706176132334153</t>
  </si>
  <si>
    <t>`SP17061700126169</t>
  </si>
  <si>
    <t>`oW5L1wa4ROZOmoB7JycFYscxOkeU</t>
  </si>
  <si>
    <t>`2017-06-17 15:06:50</t>
  </si>
  <si>
    <t>`患者 陆剑 自助机充值 50 元。</t>
  </si>
  <si>
    <t>`2017-06-13 08:21:42</t>
  </si>
  <si>
    <t>`4007722001201706135494147259</t>
  </si>
  <si>
    <t>`SP17061300085350</t>
  </si>
  <si>
    <t>`oW5L1wV4EUYuoX7IgpQsEXIW-rEA</t>
  </si>
  <si>
    <t>`2017-06-17 11:22:04</t>
  </si>
  <si>
    <t>`患者 杨永强 自助机充值 2000 元。</t>
  </si>
  <si>
    <t>`2017-06-17 10:41:46</t>
  </si>
  <si>
    <t>`4008042001201706176096732628</t>
  </si>
  <si>
    <t>`SP17061700125251</t>
  </si>
  <si>
    <t>`2017-06-17 11:03:51</t>
  </si>
  <si>
    <t>`2017-06-05 10:03:09</t>
  </si>
  <si>
    <t>`4008162001201706054355304955</t>
  </si>
  <si>
    <t>`SP17060500013870</t>
  </si>
  <si>
    <t>`oW5L1wcEqWXzMpJuBY3MrDr_IdDg</t>
  </si>
  <si>
    <t>`2017-06-17 11:06:30</t>
  </si>
  <si>
    <t>`患者 段影松 自助机充值 1000 元。</t>
  </si>
  <si>
    <t>`2017-06-17 08:52:14</t>
  </si>
  <si>
    <t>`4008242001201706176081337641</t>
  </si>
  <si>
    <t>`SP17061700124270</t>
  </si>
  <si>
    <t>`oW5L1wTdiWenMT2xL4e5VLoNbNpg</t>
  </si>
  <si>
    <t>`患者 应尧 自助机充值 500 元。</t>
  </si>
  <si>
    <t>`2017-06-10 07:30:04</t>
  </si>
  <si>
    <t>`4008402001201706105059381565</t>
  </si>
  <si>
    <t>`SP17061000065835</t>
  </si>
  <si>
    <t>`oW5L1wS6z7vH91fD8ziuQ3d1DkSw</t>
  </si>
  <si>
    <t>`2017-06-17 11:27:12</t>
  </si>
  <si>
    <t>`患者 毛一如 自助机充值 100 元。</t>
  </si>
  <si>
    <t>`2017-06-06 16:03:07</t>
  </si>
  <si>
    <t>`4008462001201706064554949709</t>
  </si>
  <si>
    <t>`SP17060600034993</t>
  </si>
  <si>
    <t>`oW5L1wZvuNo5pheGonkFXUOTtvKY</t>
  </si>
  <si>
    <t>`2017-06-17 07:15:58</t>
  </si>
  <si>
    <t>`患者 邓文英 自助机充值 300 元。</t>
  </si>
  <si>
    <t>`2017-06-17 17:52:28</t>
  </si>
  <si>
    <t>`4008902001201706176157639115</t>
  </si>
  <si>
    <t>`SP17061700126787</t>
  </si>
  <si>
    <t>`oW5L1wb5hm6wAd0mersZOOBFygwI</t>
  </si>
  <si>
    <t>`2017-06-17 17:57:42</t>
  </si>
  <si>
    <t>`患者 张友博 自助机充值 50 元。</t>
  </si>
  <si>
    <t>`2017-06-15 10:37:43</t>
  </si>
  <si>
    <t>`4008952001201706155791982240</t>
  </si>
  <si>
    <t>`SP17061500109317</t>
  </si>
  <si>
    <t>`oW5L1wfXfsLIvDKWJjpibHwREIxI</t>
  </si>
  <si>
    <t>`2017-06-17 10:23:09</t>
  </si>
  <si>
    <t>`患者 陈玉 自助机充值 800 元。</t>
  </si>
  <si>
    <t>`2017-06-15 13:20:36</t>
  </si>
  <si>
    <t>`4008952001201706155817543587</t>
  </si>
  <si>
    <t>`SP17061500110999</t>
  </si>
  <si>
    <t>`2017-06-17 10:23:31</t>
  </si>
  <si>
    <t>`患者 陈玉 自助机充值 1000 元。</t>
  </si>
  <si>
    <t>`2017-06-17 08:53:24</t>
  </si>
  <si>
    <t>`4009122001201706176081420848</t>
  </si>
  <si>
    <t>`SP17061700124277</t>
  </si>
  <si>
    <t>`oW5L1wTyzBAc1T1hjOvkU1E4h9A0</t>
  </si>
  <si>
    <t>`2017-06-17 09:34:57</t>
  </si>
  <si>
    <t>`患者 张柱连 自助机充值 140 元。</t>
  </si>
  <si>
    <t>`2017-06-17 15:52:32</t>
  </si>
  <si>
    <t>`4009472001201706176142824096</t>
  </si>
  <si>
    <t>`SP17061700126583</t>
  </si>
  <si>
    <t>`oW5L1wVt5HScMjBIbVNQGbiyaPgE</t>
  </si>
  <si>
    <t>`2017-06-17 16:31:55</t>
  </si>
  <si>
    <t>`患者 朱欢 自助机充值 100 元。</t>
  </si>
  <si>
    <t>`2017-06-03 13:27:54</t>
  </si>
  <si>
    <t>`4009502001201706034060026715</t>
  </si>
  <si>
    <t>`SP17060300005683</t>
  </si>
  <si>
    <t>`oW5L1wVzvkeEKbCipOTde9DC5blo</t>
  </si>
  <si>
    <t>`2017-06-17 09:15:07</t>
  </si>
  <si>
    <t>`昆华医院患者 吴章琴 自助机充值 300 元。</t>
  </si>
  <si>
    <t>`2017-06-17 14:46:18</t>
  </si>
  <si>
    <t>`4009932001201706176131617923</t>
  </si>
  <si>
    <t>`SP17061700126264</t>
  </si>
  <si>
    <t>`oW5L1wUQiVYgc3qU3DO1EFZr-iWw</t>
  </si>
  <si>
    <t>`2017-06-17 15:41:44</t>
  </si>
  <si>
    <t>`患者 王胶胶 自助机充值 500 元。</t>
  </si>
  <si>
    <t>`2017-06-17 09:31:12</t>
  </si>
  <si>
    <t>`4010042001201706176088506257</t>
  </si>
  <si>
    <t>`SP17061700124635</t>
  </si>
  <si>
    <t>`oW5L1wXGoUQTnijRiLUtxj36s46E</t>
  </si>
  <si>
    <t>`2017-06-17 09:58:36</t>
  </si>
  <si>
    <t>`患者 昂晓涵 自助机充值 100 元。</t>
  </si>
  <si>
    <t>`2017-06-16 16:37:22</t>
  </si>
  <si>
    <t>`4010052001201706165994580373</t>
  </si>
  <si>
    <t>`SP17061600122691</t>
  </si>
  <si>
    <t>`oW5L1we5fDuKZg6I3n3W3VkjNDf0</t>
  </si>
  <si>
    <t>`2017-06-17 22:30:53</t>
  </si>
  <si>
    <t>`患者 龚应翠 自助机充值 188 元。</t>
  </si>
  <si>
    <t>`2017-06-17 08:42:52</t>
  </si>
  <si>
    <t>`4010212001201706176081153916</t>
  </si>
  <si>
    <t>`SP17061700124141</t>
  </si>
  <si>
    <t>`oW5L1wYDzm9uDfNBRZOwWZ0R_LWU</t>
  </si>
  <si>
    <t>`2017-06-17 09:23:54</t>
  </si>
  <si>
    <t>`患者 杨斌婷 自助机充值 100 元。</t>
  </si>
  <si>
    <t>`2017-06-14 10:17:48</t>
  </si>
  <si>
    <t>`4000042001201706145649561038</t>
  </si>
  <si>
    <t>`SP17061400099597</t>
  </si>
  <si>
    <t>`oW5L1wSrUfOg8TTPvcBET_IsM2ps</t>
  </si>
  <si>
    <t>`患者 张四苹 自助机充值 200 元。</t>
  </si>
  <si>
    <t>`4000082001201706084829974818</t>
  </si>
  <si>
    <t>`SP17060800055254</t>
  </si>
  <si>
    <t>`oW5L1wZ-TA1kVYiCpwswntFJ5ips</t>
  </si>
  <si>
    <t>`2017-06-18 14:40:16</t>
  </si>
  <si>
    <t>`患者 高喜武 自助机充值 100 元。</t>
  </si>
  <si>
    <t>`2017-06-08 15:35:25</t>
  </si>
  <si>
    <t>`4000082001201706084833131901</t>
  </si>
  <si>
    <t>`SP17060800055246</t>
  </si>
  <si>
    <t>`2017-06-18 14:39:36</t>
  </si>
  <si>
    <t>`2017-06-10 05:53:09</t>
  </si>
  <si>
    <t>`4000562001201706105060481414</t>
  </si>
  <si>
    <t>`SP17061000065683</t>
  </si>
  <si>
    <t>`oW5L1wZDeRIm_PChfqzrG-nKCl3Q</t>
  </si>
  <si>
    <t>`BOB_DEBIT</t>
  </si>
  <si>
    <t>`患者 崔立斌 自助机充值 10 元。</t>
  </si>
  <si>
    <t>`2017-06-17 13:29:08</t>
  </si>
  <si>
    <t>`4000832001201706176120084515</t>
  </si>
  <si>
    <t>`SP17061700125921</t>
  </si>
  <si>
    <t>`oW5L1wQD1NsxCYMB8KkdtU3tU6EQ</t>
  </si>
  <si>
    <t>`2017-06-18 16:54:15</t>
  </si>
  <si>
    <t>`患者 田七三 自助机充值 900 元。</t>
  </si>
  <si>
    <t>`2017-06-17 13:17:00</t>
  </si>
  <si>
    <t>`4000832001201706176122570576</t>
  </si>
  <si>
    <t>`SP17061700125905</t>
  </si>
  <si>
    <t>`2017-06-18 16:53:27</t>
  </si>
  <si>
    <t>`患者 田七三 自助机充值 100 元。</t>
  </si>
  <si>
    <t>`2017-06-18 14:41:56</t>
  </si>
  <si>
    <t>`4001422001201706186293003654</t>
  </si>
  <si>
    <t>`SP17061800128179</t>
  </si>
  <si>
    <t>`oW5L1wR2OAJLe_pS4Q0jurTmlrdE</t>
  </si>
  <si>
    <t>`2017-06-18 18:17:12</t>
  </si>
  <si>
    <t>`患者 井冠龙 自助机充值 200 元。</t>
  </si>
  <si>
    <t>`2017-06-14 14:56:04</t>
  </si>
  <si>
    <t>`4002082001201706145687130417</t>
  </si>
  <si>
    <t>`SP17061400102901</t>
  </si>
  <si>
    <t>`oW5L1wQ_Pw8B-E90TbptW0MpRfgI</t>
  </si>
  <si>
    <t>`2017-06-18 15:04:31</t>
  </si>
  <si>
    <t>`患者 方玉 自助机充值 100 元。</t>
  </si>
  <si>
    <t>`2017-06-18 16:28:16</t>
  </si>
  <si>
    <t>`4002352001201706186310407184</t>
  </si>
  <si>
    <t>`SP17061800128420</t>
  </si>
  <si>
    <t>`oW5L1wVFIFzjCPuC4h9Admi9a5oU</t>
  </si>
  <si>
    <t>`2017-06-18 16:28:49</t>
  </si>
  <si>
    <t>`患者 李亚敏 自助机充值 20 元。</t>
  </si>
  <si>
    <t>`2017-06-18 02:48:33</t>
  </si>
  <si>
    <t>`4003722001201706186221687135</t>
  </si>
  <si>
    <t>`SP17061800127012</t>
  </si>
  <si>
    <t>`oW5L1wfrh4OXe_w0x4UtG6ooXdSU</t>
  </si>
  <si>
    <t>`2017-06-18 04:03:02</t>
  </si>
  <si>
    <t>`患者 李亚林 自助机充值 500 元。</t>
  </si>
  <si>
    <t>`2017-06-18 13:02:51</t>
  </si>
  <si>
    <t>`4004472001201706186275752976</t>
  </si>
  <si>
    <t>`SP17061800127903</t>
  </si>
  <si>
    <t>`oW5L1wURBAXf1p1bvo2c8XyDx7js</t>
  </si>
  <si>
    <t>`2017-06-18 15:23:53</t>
  </si>
  <si>
    <t>`患者 李钢铭 自助机充值 560 元。</t>
  </si>
  <si>
    <t>`2017-06-16 10:18:36</t>
  </si>
  <si>
    <t>`4004482001201706165942673622</t>
  </si>
  <si>
    <t>`SP17061600118348</t>
  </si>
  <si>
    <t>`oW5L1waxb2aVWOMqULDWoeaVq94A</t>
  </si>
  <si>
    <t>`2017-06-18 16:37:38</t>
  </si>
  <si>
    <t>`患者 黄智峰 自助机充值 500 元。</t>
  </si>
  <si>
    <t>`2017-06-16 11:01:32</t>
  </si>
  <si>
    <t>`4004502001201706165946641178</t>
  </si>
  <si>
    <t>`SP17061600119193</t>
  </si>
  <si>
    <t>`oW5L1wUDJ9ax3ih5fYXycqWsWFG0</t>
  </si>
  <si>
    <t>`2017-06-18 11:44:24</t>
  </si>
  <si>
    <t>`患者 王景 自助机充值 100 元。</t>
  </si>
  <si>
    <t>`2017-06-09 07:39:27</t>
  </si>
  <si>
    <t>`4005042001201706094916769140</t>
  </si>
  <si>
    <t>`SP17060900056662</t>
  </si>
  <si>
    <t>`oW5L1wRnKskDeP3py_K0oRjuEv0A</t>
  </si>
  <si>
    <t>`2017-06-18 11:20:04</t>
  </si>
  <si>
    <t>`患者 梁崇英 自助机充值 2000 元。</t>
  </si>
  <si>
    <t>`2017-06-18 07:58:41</t>
  </si>
  <si>
    <t>`4005722001201706186236462309</t>
  </si>
  <si>
    <t>`SP17061800127094</t>
  </si>
  <si>
    <t>`oW5L1wZk63xLma98_FewrNDUoWrA</t>
  </si>
  <si>
    <t>`2017-06-18 08:10:34</t>
  </si>
  <si>
    <t>`患者 李金艳 自助机充值 200 元。</t>
  </si>
  <si>
    <t>`2017-06-17 16:04:57</t>
  </si>
  <si>
    <t>`4007192001201706176141651813</t>
  </si>
  <si>
    <t>`SP17061700126618</t>
  </si>
  <si>
    <t>`oW5L1wcADLwLDbqnwgfB64k2lJk8</t>
  </si>
  <si>
    <t>`2017-06-18 14:46:58</t>
  </si>
  <si>
    <t>`患者 谢静 自助机充值 1000 元。</t>
  </si>
  <si>
    <t>`2017-06-14 09:16:39</t>
  </si>
  <si>
    <t>`4007852001201706145641885615</t>
  </si>
  <si>
    <t>`SP17061400098113</t>
  </si>
  <si>
    <t>`oW5L1wU7BQJPdzverqYTN4cuPd40</t>
  </si>
  <si>
    <t>`2017-06-18 18:00:02</t>
  </si>
  <si>
    <t>`患者 陈元荣 自助机充值 500 元。</t>
  </si>
  <si>
    <t>`2017-06-14 09:06:58</t>
  </si>
  <si>
    <t>`4007852001201706145644930851</t>
  </si>
  <si>
    <t>`SP17061400097807</t>
  </si>
  <si>
    <t>`2017-06-18 18:00:30</t>
  </si>
  <si>
    <t>`患者 陈元荣 自助机充值 100 元。</t>
  </si>
  <si>
    <t>`2017-06-18 22:04:00</t>
  </si>
  <si>
    <t>`4008622001201706186359724346</t>
  </si>
  <si>
    <t>`SP17061800128684</t>
  </si>
  <si>
    <t>`oW5L1wbm8n--iqVQMFp_k0Q3rMeg</t>
  </si>
  <si>
    <t>`患者 李海伦 自助机充值 100 元。</t>
  </si>
  <si>
    <t>`2017-06-07 16:23:22</t>
  </si>
  <si>
    <t>`4009692001201706074700529888</t>
  </si>
  <si>
    <t>`SP17060700046463</t>
  </si>
  <si>
    <t>`oW5L1wbWAJP7yshOTBw8L_x529lw</t>
  </si>
  <si>
    <t>`2017-06-18 06:32:24</t>
  </si>
  <si>
    <t>`患者 袁晓梅 自助机充值 300 元。</t>
  </si>
  <si>
    <t>`2017-06-19 16:16:45</t>
  </si>
  <si>
    <t>`4000002001201706196457623312</t>
  </si>
  <si>
    <t>`SP17061900139459</t>
  </si>
  <si>
    <t>`oW5L1wXGhKseHRUvHHbclFsTg27U</t>
  </si>
  <si>
    <t>`2017-06-19 17:34:32</t>
  </si>
  <si>
    <t>`患者 李彩云 自助机充值 1000 元。</t>
  </si>
  <si>
    <t>`2017-06-19 15:10:36</t>
  </si>
  <si>
    <t>`4000032001201706196449712812</t>
  </si>
  <si>
    <t>`SP17061900138341</t>
  </si>
  <si>
    <t>`2017-06-19 15:22:34</t>
  </si>
  <si>
    <t>`患者 贺美仙 自助机充值 500 元。</t>
  </si>
  <si>
    <t>`2017-06-08 08:17:20</t>
  </si>
  <si>
    <t>`4000112001201706084774122144</t>
  </si>
  <si>
    <t>`SP17060800047900</t>
  </si>
  <si>
    <t>`oW5L1wfLz971Wwv-KNNuuoiEK1-U</t>
  </si>
  <si>
    <t>`2017-06-19 11:32:25</t>
  </si>
  <si>
    <t>`患者 丁强 自助机充值 100 元。</t>
  </si>
  <si>
    <t>`2017-06-19 14:53:03</t>
  </si>
  <si>
    <t>`4000142001201706196449102381</t>
  </si>
  <si>
    <t>`SP17061900138006</t>
  </si>
  <si>
    <t>`oW5L1wailhRbKOeRpVEJefwocDDI</t>
  </si>
  <si>
    <t>`2017-06-19 16:48:38</t>
  </si>
  <si>
    <t>`患者 王芷涵 自助机充值 200 元。</t>
  </si>
  <si>
    <t>`2017-06-19 10:29:10</t>
  </si>
  <si>
    <t>`4000152001201706196409965467</t>
  </si>
  <si>
    <t>`SP17061900134525</t>
  </si>
  <si>
    <t>`oW5L1wfm0TBOEAHvjIhSeq25P4q0</t>
  </si>
  <si>
    <t>`2017-06-19 10:49:39</t>
  </si>
  <si>
    <t>`患者 杨可心 自助机充值 20 元。</t>
  </si>
  <si>
    <t>`2017-06-17 10:56:55</t>
  </si>
  <si>
    <t>`4000162001201706176097284098</t>
  </si>
  <si>
    <t>`SP17061700125388</t>
  </si>
  <si>
    <t>`oW5L1wYG1rPh5155P39bxctu6c2g</t>
  </si>
  <si>
    <t>`2017-06-19 12:27:11</t>
  </si>
  <si>
    <t>`患者 康柏浩 自助机充值 200 元。</t>
  </si>
  <si>
    <t>`2017-06-18 18:34:51</t>
  </si>
  <si>
    <t>`4000162001201706186330447339</t>
  </si>
  <si>
    <t>`SP17061800128507</t>
  </si>
  <si>
    <t>`oW5L1wTL8mtXNW8ZOUxHEeDFXYbw</t>
  </si>
  <si>
    <t>`2017-06-19 10:05:46</t>
  </si>
  <si>
    <t>`患者 戴杨林 自助机充值 20 元。</t>
  </si>
  <si>
    <t>`2017-06-19 14:34:31</t>
  </si>
  <si>
    <t>`4000202001201706196446025261</t>
  </si>
  <si>
    <t>`SP17061900137627</t>
  </si>
  <si>
    <t>`oW5L1wW9tytSTG_GCd94KPHLwRlI</t>
  </si>
  <si>
    <t>`GDB_DEBIT</t>
  </si>
  <si>
    <t>`2017-06-19 15:53:06</t>
  </si>
  <si>
    <t>`患者 黎家粉 自助机充值 600 元。</t>
  </si>
  <si>
    <t>`2017-06-17 07:39:18</t>
  </si>
  <si>
    <t>`4000242001201706176072265798</t>
  </si>
  <si>
    <t>`SP17061700123508</t>
  </si>
  <si>
    <t>`oW5L1wfXQYuaaJhkUgPv6SBHFJNQ</t>
  </si>
  <si>
    <t>`2017-06-19 14:05:17</t>
  </si>
  <si>
    <t>`患者 徐荣萍 自助机充值 500 元。</t>
  </si>
  <si>
    <t>`2017-06-19 07:10:32</t>
  </si>
  <si>
    <t>`4000242001201706196390261496</t>
  </si>
  <si>
    <t>`SP17061900129052</t>
  </si>
  <si>
    <t>`2017-06-19 14:06:00</t>
  </si>
  <si>
    <t>`患者 徐荣萍 自助机充值 1500 元。</t>
  </si>
  <si>
    <t>`2017-06-19 07:11:40</t>
  </si>
  <si>
    <t>`4000242001201706196394720008</t>
  </si>
  <si>
    <t>`SP17061900129058</t>
  </si>
  <si>
    <t>`2017-06-19 18:33:24</t>
  </si>
  <si>
    <t>`患者 罗昌成 自助机充值 1500 元。</t>
  </si>
  <si>
    <t>`2017-06-12 17:42:49</t>
  </si>
  <si>
    <t>`4000262001201706125427144363</t>
  </si>
  <si>
    <t>`SP17061200083537</t>
  </si>
  <si>
    <t>`oW5L1wdGodaOfcnUPB7Y7p7rdro8</t>
  </si>
  <si>
    <t>`2017-06-19 09:48:37</t>
  </si>
  <si>
    <t>`患者 宁美莲 自助机充值 200 元。</t>
  </si>
  <si>
    <t>`2017-06-19 10:25:15</t>
  </si>
  <si>
    <t>`4000352001201706196409825111</t>
  </si>
  <si>
    <t>`SP17061900134420</t>
  </si>
  <si>
    <t>`oW5L1wf53pl0IsuPLJCUxF209WJ8</t>
  </si>
  <si>
    <t>`2017-06-19 13:23:01</t>
  </si>
  <si>
    <t>`患者 徐思涵 自助机充值 1000 元。</t>
  </si>
  <si>
    <t>`2017-06-14 16:19:33</t>
  </si>
  <si>
    <t>`4000462001201706145700586303</t>
  </si>
  <si>
    <t>`SP17061400104030</t>
  </si>
  <si>
    <t>`oW5L1wcRJ6x53aOtYzvISV82BTkw</t>
  </si>
  <si>
    <t>`2017-06-19 08:42:05</t>
  </si>
  <si>
    <t>`患者 王明香 自助机充值 1000 元。</t>
  </si>
  <si>
    <t>`2017-06-19 15:26:54</t>
  </si>
  <si>
    <t>`4000552001201706196453478392</t>
  </si>
  <si>
    <t>`SP17061900138631</t>
  </si>
  <si>
    <t>`oW5L1wd5QOYFrB1RtC3u4KALK9Ug</t>
  </si>
  <si>
    <t>`2017-06-19 16:29:48</t>
  </si>
  <si>
    <t>`患者 帅江 自助机充值 20 元。</t>
  </si>
  <si>
    <t>`2017-06-19 14:21:06</t>
  </si>
  <si>
    <t>`4000602001201706196445584493</t>
  </si>
  <si>
    <t>`SP17061900137377</t>
  </si>
  <si>
    <t>`oW5L1wT2RK5KjCcXSfAmGObhkvkE</t>
  </si>
  <si>
    <t>`2017-06-19 15:39:34</t>
  </si>
  <si>
    <t>`2017-06-19 15:39:35</t>
  </si>
  <si>
    <t>`患者 张贵美 自助机充值 500 元。</t>
  </si>
  <si>
    <t>`2017-06-19 11:09:12</t>
  </si>
  <si>
    <t>`4000642001201706196417255965</t>
  </si>
  <si>
    <t>`SP17061900135489</t>
  </si>
  <si>
    <t>`oW5L1wRLqwGCHJMxujmS9rsaA970</t>
  </si>
  <si>
    <t>`2017-06-19 17:19:51</t>
  </si>
  <si>
    <t>`患者 李继光 自助机充值 500 元。</t>
  </si>
  <si>
    <t>`2017-06-19 10:20:15</t>
  </si>
  <si>
    <t>`4000682001201706196412887067</t>
  </si>
  <si>
    <t>`SP17061900134309</t>
  </si>
  <si>
    <t>`oW5L1wXy0Zr9xdFzOwLO1_ujG9ZI</t>
  </si>
  <si>
    <t>`2017-06-19 15:00:19</t>
  </si>
  <si>
    <t>`患者 赵汝芬 自助机充值 400 元。</t>
  </si>
  <si>
    <t>`2017-06-19 11:27:17</t>
  </si>
  <si>
    <t>`4000702001201706196422437364</t>
  </si>
  <si>
    <t>`SP17061900135866</t>
  </si>
  <si>
    <t>`oW5L1wUfJttLBDtn_Uuv8dvkLn0E</t>
  </si>
  <si>
    <t>`2017-06-19 20:48:26</t>
  </si>
  <si>
    <t>`患者 皮录锦 自助机充值 500 元。</t>
  </si>
  <si>
    <t>`2017-06-19 12:13:34</t>
  </si>
  <si>
    <t>`4000702001201706196425754411</t>
  </si>
  <si>
    <t>`SP17061900136450</t>
  </si>
  <si>
    <t>`2017-06-19 20:47:15</t>
  </si>
  <si>
    <t>`患者 皮录锦 自助机充值 300 元。</t>
  </si>
  <si>
    <t>`2017-06-19 08:47:36</t>
  </si>
  <si>
    <t>`4000742001201706196401058306</t>
  </si>
  <si>
    <t>`SP17061900131151</t>
  </si>
  <si>
    <t>`oW5L1wS7SOAt3l2F9x29xKo_CpME</t>
  </si>
  <si>
    <t>`2017-06-19 14:06:18</t>
  </si>
  <si>
    <t>`患者 杨兰花 自助机充值 100 元。</t>
  </si>
  <si>
    <t>`2017-06-19 13:36:42</t>
  </si>
  <si>
    <t>`4000742001201706196440848100</t>
  </si>
  <si>
    <t>`SP17061900136890</t>
  </si>
  <si>
    <t>`2017-06-19 14:07:30</t>
  </si>
  <si>
    <t>`患者 杨兰花 自助机充值 58 元。</t>
  </si>
  <si>
    <t>`2017-06-19 12:14:44</t>
  </si>
  <si>
    <t>`4000852001201706196427367131</t>
  </si>
  <si>
    <t>`SP17061900136454</t>
  </si>
  <si>
    <t>`oW5L1wTghF54Y1KINaXxPAFVS8Qs</t>
  </si>
  <si>
    <t>`2017-06-19 14:01:03</t>
  </si>
  <si>
    <t>`患者 刘光菊 自助机充值 300 元。</t>
  </si>
  <si>
    <t>`2017-06-19 07:30:23</t>
  </si>
  <si>
    <t>`4000882001201706196394920175</t>
  </si>
  <si>
    <t>`SP17061900129232</t>
  </si>
  <si>
    <t>`oW5L1wWfPEC9DO83n_PD5QIrnJpY</t>
  </si>
  <si>
    <t>`2017-06-19 08:03:56</t>
  </si>
  <si>
    <t>`患者 葛文东 自助机充值 20 元。</t>
  </si>
  <si>
    <t>`2017-06-19 16:22:47</t>
  </si>
  <si>
    <t>`4000932001201706196459273234</t>
  </si>
  <si>
    <t>`SP17061900139516</t>
  </si>
  <si>
    <t>`oW5L1wS8y7-3l950G8X5tshe9rB0</t>
  </si>
  <si>
    <t>`2017-06-19 16:52:35</t>
  </si>
  <si>
    <t>`2017-06-19 16:52:37</t>
  </si>
  <si>
    <t>`患者 王来弟 自助机充值 315 元。</t>
  </si>
  <si>
    <t>`2017-06-19 14:02:18</t>
  </si>
  <si>
    <t>`4000972001201706196443209292</t>
  </si>
  <si>
    <t>`SP17061900137119</t>
  </si>
  <si>
    <t>`oW5L1waSSfijjdQvULpoIwS17FTY</t>
  </si>
  <si>
    <t>`患者 文应可 自助机充值 350 元。</t>
  </si>
  <si>
    <t>`2017-06-19 09:21:45</t>
  </si>
  <si>
    <t>`4001092001201706196405188899</t>
  </si>
  <si>
    <t>`SP17061900132373</t>
  </si>
  <si>
    <t>`oW5L1wd2tlKJJkSqWrSJQgJMk0zc</t>
  </si>
  <si>
    <t>`2017-06-19 11:54:07</t>
  </si>
  <si>
    <t>`患者 张先平 自助机充值 500 元。</t>
  </si>
  <si>
    <t>`2017-06-14 16:42:51</t>
  </si>
  <si>
    <t>`4001102001201706145701244248</t>
  </si>
  <si>
    <t>`SP17061400104186</t>
  </si>
  <si>
    <t>`oW5L1wZWopg5SZ0Dje9hcwkRPfso</t>
  </si>
  <si>
    <t>`2017-06-19 11:51:54</t>
  </si>
  <si>
    <t>`患者 张琼仙 自助机充值 200 元。</t>
  </si>
  <si>
    <t>`2017-06-19 09:25:08</t>
  </si>
  <si>
    <t>`4001192001201706196402197232</t>
  </si>
  <si>
    <t>`SP17061900132517</t>
  </si>
  <si>
    <t>`oW5L1wYFllPYzIUs0idOA-7EjLZM</t>
  </si>
  <si>
    <t>`2017-06-19 10:56:00</t>
  </si>
  <si>
    <t>`患者 邓晖 自助机充值 50 元。</t>
  </si>
  <si>
    <t>`2017-06-19 10:54:37</t>
  </si>
  <si>
    <t>`4001192001201706196416720736</t>
  </si>
  <si>
    <t>`SP17061900135155</t>
  </si>
  <si>
    <t>`2017-06-19 11:39:41</t>
  </si>
  <si>
    <t>`2017-06-19 09:09:58</t>
  </si>
  <si>
    <t>`4001252001201706196401750480</t>
  </si>
  <si>
    <t>`SP17061900131898</t>
  </si>
  <si>
    <t>`oW5L1wY-OzPm0PZhfvMhDSSBDP5c</t>
  </si>
  <si>
    <t>`2017-06-19 11:56:35</t>
  </si>
  <si>
    <t>`患者 陈浪涛 自助机充值 400 元。</t>
  </si>
  <si>
    <t>`2017-06-19 09:20:05</t>
  </si>
  <si>
    <t>`4001362001201706196402050412</t>
  </si>
  <si>
    <t>`SP17061900132314</t>
  </si>
  <si>
    <t>`oW5L1wQsRMKeVyLy6JjT4ipy3gWQ</t>
  </si>
  <si>
    <t>`2017-06-19 15:56:11</t>
  </si>
  <si>
    <t>`患者 李旭燕 自助机充值 100 元。</t>
  </si>
  <si>
    <t>`2017-06-19 10:12:50</t>
  </si>
  <si>
    <t>`4001362001201706196407937050</t>
  </si>
  <si>
    <t>`SP17061900134111</t>
  </si>
  <si>
    <t>`2017-06-19 15:57:16</t>
  </si>
  <si>
    <t>`患者 李旭燕 自助机充值 500 元。</t>
  </si>
  <si>
    <t>`2017-06-07 11:26:29</t>
  </si>
  <si>
    <t>`4001482001201706074659330768</t>
  </si>
  <si>
    <t>`SP17060700042725</t>
  </si>
  <si>
    <t>`oW5L1wYQ8zcs1jTch0O6kz_FzGUo</t>
  </si>
  <si>
    <t>`2017-06-19 15:49:43</t>
  </si>
  <si>
    <t>`患者 孟兴国 自助机充值 500 元。</t>
  </si>
  <si>
    <t>`2017-06-19 10:40:39</t>
  </si>
  <si>
    <t>`4001482001201706196413494751</t>
  </si>
  <si>
    <t>`SP17061900134811</t>
  </si>
  <si>
    <t>`oW5L1wSmZVfV_VqvgK5SYETjVPZo</t>
  </si>
  <si>
    <t>`2017-06-19 14:32:50</t>
  </si>
  <si>
    <t>`患者 张剑雄 自助机充值 500 元。</t>
  </si>
  <si>
    <t>`2017-06-13 10:51:55</t>
  </si>
  <si>
    <t>`4001542001201706135511130790</t>
  </si>
  <si>
    <t>`SP17061300089810</t>
  </si>
  <si>
    <t>`oW5L1wbs29k6b-23Il9ctuWN4P_Y</t>
  </si>
  <si>
    <t>`2017-06-19 15:08:24</t>
  </si>
  <si>
    <t>`患者 金茜茜 自助机充值 100 元。</t>
  </si>
  <si>
    <t>`2017-06-15 09:05:25</t>
  </si>
  <si>
    <t>`4001592001201706155780286501</t>
  </si>
  <si>
    <t>`SP17061500107050</t>
  </si>
  <si>
    <t>`oW5L1waf0bq7xy8mCJ3RDhtBME5A</t>
  </si>
  <si>
    <t>`2017-06-19 15:44:55</t>
  </si>
  <si>
    <t>`患者 王述蓉 自助机充值 500 元。</t>
  </si>
  <si>
    <t>`2017-06-12 15:59:13</t>
  </si>
  <si>
    <t>`4001612001201706125412008686</t>
  </si>
  <si>
    <t>`SP17061200082837</t>
  </si>
  <si>
    <t>`oW5L1wUvJE27UGte2qV-QWnqHw7Q</t>
  </si>
  <si>
    <t>`2017-06-19 12:40:45</t>
  </si>
  <si>
    <t>`患者 金艳 自助机充值 500 元。</t>
  </si>
  <si>
    <t>`2017-06-19 08:29:19</t>
  </si>
  <si>
    <t>`4001632001201706196397849626</t>
  </si>
  <si>
    <t>`SP17061900130582</t>
  </si>
  <si>
    <t>`oW5L1wY9rdCSN2ObV4GhvGm-0Dbk</t>
  </si>
  <si>
    <t>`2017-06-19 12:00:20</t>
  </si>
  <si>
    <t>`患者 何春辉 自助机充值 1000 元。</t>
  </si>
  <si>
    <t>`2017-06-05 12:49:25</t>
  </si>
  <si>
    <t>`4001672001201706054380952480</t>
  </si>
  <si>
    <t>`SP17060500018670</t>
  </si>
  <si>
    <t>`oW5L1wZ89AyUD9Cl_yGYpLtszX3s</t>
  </si>
  <si>
    <t>`2017-06-19 13:33:18</t>
  </si>
  <si>
    <t>`患者 洪树猛 自助机充值 100 元。</t>
  </si>
  <si>
    <t>`2017-06-13 13:03:52</t>
  </si>
  <si>
    <t>`4001702001201706135530130832</t>
  </si>
  <si>
    <t>`SP17061300091401</t>
  </si>
  <si>
    <t>`oW5L1wU6HDLMt4MkBrKSplOQNQGY</t>
  </si>
  <si>
    <t>`2017-06-19 11:33:08</t>
  </si>
  <si>
    <t>`患者 胡港 自助机充值 1000 元。</t>
  </si>
  <si>
    <t>`2017-06-19 14:41:42</t>
  </si>
  <si>
    <t>`4001762001201706196450305922</t>
  </si>
  <si>
    <t>`SP17061900137796</t>
  </si>
  <si>
    <t>`oW5L1waSh7nq0ni2jIPIX2R1_VJ0</t>
  </si>
  <si>
    <t>`2017-06-19 16:01:14</t>
  </si>
  <si>
    <t>`患者 李娟 自助机充值 300 元。</t>
  </si>
  <si>
    <t>`2017-06-19 16:07:27</t>
  </si>
  <si>
    <t>`4001762001201706196458828037</t>
  </si>
  <si>
    <t>`SP17061900139335</t>
  </si>
  <si>
    <t>`2017-06-19 16:37:06</t>
  </si>
  <si>
    <t>`患者 李娟 自助机充值 586 元。</t>
  </si>
  <si>
    <t>`2017-06-14 16:45:39</t>
  </si>
  <si>
    <t>`4001912001201706145696245143</t>
  </si>
  <si>
    <t>`SP17061400104207</t>
  </si>
  <si>
    <t>`oW5L1wV53PdJHRmLjaY9mkrPe7CY</t>
  </si>
  <si>
    <t>`2017-06-19 12:38:38</t>
  </si>
  <si>
    <t>`患者 李骏 自助机充值 1500 元。</t>
  </si>
  <si>
    <t>`2017-06-19 15:01:32</t>
  </si>
  <si>
    <t>`4002192001201706196447870169</t>
  </si>
  <si>
    <t>`SP17061900138142</t>
  </si>
  <si>
    <t>`oW5L1wV9FBVcYzmZcp_Q5jKdwP7Q</t>
  </si>
  <si>
    <t>`2017-06-19 16:44:41</t>
  </si>
  <si>
    <t>`患者 朱俊洁 自助机充值 500 元。</t>
  </si>
  <si>
    <t>`2017-06-15 10:29:56</t>
  </si>
  <si>
    <t>`4002232001201706155796505282</t>
  </si>
  <si>
    <t>`SP17061500109140</t>
  </si>
  <si>
    <t>`oW5L1wekqhaZpEIQFN4lk3ySdORA</t>
  </si>
  <si>
    <t>`2017-06-19 15:56:56</t>
  </si>
  <si>
    <t>`患者 罗达珊 自助机充值 560 元。</t>
  </si>
  <si>
    <t>`2017-06-19 09:19:49</t>
  </si>
  <si>
    <t>`4002352001201706196405153853</t>
  </si>
  <si>
    <t>`SP17061900132306</t>
  </si>
  <si>
    <t>`2017-06-19 10:13:06</t>
  </si>
  <si>
    <t>`2017-06-19 16:21:01</t>
  </si>
  <si>
    <t>`4002402001201706196457766434</t>
  </si>
  <si>
    <t>`SP17061900139501</t>
  </si>
  <si>
    <t>`oW5L1wRmZCnCg1E076ivD6gg-DX0</t>
  </si>
  <si>
    <t>`2017-06-19 16:38:28</t>
  </si>
  <si>
    <t>`患者 王莹 自助机充值 50 元。</t>
  </si>
  <si>
    <t>`2017-06-12 02:24:50</t>
  </si>
  <si>
    <t>`4002422001201706125343086268</t>
  </si>
  <si>
    <t>`SP17061200071453</t>
  </si>
  <si>
    <t>`oW5L1wbtPPjoI1HUt9oWhz9VY9ko</t>
  </si>
  <si>
    <t>`2017-06-19 10:16:41</t>
  </si>
  <si>
    <t>`患者 石玉 自助机充值 500 元。</t>
  </si>
  <si>
    <t>`2017-06-14 19:59:45</t>
  </si>
  <si>
    <t>`4002442001201706145730349051</t>
  </si>
  <si>
    <t>`SP17061400104587</t>
  </si>
  <si>
    <t>`2017-06-19 14:41:39</t>
  </si>
  <si>
    <t>`患者 李凤枝 自助机充值 8719 元。</t>
  </si>
  <si>
    <t>`2017-06-19 09:08:55</t>
  </si>
  <si>
    <t>`4002492001201706196401745815</t>
  </si>
  <si>
    <t>`SP17061900131842</t>
  </si>
  <si>
    <t>`2017-06-19 11:14:30</t>
  </si>
  <si>
    <t>`患者 高艳 自助机充值 2000 元。</t>
  </si>
  <si>
    <t>`2017-06-19 13:30:58</t>
  </si>
  <si>
    <t>`4002572001201706196440679408</t>
  </si>
  <si>
    <t>`SP17061900136849</t>
  </si>
  <si>
    <t>`oW5L1wenlRGObvYDkkY8zjvvPBcw</t>
  </si>
  <si>
    <t>`2017-06-19 14:50:28</t>
  </si>
  <si>
    <t>`患者 胡琳 自助机充值 500 元。</t>
  </si>
  <si>
    <t>`2017-06-19 16:24:44</t>
  </si>
  <si>
    <t>`4002602001201706196457833480</t>
  </si>
  <si>
    <t>`SP17061900139537</t>
  </si>
  <si>
    <t>`oW5L1wf6xP7O1dSjDhwKASkaPkG0</t>
  </si>
  <si>
    <t>`2017-06-19 17:37:53</t>
  </si>
  <si>
    <t>`患者 梁敏 自助机充值 300 元。</t>
  </si>
  <si>
    <t>`2017-06-19 11:10:23</t>
  </si>
  <si>
    <t>`4002682001201706196417296333</t>
  </si>
  <si>
    <t>`SP17061900135501</t>
  </si>
  <si>
    <t>`oW5L1wWaL5YbIoQ2WKpsiumw1LR4</t>
  </si>
  <si>
    <t>`2017-06-19 17:38:45</t>
  </si>
  <si>
    <t>`患者 刘立静 自助机充值 500 元。</t>
  </si>
  <si>
    <t>`2017-06-19 10:52:54</t>
  </si>
  <si>
    <t>`4002882001201706196418375849</t>
  </si>
  <si>
    <t>`SP17061900135117</t>
  </si>
  <si>
    <t>`oW5L1wTgdVH1sXJ3Ksk_XEq98llc</t>
  </si>
  <si>
    <t>`2017-06-19 17:57:21</t>
  </si>
  <si>
    <t>`患者 金尧 自助机充值 100 元。</t>
  </si>
  <si>
    <t>`2017-06-19 11:13:57</t>
  </si>
  <si>
    <t>`4002882001201706196419057749</t>
  </si>
  <si>
    <t>`SP17061900135610</t>
  </si>
  <si>
    <t>`2017-06-19 17:57:53</t>
  </si>
  <si>
    <t>`患者 陈坤秀 自助机充值 500 元。</t>
  </si>
  <si>
    <t>`2017-06-19 08:51:56</t>
  </si>
  <si>
    <t>`4002982001201706196399650924</t>
  </si>
  <si>
    <t>`SP17061900131312</t>
  </si>
  <si>
    <t>`oW5L1wfZsotPH2OGV_mx8VpVESfg</t>
  </si>
  <si>
    <t>`2017-06-19 15:28:32</t>
  </si>
  <si>
    <t>`患者 何莉 自助机充值 500 元。</t>
  </si>
  <si>
    <t>`2017-06-06 07:33:59</t>
  </si>
  <si>
    <t>`4003052001201706064490677276</t>
  </si>
  <si>
    <t>`SP17060600024319</t>
  </si>
  <si>
    <t>`oW5L1wURSvQ0VGpEDPeSVJEtKvY8</t>
  </si>
  <si>
    <t>`2017-06-19 14:40:12</t>
  </si>
  <si>
    <t>`患者 李凤枝 自助机充值 2000 元。</t>
  </si>
  <si>
    <t>`2017-06-10 16:23:35</t>
  </si>
  <si>
    <t>`4003292001201706105126119957</t>
  </si>
  <si>
    <t>`SP17061000069604</t>
  </si>
  <si>
    <t>`oW5L1wZb9vRyqG6ZkYV1VYzQagPw</t>
  </si>
  <si>
    <t>`2017-06-19 15:55:02</t>
  </si>
  <si>
    <t>`患者 桂林 自助机充值 200 元。</t>
  </si>
  <si>
    <t>`2017-06-19 09:18:17</t>
  </si>
  <si>
    <t>`4003532001201706196405098480</t>
  </si>
  <si>
    <t>`SP17061900132235</t>
  </si>
  <si>
    <t>`oW5L1wYDXVX9NV3-7t01F_8rQVcY</t>
  </si>
  <si>
    <t>`2017-06-19 10:53:30</t>
  </si>
  <si>
    <t>`患者 姚维 自助机充值 2000 元。</t>
  </si>
  <si>
    <t>`2017-06-19 10:51:25</t>
  </si>
  <si>
    <t>`4003612001201706196412275771</t>
  </si>
  <si>
    <t>`SP17061900135087</t>
  </si>
  <si>
    <t>`oW5L1wQAD0t6sF1cKnxMdmy51hgQ</t>
  </si>
  <si>
    <t>`2017-06-19 16:06:23</t>
  </si>
  <si>
    <t>`患者 黄家林 自助机充值 100 元。</t>
  </si>
  <si>
    <t>`2017-06-19 14:12:44</t>
  </si>
  <si>
    <t>`4003612001201706196446459328</t>
  </si>
  <si>
    <t>`SP17061900137224</t>
  </si>
  <si>
    <t>`oW5L1wcznFRQoHeG-MMGWsmDLFZU</t>
  </si>
  <si>
    <t>`2017-06-19 15:13:54</t>
  </si>
  <si>
    <t>`患者 彭显成 自助机充值 200 元。</t>
  </si>
  <si>
    <t>`2017-06-19 16:07:34</t>
  </si>
  <si>
    <t>`4003612001201706196457328768</t>
  </si>
  <si>
    <t>`SP17061900139338</t>
  </si>
  <si>
    <t>`2017-06-19 16:08:57</t>
  </si>
  <si>
    <t>`患者 黄家林 自助机充值 70 元。</t>
  </si>
  <si>
    <t>`2017-06-19 16:31:21</t>
  </si>
  <si>
    <t>`4003622001201706196458040675</t>
  </si>
  <si>
    <t>`SP17061900139605</t>
  </si>
  <si>
    <t>`oW5L1wdWIkNTV8XK1t_qlSbp81QQ</t>
  </si>
  <si>
    <t>`2017-06-19 16:40:30</t>
  </si>
  <si>
    <t>`患者 冯晶晶 自助机充值 150 元。</t>
  </si>
  <si>
    <t>`2017-06-16 09:21:37</t>
  </si>
  <si>
    <t>`4003632001201706165933338645</t>
  </si>
  <si>
    <t>`SP17061600117016</t>
  </si>
  <si>
    <t>`oW5L1wTqIn1eh7IkRP41A9Ko4p04</t>
  </si>
  <si>
    <t>`2017-06-19 11:01:14</t>
  </si>
  <si>
    <t>`患者 王艳红 自助机充值 50 元。</t>
  </si>
  <si>
    <t>`2017-06-19 07:52:47</t>
  </si>
  <si>
    <t>`4003632001201706196395295519</t>
  </si>
  <si>
    <t>`SP17061900129649</t>
  </si>
  <si>
    <t>`2017-06-19 11:00:59</t>
  </si>
  <si>
    <t>`患者 王艳红 自助机充值 450 元。</t>
  </si>
  <si>
    <t>`2017-06-13 07:53:02</t>
  </si>
  <si>
    <t>`4003652001201706135493512112</t>
  </si>
  <si>
    <t>`SP17061300084708</t>
  </si>
  <si>
    <t>`oW5L1wW4bEkQ9zREwmoWr-QQ2lOk</t>
  </si>
  <si>
    <t>`2017-06-19 10:14:47</t>
  </si>
  <si>
    <t>`患者 邢涛 自助机充值 20 元。</t>
  </si>
  <si>
    <t>`2017-06-13 09:07:06</t>
  </si>
  <si>
    <t>`4003652001201706135499923062</t>
  </si>
  <si>
    <t>`SP17061300086763</t>
  </si>
  <si>
    <t>`2017-06-19 10:15:18</t>
  </si>
  <si>
    <t>`患者 邢涛 自助机充值 1600 元。</t>
  </si>
  <si>
    <t>`2017-06-12 10:38:59</t>
  </si>
  <si>
    <t>`4003672001201706125368129237</t>
  </si>
  <si>
    <t>`SP17061200077918</t>
  </si>
  <si>
    <t>`患者 阮晓毅 自助机充值 1000 元。</t>
  </si>
  <si>
    <t>`2017-06-12 12:42:23</t>
  </si>
  <si>
    <t>`4003672001201706125388069599</t>
  </si>
  <si>
    <t>`SP17061200079925</t>
  </si>
  <si>
    <t>`2017-06-19 14:54:38</t>
  </si>
  <si>
    <t>`患者 阮晓毅 自助机充值 1500 元。</t>
  </si>
  <si>
    <t>`2017-06-19 11:29:18</t>
  </si>
  <si>
    <t>`4003682001201706196417939133</t>
  </si>
  <si>
    <t>`SP17061900135904</t>
  </si>
  <si>
    <t>`oW5L1wUy_gyhpcH56Cdq7ebVmyQU</t>
  </si>
  <si>
    <t>`2017-06-19 12:02:15</t>
  </si>
  <si>
    <t>`患者 李丽红 自助机充值 100 元。</t>
  </si>
  <si>
    <t>`2017-06-19 09:14:02</t>
  </si>
  <si>
    <t>`4003912001201706196404925957</t>
  </si>
  <si>
    <t>`SP17061900132088</t>
  </si>
  <si>
    <t>`oW5L1wduolQbFTdq_QrQ168_JljE</t>
  </si>
  <si>
    <t>`2017-06-19 10:14:46</t>
  </si>
  <si>
    <t>`患者 罗婷 自助机充值 500 元。</t>
  </si>
  <si>
    <t>`2017-06-19 16:21:33</t>
  </si>
  <si>
    <t>`4003972001201706196459246647</t>
  </si>
  <si>
    <t>`SP17061900139506</t>
  </si>
  <si>
    <t>`oW5L1wVdxr2Xx_EwLqTR_epF8sR4</t>
  </si>
  <si>
    <t>`2017-06-19 16:28:11</t>
  </si>
  <si>
    <t>`患者 张超文 自助机充值 250 元。</t>
  </si>
  <si>
    <t>`2017-06-07 11:33:25</t>
  </si>
  <si>
    <t>`4004152001201706074664308981</t>
  </si>
  <si>
    <t>`SP17060700042822</t>
  </si>
  <si>
    <t>`oW5L1wXnlG-O4nKbbf5ES5u1HQm8</t>
  </si>
  <si>
    <t>`2017-06-19 10:17:12</t>
  </si>
  <si>
    <t>`患者 陈燕蓉 自助机充值 1000 元。</t>
  </si>
  <si>
    <t>`2017-06-19 10:04:22</t>
  </si>
  <si>
    <t>`4004212001201706196409237318</t>
  </si>
  <si>
    <t>`SP17061900133857</t>
  </si>
  <si>
    <t>`oW5L1wQlG-fkmKhl60HAEr44RvhM</t>
  </si>
  <si>
    <t>`2017-06-19 10:46:45</t>
  </si>
  <si>
    <t>`患者 胡艳绒之男 自助机充值 200 元。</t>
  </si>
  <si>
    <t>`2017-06-19 10:36:46</t>
  </si>
  <si>
    <t>`4004242001201706196413421424</t>
  </si>
  <si>
    <t>`SP17061900134712</t>
  </si>
  <si>
    <t>`oW5L1wQQy0DApBmuZPoXT4PWu22U</t>
  </si>
  <si>
    <t>`2017-06-19 10:46:10</t>
  </si>
  <si>
    <t>`患者 熊啟芬 自助机充值 130 元。</t>
  </si>
  <si>
    <t>`2017-06-19 21:21:12</t>
  </si>
  <si>
    <t>`4004492001201706196504728613</t>
  </si>
  <si>
    <t>`SP17061900140072</t>
  </si>
  <si>
    <t>`oW5L1wYipXiHuUy3FS1XASBIjN0c</t>
  </si>
  <si>
    <t>`患者 李星媛 自助机充值 100 元。</t>
  </si>
  <si>
    <t>`2017-06-13 10:31:49</t>
  </si>
  <si>
    <t>`4004672001201706135509718538</t>
  </si>
  <si>
    <t>`SP17061300089252</t>
  </si>
  <si>
    <t>`oW5L1wWndseHcTJOuqgkvEgMqjY4</t>
  </si>
  <si>
    <t>`2017-06-19 13:22:40</t>
  </si>
  <si>
    <t>`患者 姚光忠 自助机充值 2500 元。</t>
  </si>
  <si>
    <t>`2017-06-19 08:25:30</t>
  </si>
  <si>
    <t>`4004672001201706196397695145</t>
  </si>
  <si>
    <t>`SP17061900130422</t>
  </si>
  <si>
    <t>`oW5L1wUXBqJfGuHKV2ZsveB0BRMM</t>
  </si>
  <si>
    <t>`2017-06-19 10:46:01</t>
  </si>
  <si>
    <t>`2017-06-19 10:46:03</t>
  </si>
  <si>
    <t>`患者 胡艳绒 自助机充值 500 元。</t>
  </si>
  <si>
    <t>`2017-06-19 16:20:06</t>
  </si>
  <si>
    <t>`4004812001201706196457753204</t>
  </si>
  <si>
    <t>`SP17061900139497</t>
  </si>
  <si>
    <t>`oW5L1wSS9ossNbRXPFG2g7cMy0CI</t>
  </si>
  <si>
    <t>`2017-06-19 16:47:16</t>
  </si>
  <si>
    <t>`患者 曾继林 自助机充值 500 元。</t>
  </si>
  <si>
    <t>`2017-06-13 08:22:45</t>
  </si>
  <si>
    <t>`4004932001201706135494147626</t>
  </si>
  <si>
    <t>`SP17061300085377</t>
  </si>
  <si>
    <t>`oW5L1wQdrirJdaTzqr_hZYeHysws</t>
  </si>
  <si>
    <t>`2017-06-19 11:35:01</t>
  </si>
  <si>
    <t>`患者 卢挖文 自助机充值 200 元。</t>
  </si>
  <si>
    <t>`2017-06-19 15:06:04</t>
  </si>
  <si>
    <t>`4005172001201706196448067839</t>
  </si>
  <si>
    <t>`SP17061900138263</t>
  </si>
  <si>
    <t>`2017-06-19 15:53:47</t>
  </si>
  <si>
    <t>`患者 陈伟婷 自助机充值 200 元。</t>
  </si>
  <si>
    <t>`4005402001201706196456443733</t>
  </si>
  <si>
    <t>`SP17061900138905</t>
  </si>
  <si>
    <t>`oW5L1wTfuLnsefkAuBtLD5c497T0</t>
  </si>
  <si>
    <t>`2017-06-19 15:47:24</t>
  </si>
  <si>
    <t>`患者 刘瞿玮 自助机充值 100 元。</t>
  </si>
  <si>
    <t>`2017-06-15 16:04:08</t>
  </si>
  <si>
    <t>`4005442001201706155837456834</t>
  </si>
  <si>
    <t>`SP17061500113123</t>
  </si>
  <si>
    <t>`oW5L1we9PCbB8ueRoCqfcGnOLD30</t>
  </si>
  <si>
    <t>`2017-06-19 16:13:56</t>
  </si>
  <si>
    <t>`患者 张竹 自助机充值 200 元。</t>
  </si>
  <si>
    <t>`2017-06-19 10:05:34</t>
  </si>
  <si>
    <t>`4005452001201706196407688182</t>
  </si>
  <si>
    <t>`SP17061900133892</t>
  </si>
  <si>
    <t>`oW5L1wbtZ-_UUfYoJmzyOSzDYFxg</t>
  </si>
  <si>
    <t>`2017-06-19 11:06:46</t>
  </si>
  <si>
    <t>`患者 解云翔 自助机充值 100 元。</t>
  </si>
  <si>
    <t>`4005452001201706196413690191</t>
  </si>
  <si>
    <t>`SP17061900134982</t>
  </si>
  <si>
    <t>`2017-06-19 11:06:26</t>
  </si>
  <si>
    <t>`患者 解云翔 自助机充值 257 元。</t>
  </si>
  <si>
    <t>`2017-06-19 15:29:31</t>
  </si>
  <si>
    <t>`4005452001201706196450201574</t>
  </si>
  <si>
    <t>`SP17061900138670</t>
  </si>
  <si>
    <t>`2017-06-19 15:36:38</t>
  </si>
  <si>
    <t>`2017-06-06 08:06:01</t>
  </si>
  <si>
    <t>`4005502001201706064488104673</t>
  </si>
  <si>
    <t>`SP17060600025060</t>
  </si>
  <si>
    <t>`oW5L1wZYC0tepM_ri9kXbAyWJG60</t>
  </si>
  <si>
    <t>`2017-06-19 11:26:23</t>
  </si>
  <si>
    <t>`患者 龚理花 自助机充值 3100 元。</t>
  </si>
  <si>
    <t>`2017-06-19 16:22:13</t>
  </si>
  <si>
    <t>`4005752001201706196457791258</t>
  </si>
  <si>
    <t>`SP17061900139513</t>
  </si>
  <si>
    <t>`oW5L1waXgRj5Qt5so9HGOsMUDZuM</t>
  </si>
  <si>
    <t>`2017-06-19 16:29:24</t>
  </si>
  <si>
    <t>`患者 魏菁 自助机充值 200 元。</t>
  </si>
  <si>
    <t>`2017-06-19 09:01:48</t>
  </si>
  <si>
    <t>`4005762001201706196399911779</t>
  </si>
  <si>
    <t>`SP17061900131617</t>
  </si>
  <si>
    <t>`oW5L1wSbA7QAATEg3hNudn-wshfA</t>
  </si>
  <si>
    <t>`2017-06-19 09:37:53</t>
  </si>
  <si>
    <t>`患者 邓海 自助机充值 300 元。</t>
  </si>
  <si>
    <t>`2017-06-19 08:26:20</t>
  </si>
  <si>
    <t>`4005882001201706196400493631</t>
  </si>
  <si>
    <t>`SP17061900130445</t>
  </si>
  <si>
    <t>`oW5L1weVZXE1RB6SuDCeroXsFcd4</t>
  </si>
  <si>
    <t>`2017-06-19 10:53:05</t>
  </si>
  <si>
    <t>`患者 杨舒伊 自助机充值 100 元。</t>
  </si>
  <si>
    <t>`2017-06-19 08:29:21</t>
  </si>
  <si>
    <t>`4005882001201706196400580606</t>
  </si>
  <si>
    <t>`SP17061900130577</t>
  </si>
  <si>
    <t>`oW5L1wSIEBsTI28Y3Gvpqj9IvPIc</t>
  </si>
  <si>
    <t>`2017-06-19 09:54:52</t>
  </si>
  <si>
    <t>`患者 张亚梅 自助机充值 300 元。</t>
  </si>
  <si>
    <t>`2017-06-19 09:41:23</t>
  </si>
  <si>
    <t>`4005882001201706196406994390</t>
  </si>
  <si>
    <t>`SP17061900133032</t>
  </si>
  <si>
    <t>`2017-06-19 10:53:57</t>
  </si>
  <si>
    <t>`患者 郝海军 自助机充值 1000 元。</t>
  </si>
  <si>
    <t>`2017-06-19 09:42:17</t>
  </si>
  <si>
    <t>`4005882001201706196407043537</t>
  </si>
  <si>
    <t>`SP17061900133083</t>
  </si>
  <si>
    <t>`患者 杨舒伊 自助机充值 2000 元。</t>
  </si>
  <si>
    <t>`2017-06-19 14:03:41</t>
  </si>
  <si>
    <t>`4005882001201706196440259812</t>
  </si>
  <si>
    <t>`SP17061900137130</t>
  </si>
  <si>
    <t>`2017-06-19 14:31:21</t>
  </si>
  <si>
    <t>`患者 黄艳玲 自助机充值 10 元。</t>
  </si>
  <si>
    <t>`2017-06-19 11:41:40</t>
  </si>
  <si>
    <t>`4005912001201706196422945931</t>
  </si>
  <si>
    <t>`SP17061900136099</t>
  </si>
  <si>
    <t>`oW5L1wTqUM1cSfn0k4YGk0h_KGlw</t>
  </si>
  <si>
    <t>`2017-06-19 11:58:06</t>
  </si>
  <si>
    <t>`患者 温馨 自助机充值 147 元。</t>
  </si>
  <si>
    <t>`2017-06-19 08:17:41</t>
  </si>
  <si>
    <t>`4006002001201706196394281647</t>
  </si>
  <si>
    <t>`SP17061900130232</t>
  </si>
  <si>
    <t>`oW5L1wf2L-ojjfWw2vpBKCcRo_8I</t>
  </si>
  <si>
    <t>`2017-06-19 08:35:27</t>
  </si>
  <si>
    <t>`患者 耿华轩 自助机充值 600 元。</t>
  </si>
  <si>
    <t>`2017-06-19 09:15:55</t>
  </si>
  <si>
    <t>`4006002001201706196406322352</t>
  </si>
  <si>
    <t>`SP17061900132134</t>
  </si>
  <si>
    <t>`oW5L1wdwUInMJAmEEXVhm66LtmnE</t>
  </si>
  <si>
    <t>`2017-06-19 11:53:39</t>
  </si>
  <si>
    <t>`0.21</t>
  </si>
  <si>
    <t>`患者 张建萍 自助机充值 200 元。</t>
  </si>
  <si>
    <t>`2017-06-19 11:28:53</t>
  </si>
  <si>
    <t>`4006042001201706196422492711</t>
  </si>
  <si>
    <t>`SP17061900135892</t>
  </si>
  <si>
    <t>`oW5L1wTaUdwmgg753kjhLgCbQnbA</t>
  </si>
  <si>
    <t>`2017-06-19 11:48:33</t>
  </si>
  <si>
    <t>`患者 马季 自助机充值 200 元。</t>
  </si>
  <si>
    <t>`2017-06-05 14:50:09</t>
  </si>
  <si>
    <t>`4006082001201706054396822283</t>
  </si>
  <si>
    <t>`SP17060500020331</t>
  </si>
  <si>
    <t>`oW5L1wYHHGcnx8X8eXUSokL9ywX8</t>
  </si>
  <si>
    <t>`2017-06-19 14:46:03</t>
  </si>
  <si>
    <t>`患者 董艾丽 自助机充值 1000 元。</t>
  </si>
  <si>
    <t>`2017-06-19 12:58:18</t>
  </si>
  <si>
    <t>`4006172001201706196433541739</t>
  </si>
  <si>
    <t>`SP17061900136685</t>
  </si>
  <si>
    <t>`oW5L1waICH2PQoM9_FKlKJvR1_UY</t>
  </si>
  <si>
    <t>`患者 张倩 自助机充值 1000 元。</t>
  </si>
  <si>
    <t>`2017-06-19 08:14:08</t>
  </si>
  <si>
    <t>`4006302001201706196395827022</t>
  </si>
  <si>
    <t>`SP17061900130142</t>
  </si>
  <si>
    <t>`oW5L1wduBpJwDq1SoaXLn5NRwZ78</t>
  </si>
  <si>
    <t>`2017-06-19 14:49:02</t>
  </si>
  <si>
    <t>`患者 李杏兰 自助机充值 280 元。</t>
  </si>
  <si>
    <t>`2017-06-19 07:14:41</t>
  </si>
  <si>
    <t>`4006322001201706196391512957</t>
  </si>
  <si>
    <t>`SP17061900129085</t>
  </si>
  <si>
    <t>`oW5L1wYzcrt9WSHX9sHfe61boMCg</t>
  </si>
  <si>
    <t>`2017-06-19 14:57:39</t>
  </si>
  <si>
    <t>`患者 杨永杏 自助机充值 200 元。</t>
  </si>
  <si>
    <t>`2017-06-19 10:07:08</t>
  </si>
  <si>
    <t>`4006322001201706196407818019</t>
  </si>
  <si>
    <t>`SP17061900133941</t>
  </si>
  <si>
    <t>`oW5L1wQm_bNi-MVlsM-bcxXuyuBI</t>
  </si>
  <si>
    <t>`2017-06-19 12:19:35</t>
  </si>
  <si>
    <t>`0.32</t>
  </si>
  <si>
    <t>`患者 岳桂仙 自助机充值 20 元。</t>
  </si>
  <si>
    <t>`2017-06-19 11:32:23</t>
  </si>
  <si>
    <t>`4006432001201706196418118605</t>
  </si>
  <si>
    <t>`SP17061900135975</t>
  </si>
  <si>
    <t>`oW5L1wSmZOuHmM_Fwway5s2llzvM</t>
  </si>
  <si>
    <t>`2017-06-19 11:53:50</t>
  </si>
  <si>
    <t>`患者 张瑶 自助机充值 300 元。</t>
  </si>
  <si>
    <t>`2017-06-12 03:38:46</t>
  </si>
  <si>
    <t>`4006492001201706125347089244</t>
  </si>
  <si>
    <t>`SP17061200071459</t>
  </si>
  <si>
    <t>`oW5L1wQH9bwp9c6pdt3IKRVJVsM8</t>
  </si>
  <si>
    <t>`2017-06-19 10:16:53</t>
  </si>
  <si>
    <t>`患者 石玉 自助机充值 2000 元。</t>
  </si>
  <si>
    <t>`2017-06-17 14:50:42</t>
  </si>
  <si>
    <t>`4006502001201706176134878925</t>
  </si>
  <si>
    <t>`SP17061700126281</t>
  </si>
  <si>
    <t>`oW5L1wR6KlR8MLFSkp8A1KQFtJPU</t>
  </si>
  <si>
    <t>`2017-06-19 11:31:14</t>
  </si>
  <si>
    <t>`患者 王凤飞 自助机充值 1500 元。</t>
  </si>
  <si>
    <t>`2017-06-19 10:29:05</t>
  </si>
  <si>
    <t>`4006592001201706196413159934</t>
  </si>
  <si>
    <t>`SP17061900134517</t>
  </si>
  <si>
    <t>`oW5L1wQ1x8Fxxo1IkFdK9tw_KLxo</t>
  </si>
  <si>
    <t>`2017-06-19 16:25:11</t>
  </si>
  <si>
    <t>`患者 彭永珍 自助机充值 20 元。</t>
  </si>
  <si>
    <t>`2017-06-19 10:11:24</t>
  </si>
  <si>
    <t>`4006632001201706196411116080</t>
  </si>
  <si>
    <t>`SP17061900134061</t>
  </si>
  <si>
    <t>`oW5L1wQpWd05olJxMb7qQV7zYzlU</t>
  </si>
  <si>
    <t>`2017-06-19 12:04:42</t>
  </si>
  <si>
    <t>`患者 钱开俊 自助机充值 200 元。</t>
  </si>
  <si>
    <t>`2017-06-19 16:36:38</t>
  </si>
  <si>
    <t>`4006652001201706196462803869</t>
  </si>
  <si>
    <t>`SP17061900139635</t>
  </si>
  <si>
    <t>`oW5L1wYmM4TSRLwjZlPzCWrAhABc</t>
  </si>
  <si>
    <t>`2017-06-19 16:48:44</t>
  </si>
  <si>
    <t>`患者 张胜 自助机充值 300 元。</t>
  </si>
  <si>
    <t>`2017-06-14 09:48:29</t>
  </si>
  <si>
    <t>`4006802001201706145647073811</t>
  </si>
  <si>
    <t>`SP17061400098906</t>
  </si>
  <si>
    <t>`oW5L1wQ83cW0TEduvngbY80fbn3I</t>
  </si>
  <si>
    <t>`2017-06-19 16:24:10</t>
  </si>
  <si>
    <t>`患者 杨蓉 自助机充值 500 元。</t>
  </si>
  <si>
    <t>`2017-06-19 14:50:56</t>
  </si>
  <si>
    <t>`4006832001201706196450568719</t>
  </si>
  <si>
    <t>`SP17061900137982</t>
  </si>
  <si>
    <t>`2017-06-19 15:28:01</t>
  </si>
  <si>
    <t>`患者 温鸿雁 自助机充值 50 元。</t>
  </si>
  <si>
    <t>`2017-06-19 14:53:12</t>
  </si>
  <si>
    <t>`4006892001201706196449136295</t>
  </si>
  <si>
    <t>`SP17061900138004</t>
  </si>
  <si>
    <t>`oW5L1wU3sunfPwzt6FrQSBBvwMZU</t>
  </si>
  <si>
    <t>`2017-06-19 15:44:35</t>
  </si>
  <si>
    <t>`患者 张贤立 自助机充值 2000 元。</t>
  </si>
  <si>
    <t>`2017-06-19 14:34:51</t>
  </si>
  <si>
    <t>`4006992001201706196444045703</t>
  </si>
  <si>
    <t>`SP17061900137633</t>
  </si>
  <si>
    <t>`oW5L1wc2Sytg9MoKSAtkUb4lA7fc</t>
  </si>
  <si>
    <t>`2017-06-19 14:59:12</t>
  </si>
  <si>
    <t>`患者 李鹏映 自助机充值 100 元。</t>
  </si>
  <si>
    <t>`2017-06-19 14:48:52</t>
  </si>
  <si>
    <t>`4007032001201706196452439095</t>
  </si>
  <si>
    <t>`SP17061900137945</t>
  </si>
  <si>
    <t>`2017-06-19 15:30:41</t>
  </si>
  <si>
    <t>`患者 陆萍 自助机充值 350 元。</t>
  </si>
  <si>
    <t>`2017-06-12 07:33:24</t>
  </si>
  <si>
    <t>`4007052001201706125354838216</t>
  </si>
  <si>
    <t>`SP17061200071963</t>
  </si>
  <si>
    <t>`oW5L1wTeA2-F16OgqyoTYlZ1DP2U</t>
  </si>
  <si>
    <t>`2017-06-19 08:29:20</t>
  </si>
  <si>
    <t>`患者 陈荣淑 自助机充值 4000 元。</t>
  </si>
  <si>
    <t>`2017-06-19 08:02:20</t>
  </si>
  <si>
    <t>`4007122001201706196398368692</t>
  </si>
  <si>
    <t>`SP17061900129845</t>
  </si>
  <si>
    <t>`oW5L1wXltuE-uVjCNvJMtY_SFJQQ</t>
  </si>
  <si>
    <t>`患者 胡琼 自助机充值 1000 元。</t>
  </si>
  <si>
    <t>`2017-06-19 14:56:54</t>
  </si>
  <si>
    <t>`4007132001201706196452622643</t>
  </si>
  <si>
    <t>`SP17061900138047</t>
  </si>
  <si>
    <t>`oW5L1waXpfQDEf62juVzCoLCo9nM</t>
  </si>
  <si>
    <t>`2017-06-19 16:03:15</t>
  </si>
  <si>
    <t>`患者 刘王单 自助机充值 200 元。</t>
  </si>
  <si>
    <t>`2017-06-19 16:12:41</t>
  </si>
  <si>
    <t>`4007132001201706196460856538</t>
  </si>
  <si>
    <t>`SP17061900139403</t>
  </si>
  <si>
    <t>`2017-06-19 16:29:53</t>
  </si>
  <si>
    <t>`患者 刘王单 自助机充值 309 元。</t>
  </si>
  <si>
    <t>`2017-06-19 11:01:30</t>
  </si>
  <si>
    <t>`4007282001201706196418631491</t>
  </si>
  <si>
    <t>`SP17061900135324</t>
  </si>
  <si>
    <t>`oW5L1wQeczskwaGHJV7pGBms_nrI</t>
  </si>
  <si>
    <t>`2017-06-19 11:39:27</t>
  </si>
  <si>
    <t>`患者 喻泽琼 自助机充值 160 元。</t>
  </si>
  <si>
    <t>`2017-06-19 14:55:54</t>
  </si>
  <si>
    <t>`4007312001201706196450706972</t>
  </si>
  <si>
    <t>`SP17061900138042</t>
  </si>
  <si>
    <t>`oW5L1weXeQDGFqJZx84KioIyw548</t>
  </si>
  <si>
    <t>`2017-06-19 15:28:22</t>
  </si>
  <si>
    <t>`患者 潘文杰 自助机充值 1000 元。</t>
  </si>
  <si>
    <t>`2017-06-19 11:05:32</t>
  </si>
  <si>
    <t>`4007372001201706196415622842</t>
  </si>
  <si>
    <t>`SP17061900135393</t>
  </si>
  <si>
    <t>`2017-06-19 11:13:32</t>
  </si>
  <si>
    <t>`患者 樊扬 自助机充值 1 元。</t>
  </si>
  <si>
    <t>`2017-06-19 15:26:46</t>
  </si>
  <si>
    <t>`4007442001201706196453539003</t>
  </si>
  <si>
    <t>`SP17061900138633</t>
  </si>
  <si>
    <t>`oW5L1wYRmSAcb56E0t4f0DbGhTdQ</t>
  </si>
  <si>
    <t>`2017-06-19 15:41:44</t>
  </si>
  <si>
    <t>`患者 陈啟云 自助机充值 1200 元。</t>
  </si>
  <si>
    <t>`2017-06-19 16:07:57</t>
  </si>
  <si>
    <t>`4007482001201706196457368495</t>
  </si>
  <si>
    <t>`SP17061900139343</t>
  </si>
  <si>
    <t>`oW5L1wUPje_kRyqlaKd3l3MtCmZU</t>
  </si>
  <si>
    <t>`2017-06-19 16:40:22</t>
  </si>
  <si>
    <t>`患者 尹兰 自助机充值 100 元。</t>
  </si>
  <si>
    <t>`2017-06-19 16:11:38</t>
  </si>
  <si>
    <t>`4007522001201706196460806989</t>
  </si>
  <si>
    <t>`SP17061900139389</t>
  </si>
  <si>
    <t>`oW5L1wX1o5r8y4rLBk-DIE0-vfq0</t>
  </si>
  <si>
    <t>`2017-06-19 17:15:56</t>
  </si>
  <si>
    <t>`患者 周林 自助机充值 100 元。</t>
  </si>
  <si>
    <t>`2017-06-19 09:01:21</t>
  </si>
  <si>
    <t>`4007642001201706196401450759</t>
  </si>
  <si>
    <t>`SP17061900131585</t>
  </si>
  <si>
    <t>`oW5L1wQPuSbL9gMs6Ocrl6xiZ01w</t>
  </si>
  <si>
    <t>`2017-06-19 10:36:01</t>
  </si>
  <si>
    <t>`患者 张晓娜 自助机充值 300 元。</t>
  </si>
  <si>
    <t>`2017-06-19 08:10:34</t>
  </si>
  <si>
    <t>`4007892001201706196394119603</t>
  </si>
  <si>
    <t>`SP17061900130047</t>
  </si>
  <si>
    <t>`oW5L1we4heDoLTtOIJ2xTNzaTFTc</t>
  </si>
  <si>
    <t>`2017-06-19 09:33:26</t>
  </si>
  <si>
    <t>`患者 董春艳 自助机充值 100 元。</t>
  </si>
  <si>
    <t>`2017-06-19 08:18:11</t>
  </si>
  <si>
    <t>`4007892001201706196395876134</t>
  </si>
  <si>
    <t>`SP17061900130246</t>
  </si>
  <si>
    <t>`2017-06-19 09:33:47</t>
  </si>
  <si>
    <t>`患者 董春艳 自助机充值 200 元。</t>
  </si>
  <si>
    <t>`2017-06-19 07:51:44</t>
  </si>
  <si>
    <t>`4007912001201706196393734060</t>
  </si>
  <si>
    <t>`SP17061900129609</t>
  </si>
  <si>
    <t>`oW5L1wT5wtT--aS5p19bdWRbMfrw</t>
  </si>
  <si>
    <t>`2017-06-19 11:04:20</t>
  </si>
  <si>
    <t>`患者 麻合影 自助机充值 1000 元。</t>
  </si>
  <si>
    <t>`2017-06-07 08:58:28</t>
  </si>
  <si>
    <t>`4007932001201706074642903471</t>
  </si>
  <si>
    <t>`SP17060700038776</t>
  </si>
  <si>
    <t>`oW5L1wXj4L7NYY5w6zhWcjk0QSog</t>
  </si>
  <si>
    <t>`患者 李雪飞 自助机充值 500 元。</t>
  </si>
  <si>
    <t>`2017-06-19 07:50:37</t>
  </si>
  <si>
    <t>`4008032001201706196395264135</t>
  </si>
  <si>
    <t>`SP17061900129593</t>
  </si>
  <si>
    <t>`oW5L1wXPZINi-OgHYLcZotlUBAk4</t>
  </si>
  <si>
    <t>`2017-06-19 14:15:25</t>
  </si>
  <si>
    <t>`患者 赵秋芬 自助机充值 10 元。</t>
  </si>
  <si>
    <t>`2017-06-19 08:22:23</t>
  </si>
  <si>
    <t>`4008032001201706196400348188</t>
  </si>
  <si>
    <t>`SP17061900130335</t>
  </si>
  <si>
    <t>`2017-06-19 14:08:43</t>
  </si>
  <si>
    <t>`患者 赵秋芬 自助机充值 300 元。</t>
  </si>
  <si>
    <t>`2017-06-19 15:23:49</t>
  </si>
  <si>
    <t>`4008052001201706196454559113</t>
  </si>
  <si>
    <t>`SP17061900138577</t>
  </si>
  <si>
    <t>`oW5L1we6wtJ23tq4asHZgxwbjYMg</t>
  </si>
  <si>
    <t>`2017-06-19 15:28:49</t>
  </si>
  <si>
    <t>`患者 姚虹 自助机充值 300 元。</t>
  </si>
  <si>
    <t>`2017-06-19 07:55:21</t>
  </si>
  <si>
    <t>`4008102001201706196397074036</t>
  </si>
  <si>
    <t>`SP17061900129712</t>
  </si>
  <si>
    <t>`oW5L1wSQ5nv1syxxbrMFgykiJmsg</t>
  </si>
  <si>
    <t>`2017-06-19 12:04:36</t>
  </si>
  <si>
    <t>`患者 饶彩兰 自助机充值 100 元。</t>
  </si>
  <si>
    <t>`2017-06-18 22:21:47</t>
  </si>
  <si>
    <t>`4008132001201706186361923603</t>
  </si>
  <si>
    <t>`SP17061800128699</t>
  </si>
  <si>
    <t>`oW5L1wWJofyCIlCYmF3cRPvVDtsM</t>
  </si>
  <si>
    <t>`2017-06-19 11:53:23</t>
  </si>
  <si>
    <t>`患者 李永朋 自助机充值 300 元。</t>
  </si>
  <si>
    <t>`2017-06-19 09:22:39</t>
  </si>
  <si>
    <t>`4008182001201706196406483366</t>
  </si>
  <si>
    <t>`SP17061900132414</t>
  </si>
  <si>
    <t>`oW5L1wVW-xhWsdV7TfQF9aEPZyGI</t>
  </si>
  <si>
    <t>`2017-06-19 11:16:14</t>
  </si>
  <si>
    <t>`患者 李营营 自助机充值 20 元。</t>
  </si>
  <si>
    <t>`2017-06-19 09:44:33</t>
  </si>
  <si>
    <t>`4008212001201706196404229392</t>
  </si>
  <si>
    <t>`SP17061900133150</t>
  </si>
  <si>
    <t>`oW5L1wW_wwJX4hs3QUCL26ch-Rok</t>
  </si>
  <si>
    <t>`2017-06-19 10:09:16</t>
  </si>
  <si>
    <t>`患者 贾运生 自助机充值 50 元。</t>
  </si>
  <si>
    <t>`2017-06-06 00:55:55</t>
  </si>
  <si>
    <t>`4008312001201706064473303909</t>
  </si>
  <si>
    <t>`SP17060600023814</t>
  </si>
  <si>
    <t>`oW5L1wbhMGziPFLIsx-5Y5y0aNV4</t>
  </si>
  <si>
    <t>`2017-06-19 11:47:56</t>
  </si>
  <si>
    <t>`患者 施兰仙 自助机充值 2000 元。</t>
  </si>
  <si>
    <t>`2017-06-19 07:01:45</t>
  </si>
  <si>
    <t>`4008722001201706196391428361</t>
  </si>
  <si>
    <t>`SP17061900128994</t>
  </si>
  <si>
    <t>`oW5L1wR79fWtAqqYWOhKOSwk7qrc</t>
  </si>
  <si>
    <t>`2017-06-19 09:36:59</t>
  </si>
  <si>
    <t>`患者 杨文英 自助机充值 500 元。</t>
  </si>
  <si>
    <t>`2017-06-19 15:51:00</t>
  </si>
  <si>
    <t>`4008722001201706196454221967</t>
  </si>
  <si>
    <t>`SP17061900139142</t>
  </si>
  <si>
    <t>`oW5L1wegMsN42ydrgJasRzXz_7cI</t>
  </si>
  <si>
    <t>`2017-06-19 16:05:11</t>
  </si>
  <si>
    <t>`患者 青小凯 自助机充值 400 元。</t>
  </si>
  <si>
    <t>`2017-06-19 15:46:43</t>
  </si>
  <si>
    <t>`4008722001201706196456727376</t>
  </si>
  <si>
    <t>`SP17061900139076</t>
  </si>
  <si>
    <t>`2017-06-19 16:05:42</t>
  </si>
  <si>
    <t>`患者 青小凯 自助机充值 100 元。</t>
  </si>
  <si>
    <t>`2017-06-05 10:21:57</t>
  </si>
  <si>
    <t>`4008782001201706054354169082</t>
  </si>
  <si>
    <t>`SP17060500014479</t>
  </si>
  <si>
    <t>`oW5L1weLNn2PRn28T4Mt8Ny7XcYE</t>
  </si>
  <si>
    <t>`2017-06-19 11:44:52</t>
  </si>
  <si>
    <t>`患者 杨金晶 自助机充值 4000 元。</t>
  </si>
  <si>
    <t>`2017-06-19 07:58:28</t>
  </si>
  <si>
    <t>`4009002001201706196397070075</t>
  </si>
  <si>
    <t>`SP17061900129767</t>
  </si>
  <si>
    <t>`oW5L1wYhZ9OfNIP7YNeDjgBf3XUc</t>
  </si>
  <si>
    <t>`患者 普琼 自助机充值 2000 元。</t>
  </si>
  <si>
    <t>`2017-06-19 09:20:42</t>
  </si>
  <si>
    <t>`4009042001201706196403568357</t>
  </si>
  <si>
    <t>`SP17061900132332</t>
  </si>
  <si>
    <t>`oW5L1wYajwvWWKVOXinyhz9rIo-E</t>
  </si>
  <si>
    <t>`2017-06-19 10:51:00</t>
  </si>
  <si>
    <t>`患者 华古生 自助机充值 1000 元。</t>
  </si>
  <si>
    <t>`2017-06-18 17:17:42</t>
  </si>
  <si>
    <t>`4009252001201706186315318645</t>
  </si>
  <si>
    <t>`SP17061800128479</t>
  </si>
  <si>
    <t>`oW5L1weq5_ev00tiP1DwrAJwcbLw</t>
  </si>
  <si>
    <t>`患者 黄方银 自助机充值 5000 元。</t>
  </si>
  <si>
    <t>`2017-06-19 07:22:55</t>
  </si>
  <si>
    <t>`4009292001201706196393172390</t>
  </si>
  <si>
    <t>`SP17061900129165</t>
  </si>
  <si>
    <t>`oW5L1wYkQUwYKOZwKMQs4Ujhl-q8</t>
  </si>
  <si>
    <t>`2017-06-19 11:30:13</t>
  </si>
  <si>
    <t>`患者 和耀军 自助机充值 800 元。</t>
  </si>
  <si>
    <t>`2017-06-19 07:21:26</t>
  </si>
  <si>
    <t>`4009292001201706196394796184</t>
  </si>
  <si>
    <t>`SP17061900129155</t>
  </si>
  <si>
    <t>`2017-06-19 11:29:31</t>
  </si>
  <si>
    <t>`患者 郭煌烈 自助机充值 1000 元。</t>
  </si>
  <si>
    <t>`2017-06-19 07:20:37</t>
  </si>
  <si>
    <t>`4009292001201706196394812157</t>
  </si>
  <si>
    <t>`SP17061900129151</t>
  </si>
  <si>
    <t>`2017-06-19 11:29:00</t>
  </si>
  <si>
    <t>`患者 郭培庆 自助机充值 1000 元。</t>
  </si>
  <si>
    <t>`2017-06-19 10:04:34</t>
  </si>
  <si>
    <t>`4009302001201706196412348723</t>
  </si>
  <si>
    <t>`SP17061900133860</t>
  </si>
  <si>
    <t>`oW5L1wXQXfUHKdEthslibtisEy84</t>
  </si>
  <si>
    <t>`2017-06-19 11:00:53</t>
  </si>
  <si>
    <t>`患者 饶兴福 自助机充值 20 元。</t>
  </si>
  <si>
    <t>`2017-06-19 11:36:09</t>
  </si>
  <si>
    <t>`4009432001201706196418191787</t>
  </si>
  <si>
    <t>`SP17061900136020</t>
  </si>
  <si>
    <t>`oW5L1wS_pqhLLPAThKBDG3ZQZKEQ</t>
  </si>
  <si>
    <t>`2017-06-19 14:45:27</t>
  </si>
  <si>
    <t>`患者 施书牧杨 自助机充值 50 元。</t>
  </si>
  <si>
    <t>`2017-06-19 08:20:18</t>
  </si>
  <si>
    <t>`4009442001201706196398850240</t>
  </si>
  <si>
    <t>`SP17061900130297</t>
  </si>
  <si>
    <t>`oW5L1wa_xFu-pKVZHxjelW11qV6o</t>
  </si>
  <si>
    <t>`2017-06-19 11:14:41</t>
  </si>
  <si>
    <t>`患者 杜薇 自助机充值 200 元。</t>
  </si>
  <si>
    <t>`2017-06-19 10:55:55</t>
  </si>
  <si>
    <t>`4009442001201706196414096212</t>
  </si>
  <si>
    <t>`SP17061900135195</t>
  </si>
  <si>
    <t>`2017-06-19 11:15:01</t>
  </si>
  <si>
    <t>`患者 杜薇 自助机充值 600 元。</t>
  </si>
  <si>
    <t>`2017-06-19 14:10:43</t>
  </si>
  <si>
    <t>`4009502001201706196443519412</t>
  </si>
  <si>
    <t>`SP17061900137211</t>
  </si>
  <si>
    <t>`oW5L1wZtW_oLTm4QNeBbHzpGrdws</t>
  </si>
  <si>
    <t>`2017-06-19 15:38:20</t>
  </si>
  <si>
    <t>`患者 何琼仙 自助机充值 50 元。</t>
  </si>
  <si>
    <t>`2017-06-19 09:18:36</t>
  </si>
  <si>
    <t>`4009522001201706196403538489</t>
  </si>
  <si>
    <t>`SP17061900132241</t>
  </si>
  <si>
    <t>`oW5L1wVWttL0n1P4BRSyGjVFCFRo</t>
  </si>
  <si>
    <t>`2017-06-19 09:25:20</t>
  </si>
  <si>
    <t>`患者 邹明 自助机充值 100 元。</t>
  </si>
  <si>
    <t>`2017-06-19 11:23:50</t>
  </si>
  <si>
    <t>`2017-06-19 07:18:28</t>
  </si>
  <si>
    <t>`4009602001201706196391620738</t>
  </si>
  <si>
    <t>`SP17061900129130</t>
  </si>
  <si>
    <t>`oW5L1wVq5xX_lvJszHHqNf4crWoI</t>
  </si>
  <si>
    <t>`2017-06-19 11:49:30</t>
  </si>
  <si>
    <t>`患者 黄跃 自助机充值 300 元。</t>
  </si>
  <si>
    <t>`2017-06-12 17:07:10</t>
  </si>
  <si>
    <t>`4009642001201706125421634785</t>
  </si>
  <si>
    <t>`SP17061200083367</t>
  </si>
  <si>
    <t>`oW5L1wRvMVOBPqLTtnaUfnyoeF3k</t>
  </si>
  <si>
    <t>`2017-06-19 15:55:13</t>
  </si>
  <si>
    <t>`患者 闵开华 自助机充值 1500 元。</t>
  </si>
  <si>
    <t>`2017-06-19 13:33:35</t>
  </si>
  <si>
    <t>`4009762001201706196439312751</t>
  </si>
  <si>
    <t>`SP17061900136865</t>
  </si>
  <si>
    <t>`oW5L1wUJyA3v3hutfE5LK-_26Pxc</t>
  </si>
  <si>
    <t>`患者 王烨 自助机充值 4000 元。</t>
  </si>
  <si>
    <t>`2017-06-19 10:45:29</t>
  </si>
  <si>
    <t>`4009822001201706196414904154</t>
  </si>
  <si>
    <t>`SP17061900134961</t>
  </si>
  <si>
    <t>`oW5L1wWZKXP5xp1iP6tmMNiiS8FU</t>
  </si>
  <si>
    <t>`2017-06-19 10:59:29</t>
  </si>
  <si>
    <t>`患者 宋琼 自助机充值 20 元。</t>
  </si>
  <si>
    <t>`2017-06-06 05:38:16</t>
  </si>
  <si>
    <t>`4010002001201706064483547094</t>
  </si>
  <si>
    <t>`SP17060600023854</t>
  </si>
  <si>
    <t>`oW5L1wbxV7zM5WnH487V1siePQ5Y</t>
  </si>
  <si>
    <t>`2017-06-19 15:40:42</t>
  </si>
  <si>
    <t>`患者 魏江云 自助机充值 700 元。</t>
  </si>
  <si>
    <t>`2017-06-19 10:52:33</t>
  </si>
  <si>
    <t>`4010062001201706196415181584</t>
  </si>
  <si>
    <t>`SP17061900135103</t>
  </si>
  <si>
    <t>`oW5L1wW13TYf0pV-rVbgblNw44P4</t>
  </si>
  <si>
    <t>`2017-06-19 11:57:57</t>
  </si>
  <si>
    <t>`患者 杨红琼 自助机充值 205 元。</t>
  </si>
  <si>
    <t>`2017-06-19 15:27:57</t>
  </si>
  <si>
    <t>`4010112001201706196450160396</t>
  </si>
  <si>
    <t>`SP17061900138641</t>
  </si>
  <si>
    <t>`oW5L1wWZGVcq-tDjAPxbXyhq9uLc</t>
  </si>
  <si>
    <t>`患者 胡梅琼 自助机充值 500 元。</t>
  </si>
  <si>
    <t>`2017-06-17 18:06:28</t>
  </si>
  <si>
    <t>`4010202001201706176158239936</t>
  </si>
  <si>
    <t>`SP17061700126796</t>
  </si>
  <si>
    <t>`oW5L1weqw3AthZW901X6pmKjl-no</t>
  </si>
  <si>
    <t>`患者 郭胜芬 自助机充值 200 元。</t>
  </si>
  <si>
    <t>`2017-06-19 08:13:50</t>
  </si>
  <si>
    <t>`4010202001201706196397449640</t>
  </si>
  <si>
    <t>`SP17061900130127</t>
  </si>
  <si>
    <t>`2017-06-06 11:03:38</t>
  </si>
  <si>
    <t>`4000192001201706064511580691</t>
  </si>
  <si>
    <t>`SP17060600030334</t>
  </si>
  <si>
    <t>`oW5L1waDPwUGkCYfEf9uDhTBYAPE</t>
  </si>
  <si>
    <t>`2017-06-20 11:17:26</t>
  </si>
  <si>
    <t>`2017-06-20 11:17:46</t>
  </si>
  <si>
    <t>`患者 黄江梅 自助机充值 300 元。</t>
  </si>
  <si>
    <t>`2017-06-06 11:26:21</t>
  </si>
  <si>
    <t>`4000192001201706064518417307</t>
  </si>
  <si>
    <t>`SP17060600030881</t>
  </si>
  <si>
    <t>`2017-06-20 11:18:17</t>
  </si>
  <si>
    <t>`患者 黄江梅 自助机充值 2000 元。</t>
  </si>
  <si>
    <t>`2017-06-20 16:29:54</t>
  </si>
  <si>
    <t>`4000382001201706206609085515</t>
  </si>
  <si>
    <t>`SP17062000149119</t>
  </si>
  <si>
    <t>`oW5L1wRcl-Z-FqY6-S5A_Nww0wr4</t>
  </si>
  <si>
    <t>`2017-06-20 17:28:37</t>
  </si>
  <si>
    <t>`患者 赵文丽 自助机充值 500 元。</t>
  </si>
  <si>
    <t>`2017-06-20 16:19:27</t>
  </si>
  <si>
    <t>`4000482001201706206608727969</t>
  </si>
  <si>
    <t>`SP17062000149051</t>
  </si>
  <si>
    <t>`oW5L1wWVPSKDQPW8wCLkg9cPhDnI</t>
  </si>
  <si>
    <t>`2017-06-20 16:41:11</t>
  </si>
  <si>
    <t>`患者 和绘华 自助机充值 20 元。</t>
  </si>
  <si>
    <t>`2017-06-09 11:29:28</t>
  </si>
  <si>
    <t>`4000762001201706094941240516</t>
  </si>
  <si>
    <t>`SP17060900061917</t>
  </si>
  <si>
    <t>`oW5L1wWGN-dMT4wvKYwJjQLtJyvw</t>
  </si>
  <si>
    <t>`2017-06-20 12:58:29</t>
  </si>
  <si>
    <t>`患者 王友仁 自助机充值 500 元。</t>
  </si>
  <si>
    <t>`2017-06-20 09:29:59</t>
  </si>
  <si>
    <t>`4000882001201706206554805930</t>
  </si>
  <si>
    <t>`SP17062000143307</t>
  </si>
  <si>
    <t>`oW5L1wQZzPE_5dRNTcna4k4ARgoA</t>
  </si>
  <si>
    <t>`患者 张艳 自助机充值 20 元。</t>
  </si>
  <si>
    <t>`2017-06-20 14:25:39</t>
  </si>
  <si>
    <t>`4000932001201706206595211479</t>
  </si>
  <si>
    <t>`SP17062000147326</t>
  </si>
  <si>
    <t>`oW5L1wdTApk9BScwC5CR-W3780No</t>
  </si>
  <si>
    <t>`2017-06-20 15:57:48</t>
  </si>
  <si>
    <t>`患者 郝玉玫 自助机充值 1000 元。</t>
  </si>
  <si>
    <t>`2017-06-19 11:29:49</t>
  </si>
  <si>
    <t>`4001012001201706196422572640</t>
  </si>
  <si>
    <t>`SP17061900135921</t>
  </si>
  <si>
    <t>`2017-06-20 11:42:00</t>
  </si>
  <si>
    <t>`患者 周荣尖 自助机充值 100 元。</t>
  </si>
  <si>
    <t>`2017-06-20 08:12:42</t>
  </si>
  <si>
    <t>`4001012001201706206543545601</t>
  </si>
  <si>
    <t>`SP17062000141234</t>
  </si>
  <si>
    <t>`患者 周荣尖 自助机充值 800 元。</t>
  </si>
  <si>
    <t>`2017-06-20 08:13:09</t>
  </si>
  <si>
    <t>`4001012001201706206546745865</t>
  </si>
  <si>
    <t>`SP17062000141235</t>
  </si>
  <si>
    <t>`oW5L1wRh-t07D7iBbSgJndWii4ro</t>
  </si>
  <si>
    <t>`2017-06-20 15:21:30</t>
  </si>
  <si>
    <t>`患者 何绍芬 自助机充值 800 元。</t>
  </si>
  <si>
    <t>`2017-06-20 08:13:18</t>
  </si>
  <si>
    <t>`4001012001201706206548320105</t>
  </si>
  <si>
    <t>`SP17062000141256</t>
  </si>
  <si>
    <t>`患者 周吉万 自助机充值 800 元。</t>
  </si>
  <si>
    <t>`2017-06-19 09:18:38</t>
  </si>
  <si>
    <t>`4001032001201706196401996047</t>
  </si>
  <si>
    <t>`SP17061900132216</t>
  </si>
  <si>
    <t>`oW5L1wQHVeqifbNKzW9zF5grPF9U</t>
  </si>
  <si>
    <t>`2017-06-20 09:37:32</t>
  </si>
  <si>
    <t>`患者 韩云召 自助机充值 2000 元。</t>
  </si>
  <si>
    <t>`2017-06-20 08:19:24</t>
  </si>
  <si>
    <t>`4001052001201706206543686669</t>
  </si>
  <si>
    <t>`SP17062000141422</t>
  </si>
  <si>
    <t>`oW5L1we-vZVQdY3sBxB2TK4-CNrE</t>
  </si>
  <si>
    <t>`2017-06-20 08:55:27</t>
  </si>
  <si>
    <t>`患者 何鑫 自助机充值 100 元。</t>
  </si>
  <si>
    <t>`2017-06-20 08:57:16</t>
  </si>
  <si>
    <t>`4001052001201706206547913961</t>
  </si>
  <si>
    <t>`SP17062000142407</t>
  </si>
  <si>
    <t>`2017-06-20 11:39:14</t>
  </si>
  <si>
    <t>`患者 何鑫 自助机充值 800 元。</t>
  </si>
  <si>
    <t>`2017-06-20 16:04:22</t>
  </si>
  <si>
    <t>`4001062001201706206606826902</t>
  </si>
  <si>
    <t>`SP17062000148930</t>
  </si>
  <si>
    <t>`oW5L1wW9S74mSQX1J7KklGfHV6ow</t>
  </si>
  <si>
    <t>`2017-06-20 16:13:14</t>
  </si>
  <si>
    <t>`患者 王炜鑫 自助机充值 100 元。</t>
  </si>
  <si>
    <t>`2017-06-20 09:14:01</t>
  </si>
  <si>
    <t>`4001112001201706206552517775</t>
  </si>
  <si>
    <t>`SP17062000142935</t>
  </si>
  <si>
    <t>`oW5L1wRxIMLcnr_vpxrT5dzxdQyE</t>
  </si>
  <si>
    <t>`2017-06-20 11:09:33</t>
  </si>
  <si>
    <t>`患者 宋艳梅 自助机充值 100 元。</t>
  </si>
  <si>
    <t>`2017-06-20 15:36:51</t>
  </si>
  <si>
    <t>`4001202001201706206603321338</t>
  </si>
  <si>
    <t>`SP17062000148567</t>
  </si>
  <si>
    <t>`oW5L1wVm0bP7ic6uUdM_gs6KpN9Y</t>
  </si>
  <si>
    <t>`2017-06-20 16:25:27</t>
  </si>
  <si>
    <t>`患者 王素玉 自助机充值 20 元。</t>
  </si>
  <si>
    <t>`2017-06-20 16:02:32</t>
  </si>
  <si>
    <t>`4001202001201706206606767532</t>
  </si>
  <si>
    <t>`SP17062000148921</t>
  </si>
  <si>
    <t>`2017-06-20 16:25:52</t>
  </si>
  <si>
    <t>`患者 王素玉 自助机充值 150 元。</t>
  </si>
  <si>
    <t>`2017-06-20 14:13:22</t>
  </si>
  <si>
    <t>`4001232001201706206594881256</t>
  </si>
  <si>
    <t>`SP17062000147120</t>
  </si>
  <si>
    <t>`oW5L1wTMcZbuDvwt0LdA49jtAsm8</t>
  </si>
  <si>
    <t>`2017-06-20 14:40:21</t>
  </si>
  <si>
    <t>`患者 杨锐 自助机充值 60 元。</t>
  </si>
  <si>
    <t>`2017-06-19 14:03:02</t>
  </si>
  <si>
    <t>`4001492001201706196441666769</t>
  </si>
  <si>
    <t>`SP17061900137123</t>
  </si>
  <si>
    <t>`oW5L1wVfX8JvwVMtFTLE6z2yuLow</t>
  </si>
  <si>
    <t>`2017-06-20 15:54:34</t>
  </si>
  <si>
    <t>`患者 周智军 自助机充值 10 元。</t>
  </si>
  <si>
    <t>`2017-06-19 15:07:06</t>
  </si>
  <si>
    <t>`4001492001201706196451015527</t>
  </si>
  <si>
    <t>`SP17061900138285</t>
  </si>
  <si>
    <t>`2017-06-20 15:54:57</t>
  </si>
  <si>
    <t>`2017-06-19 17:25:55</t>
  </si>
  <si>
    <t>`4001492001201706196469331070</t>
  </si>
  <si>
    <t>`SP17061900139890</t>
  </si>
  <si>
    <t>`2017-06-20 15:55:16</t>
  </si>
  <si>
    <t>`患者 周翔 自助机充值 20 元。</t>
  </si>
  <si>
    <t>`2017-06-20 11:46:05</t>
  </si>
  <si>
    <t>`4001582001201706206571385612</t>
  </si>
  <si>
    <t>`SP17062000146167</t>
  </si>
  <si>
    <t>`oW5L1wVv6koXGQJPvkaah7JUe4iI</t>
  </si>
  <si>
    <t>`2017-06-20 11:47:12</t>
  </si>
  <si>
    <t>`患者 王满仙 自助机充值 1 元。</t>
  </si>
  <si>
    <t>`2017-06-20 11:08:15</t>
  </si>
  <si>
    <t>`4001602001201706206563963451</t>
  </si>
  <si>
    <t>`SP17062000145544</t>
  </si>
  <si>
    <t>`oW5L1wQISavufznDKRgs4BwReu3w</t>
  </si>
  <si>
    <t>`2017-06-20 15:07:20</t>
  </si>
  <si>
    <t>`患者 徐瑞希 自助机充值 10 元。</t>
  </si>
  <si>
    <t>`2017-06-20 17:13:56</t>
  </si>
  <si>
    <t>`4001642001201706206615096582</t>
  </si>
  <si>
    <t>`SP17062000149325</t>
  </si>
  <si>
    <t>`oW5L1wbiedAoLR6cvMtJzWV7dbJM</t>
  </si>
  <si>
    <t>`2017-06-20 17:41:20</t>
  </si>
  <si>
    <t>`患者 陈云美 自助机充值 500 元。</t>
  </si>
  <si>
    <t>`2017-06-20 14:19:35</t>
  </si>
  <si>
    <t>`4001742001201706206590164356</t>
  </si>
  <si>
    <t>`SP17062000147198</t>
  </si>
  <si>
    <t>`oW5L1wUbN2ejPdJvCpFOP_JQxYEw</t>
  </si>
  <si>
    <t>`2017-06-20 14:39:30</t>
  </si>
  <si>
    <t>`患者 张广会 自助机充值 20 元。</t>
  </si>
  <si>
    <t>`2017-06-20 13:57:43</t>
  </si>
  <si>
    <t>`4001752001201706206589500831</t>
  </si>
  <si>
    <t>`SP17062000146941</t>
  </si>
  <si>
    <t>`oW5L1wdVQ_G9uLCAE7oUgrel3br0</t>
  </si>
  <si>
    <t>`2017-06-20 14:46:25</t>
  </si>
  <si>
    <t>`患者 王方娜 自助机充值 100 元。</t>
  </si>
  <si>
    <t>`2017-06-20 08:35:18</t>
  </si>
  <si>
    <t>`4002002001201706206544150299</t>
  </si>
  <si>
    <t>`SP17062000141800</t>
  </si>
  <si>
    <t>`oW5L1wbOc4x8Ob-_g4Z7PHNBE300</t>
  </si>
  <si>
    <t>`2017-06-20 10:11:03</t>
  </si>
  <si>
    <t>`患者 伍郭田 自助机充值 500 元。</t>
  </si>
  <si>
    <t>`2017-06-19 15:57:01</t>
  </si>
  <si>
    <t>`4002042001201706196457065446</t>
  </si>
  <si>
    <t>`SP17061900139214</t>
  </si>
  <si>
    <t>`oW5L1wavD_R7v-f6ypXODrhiMqxE</t>
  </si>
  <si>
    <t>`2017-06-20 14:36:57</t>
  </si>
  <si>
    <t>`患者 徐明华 自助机充值 5000 元。</t>
  </si>
  <si>
    <t>`2017-06-20 09:07:31</t>
  </si>
  <si>
    <t>`4002162001201706206549686974</t>
  </si>
  <si>
    <t>`SP17062000142711</t>
  </si>
  <si>
    <t>`oW5L1wQsgSAXNlYj5_UlZzDLZnS4</t>
  </si>
  <si>
    <t>`2017-06-20 15:36:48</t>
  </si>
  <si>
    <t>`患者 杨连凤 自助机充值 100 元。</t>
  </si>
  <si>
    <t>`2017-06-20 14:22:28</t>
  </si>
  <si>
    <t>`4002222001201706206590258143</t>
  </si>
  <si>
    <t>`SP17062000147246</t>
  </si>
  <si>
    <t>`oW5L1wShJ8j0FO-v57sa8-ZjQVZQ</t>
  </si>
  <si>
    <t>`2017-06-20 15:12:52</t>
  </si>
  <si>
    <t>`患者 周艳飞 自助机充值 10 元。</t>
  </si>
  <si>
    <t>`2017-06-20 12:44:12</t>
  </si>
  <si>
    <t>`4002292001201706206581120832</t>
  </si>
  <si>
    <t>`SP17062000146584</t>
  </si>
  <si>
    <t>`oW5L1wWVS4XPjbq5VETmw4CWUc08</t>
  </si>
  <si>
    <t>`2017-06-20 17:10:04</t>
  </si>
  <si>
    <t>`患者 曾其萍 自助机充值 100 元。</t>
  </si>
  <si>
    <t>`2017-06-20 16:40:12</t>
  </si>
  <si>
    <t>`4002292001201706206609391284</t>
  </si>
  <si>
    <t>`SP17062000149191</t>
  </si>
  <si>
    <t>`2017-06-20 17:09:43</t>
  </si>
  <si>
    <t>`患者 曾其萍 自助机充值 200 元。</t>
  </si>
  <si>
    <t>`2017-06-19 09:04:05</t>
  </si>
  <si>
    <t>`4002322001201706196404697660</t>
  </si>
  <si>
    <t>`SP17061900131681</t>
  </si>
  <si>
    <t>`oW5L1wRnWNfHolPUWLDUK9WtfNDg</t>
  </si>
  <si>
    <t>`2017-06-20 15:48:34</t>
  </si>
  <si>
    <t>`患者 赵莉烨 自助机充值 200 元。</t>
  </si>
  <si>
    <t>`2017-06-19 09:27:12</t>
  </si>
  <si>
    <t>`4002322001201706196405338810</t>
  </si>
  <si>
    <t>`SP17061900132569</t>
  </si>
  <si>
    <t>`2017-06-20 15:48:23</t>
  </si>
  <si>
    <t>`患者 赵莉烨 自助机充值 3000 元。</t>
  </si>
  <si>
    <t>`4002372001201706196455554040</t>
  </si>
  <si>
    <t>`SP17061900139215</t>
  </si>
  <si>
    <t>`oW5L1wZJGFXcuPReTMktqhL9IEOA</t>
  </si>
  <si>
    <t>`2017-06-20 12:06:58</t>
  </si>
  <si>
    <t>`患者 李艳琼 自助机充值 300 元。</t>
  </si>
  <si>
    <t>`2017-06-20 15:51:29</t>
  </si>
  <si>
    <t>`4002502001201706206604835606</t>
  </si>
  <si>
    <t>`SP17062000148816</t>
  </si>
  <si>
    <t>`2017-06-19 17:04:19</t>
  </si>
  <si>
    <t>`4002832001201706196465113754</t>
  </si>
  <si>
    <t>`SP17061900139805</t>
  </si>
  <si>
    <t>`oW5L1waOP3Kec3fNlh8a84Pgnov8</t>
  </si>
  <si>
    <t>`2017-06-20 08:51:46</t>
  </si>
  <si>
    <t>`患者 阿添秀 自助机充值 50 元。</t>
  </si>
  <si>
    <t>`2017-06-05 16:35:06</t>
  </si>
  <si>
    <t>`4002852001201706054411095677</t>
  </si>
  <si>
    <t>`SP17060500022718</t>
  </si>
  <si>
    <t>`oW5L1wUO5-wAPHG9-kyPKALQEd4o</t>
  </si>
  <si>
    <t>`2017-06-20 15:31:03</t>
  </si>
  <si>
    <t>`患者 杨燕飞 自助机充值 800 元。</t>
  </si>
  <si>
    <t>`2017-06-13 09:09:46</t>
  </si>
  <si>
    <t>`4003122001201706135501488500</t>
  </si>
  <si>
    <t>`SP17061300086843</t>
  </si>
  <si>
    <t>`oW5L1wbYzZeeJ1sthd8hTOJx2ltA</t>
  </si>
  <si>
    <t>`2017-06-20 18:13:04</t>
  </si>
  <si>
    <t>`患者 沈捷 自助机充值 609 元。</t>
  </si>
  <si>
    <t>`2017-06-20 21:28:20</t>
  </si>
  <si>
    <t>`4003182001201706206652164954</t>
  </si>
  <si>
    <t>`SP17062000149627</t>
  </si>
  <si>
    <t>`oW5L1wZz6Kk6veAbFNijsHXv35Ek</t>
  </si>
  <si>
    <t>`2017-06-20 22:18:07</t>
  </si>
  <si>
    <t>`患者 罗佳燕 自助机充值 500 元。</t>
  </si>
  <si>
    <t>`2017-06-20 09:49:59</t>
  </si>
  <si>
    <t>`4003222001201706206552112678</t>
  </si>
  <si>
    <t>`SP17062000143901</t>
  </si>
  <si>
    <t>`oW5L1wS7vJRJi_Gq980EcJFEW4qw</t>
  </si>
  <si>
    <t>`2017-06-20 10:18:18</t>
  </si>
  <si>
    <t>`患者 艾从福 自助机充值 20 元。</t>
  </si>
  <si>
    <t>`2017-06-20 08:36:49</t>
  </si>
  <si>
    <t>`4003382001201706206547407618</t>
  </si>
  <si>
    <t>`SP17062000141827</t>
  </si>
  <si>
    <t>`oW5L1wS-GLiRZXjI1IG77baOXrRE</t>
  </si>
  <si>
    <t>`2017-06-20 12:05:42</t>
  </si>
  <si>
    <t>`患者 代琼翠 自助机充值 1500 元。</t>
  </si>
  <si>
    <t>`2017-06-20 08:37:24</t>
  </si>
  <si>
    <t>`4003382001201706206548829118</t>
  </si>
  <si>
    <t>`SP17062000141847</t>
  </si>
  <si>
    <t>`2017-06-20 12:05:44</t>
  </si>
  <si>
    <t>`患者 代琼翠 自助机充值 500 元。</t>
  </si>
  <si>
    <t>`2017-06-20 15:16:10</t>
  </si>
  <si>
    <t>`4003392001201706206599380671</t>
  </si>
  <si>
    <t>`SP17062000148232</t>
  </si>
  <si>
    <t>`oW5L1waYYySvvWqTdUd7aIfWl0uI</t>
  </si>
  <si>
    <t>`2017-06-20 16:36:24</t>
  </si>
  <si>
    <t>`患者 林婷 自助机充值 1000 元。</t>
  </si>
  <si>
    <t>`2017-06-08 09:07:54</t>
  </si>
  <si>
    <t>`4003422001201706084786311559</t>
  </si>
  <si>
    <t>`SP17060800048972</t>
  </si>
  <si>
    <t>`oW5L1wRsxZmcw5ftzEiIb_fYQLF8</t>
  </si>
  <si>
    <t>`2017-06-20 12:08:58</t>
  </si>
  <si>
    <t>`患者 罗春 自助机充值 1700 元。</t>
  </si>
  <si>
    <t>`2017-06-07 18:08:22</t>
  </si>
  <si>
    <t>`4003462001201706074711423148</t>
  </si>
  <si>
    <t>`SP17060700046904</t>
  </si>
  <si>
    <t>`oW5L1wZLHk5axZrvmyg-IIwKNacM</t>
  </si>
  <si>
    <t>`2017-06-20 12:09:17</t>
  </si>
  <si>
    <t>`患者 罗春 自助机充值 2000 元。</t>
  </si>
  <si>
    <t>`2017-06-20 08:16:47</t>
  </si>
  <si>
    <t>`4003482001201706206544973721</t>
  </si>
  <si>
    <t>`SP17062000141330</t>
  </si>
  <si>
    <t>`oW5L1wSrI03gRlI9ARK9j4BiIhDM</t>
  </si>
  <si>
    <t>`2017-06-20 08:17:56</t>
  </si>
  <si>
    <t>`患者 邱劲 自助机充值 50 元。</t>
  </si>
  <si>
    <t>`2017-06-20 11:33:32</t>
  </si>
  <si>
    <t>`4003752001201706206566232866</t>
  </si>
  <si>
    <t>`SP17062000145967</t>
  </si>
  <si>
    <t>`oW5L1wdUrJ286a4usO5QGEaxJVi4</t>
  </si>
  <si>
    <t>`2017-06-20 16:51:22</t>
  </si>
  <si>
    <t>`患者 邓运艳 自助机充值 100 元。</t>
  </si>
  <si>
    <t>`2017-06-20 07:17:54</t>
  </si>
  <si>
    <t>`4003812001201706206539683119</t>
  </si>
  <si>
    <t>`SP17062000140318</t>
  </si>
  <si>
    <t>`oW5L1wWQJV9Pjd_zdv5evNiEwESk</t>
  </si>
  <si>
    <t>`2017-06-20 07:50:12</t>
  </si>
  <si>
    <t>`患者 高雪梅 自助机充值 1000 元。</t>
  </si>
  <si>
    <t>`2017-06-20 10:36:54</t>
  </si>
  <si>
    <t>`4003932001201706206562910883</t>
  </si>
  <si>
    <t>`SP17062000144991</t>
  </si>
  <si>
    <t>`oW5L1wbr5enK8bi5wf-2xr_uUKQE</t>
  </si>
  <si>
    <t>`2017-06-20 19:42:59</t>
  </si>
  <si>
    <t>`患者 云志芬 自助机充值 800 元。</t>
  </si>
  <si>
    <t>`2017-06-20 17:07:41</t>
  </si>
  <si>
    <t>`4004002001201706206612289153</t>
  </si>
  <si>
    <t>`SP17062000149296</t>
  </si>
  <si>
    <t>`oW5L1wZcr9MoXz5zKNwuMJMFygd0</t>
  </si>
  <si>
    <t>`2017-06-20 17:11:24</t>
  </si>
  <si>
    <t>`患者 朱林芳 自助机充值 400 元。</t>
  </si>
  <si>
    <t>`2017-06-20 08:17:58</t>
  </si>
  <si>
    <t>`4004082001201706206543601579</t>
  </si>
  <si>
    <t>`SP17062000141371</t>
  </si>
  <si>
    <t>`oW5L1wUSzt72NtttwmpgVmld05mg</t>
  </si>
  <si>
    <t>`2017-06-20 11:05:36</t>
  </si>
  <si>
    <t>`患者 张红贵 自助机充值 100 元。</t>
  </si>
  <si>
    <t>`2017-06-15 16:36:04</t>
  </si>
  <si>
    <t>`4004202001201706155842668173</t>
  </si>
  <si>
    <t>`SP17061500113356</t>
  </si>
  <si>
    <t>`2017-06-20 14:48:35</t>
  </si>
  <si>
    <t>`患者 兰珍 自助机充值 300 元。</t>
  </si>
  <si>
    <t>`2017-06-15 17:44:41</t>
  </si>
  <si>
    <t>`4004202001201706155854523902</t>
  </si>
  <si>
    <t>`SP17061500113705</t>
  </si>
  <si>
    <t>`2017-06-20 14:48:45</t>
  </si>
  <si>
    <t>`患者 兰珍 自助机充值 200 元。</t>
  </si>
  <si>
    <t>`2017-06-20 10:44:11</t>
  </si>
  <si>
    <t>`4004402001201706206563091147</t>
  </si>
  <si>
    <t>`SP17062000145104</t>
  </si>
  <si>
    <t>`oW5L1wT9gB9KuCd1YvTLAB91s9X8</t>
  </si>
  <si>
    <t>`2017-06-20 11:03:09</t>
  </si>
  <si>
    <t>`患者 孟娟 自助机充值 300 元。</t>
  </si>
  <si>
    <t>`2017-06-19 08:50:51</t>
  </si>
  <si>
    <t>`4004442001201706196399649474</t>
  </si>
  <si>
    <t>`SP17061900131268</t>
  </si>
  <si>
    <t>`oW5L1wdzn9bQLFZoKgXtWyZMhqHY</t>
  </si>
  <si>
    <t>`2017-06-20 16:14:45</t>
  </si>
  <si>
    <t>`患者 李娅萍 自助机充值 3000 元。</t>
  </si>
  <si>
    <t>`2017-06-20 08:43:52</t>
  </si>
  <si>
    <t>`4004492001201706206545707448</t>
  </si>
  <si>
    <t>`SP17062000142028</t>
  </si>
  <si>
    <t>`oW5L1wUJrMjkf4KBWR_2Q7PGAt_Y</t>
  </si>
  <si>
    <t>`2017-06-20 11:57:11</t>
  </si>
  <si>
    <t>`患者 龙金梅 自助机充值 500 元。</t>
  </si>
  <si>
    <t>`2017-06-14 09:24:23</t>
  </si>
  <si>
    <t>`4004502001201706145645379795</t>
  </si>
  <si>
    <t>`SP17061400098313</t>
  </si>
  <si>
    <t>`oW5L1wWsKzsUSSgoS3vmhw7meQuA</t>
  </si>
  <si>
    <t>`2017-06-20 15:13:10</t>
  </si>
  <si>
    <t>`患者 杜红武 自助机充值 20 元。</t>
  </si>
  <si>
    <t>`2017-06-20 16:43:56</t>
  </si>
  <si>
    <t>`4004562001201706206612379320</t>
  </si>
  <si>
    <t>`SP17062000149205</t>
  </si>
  <si>
    <t>`oW5L1wUMBLC5_0KM2IaaWnvnyddw</t>
  </si>
  <si>
    <t>`患者 周向辉 自助机充值 50 元。</t>
  </si>
  <si>
    <t>`2017-06-20 17:18:26</t>
  </si>
  <si>
    <t>`4004562001201706206613475755</t>
  </si>
  <si>
    <t>`SP17062000149348</t>
  </si>
  <si>
    <t>`患者 周向辉 自助机充值 150 元。</t>
  </si>
  <si>
    <t>`2017-06-07 10:32:25</t>
  </si>
  <si>
    <t>`4004572001201706074651606851</t>
  </si>
  <si>
    <t>`SP17060700041620</t>
  </si>
  <si>
    <t>`oW5L1wWbN74x9tvF95eBzFgpyAds</t>
  </si>
  <si>
    <t>`2017-06-20 10:10:21</t>
  </si>
  <si>
    <t>`患者 张佳琴 自助机充值 1500 元。</t>
  </si>
  <si>
    <t>`2017-06-14 13:47:39</t>
  </si>
  <si>
    <t>`4004572001201706145680852455</t>
  </si>
  <si>
    <t>`SP17061400101825</t>
  </si>
  <si>
    <t>`oW5L1wVFpkcxV1v8mmYDeixuRUAI</t>
  </si>
  <si>
    <t>`2017-06-20 14:18:29</t>
  </si>
  <si>
    <t>`患者 李晓婷 自助机充值 3000 元。</t>
  </si>
  <si>
    <t>`2017-06-15 16:49:37</t>
  </si>
  <si>
    <t>`4004572001201706155843246000</t>
  </si>
  <si>
    <t>`SP17061500113433</t>
  </si>
  <si>
    <t>`oW5L1wflz6AE_GQ5_fAqPZXD79QA</t>
  </si>
  <si>
    <t>`2017-06-20 14:42:15</t>
  </si>
  <si>
    <t>`患者 孔毅 自助机充值 9900 元。</t>
  </si>
  <si>
    <t>`2017-06-20 09:28:43</t>
  </si>
  <si>
    <t>`4004652001201706206556312519</t>
  </si>
  <si>
    <t>`SP17062000143292</t>
  </si>
  <si>
    <t>`oW5L1wcd6YZiy7570VKsXnLy8kkQ</t>
  </si>
  <si>
    <t>`2017-06-20 10:42:00</t>
  </si>
  <si>
    <t>`患者 余春丽 自助机充值 100 元。</t>
  </si>
  <si>
    <t>`2017-06-20 14:57:59</t>
  </si>
  <si>
    <t>`4004952001201706206596160490</t>
  </si>
  <si>
    <t>`SP17062000147901</t>
  </si>
  <si>
    <t>`oW5L1wYz32kAw4180sXvc0x18Acg</t>
  </si>
  <si>
    <t>`2017-06-20 15:42:33</t>
  </si>
  <si>
    <t>`患者 杨天绿 自助机充值 20 元。</t>
  </si>
  <si>
    <t>`2017-06-20 09:28:52</t>
  </si>
  <si>
    <t>`4004992001201706206552976371</t>
  </si>
  <si>
    <t>`SP17062000143293</t>
  </si>
  <si>
    <t>`oW5L1wblW_t9Mx5IYDbj73CBCZJs</t>
  </si>
  <si>
    <t>`2017-06-20 11:17:04</t>
  </si>
  <si>
    <t>`患者 王菊娜 自助机充值 500 元。</t>
  </si>
  <si>
    <t>`2017-06-20 08:40:30</t>
  </si>
  <si>
    <t>`4005042001201706206545583323</t>
  </si>
  <si>
    <t>`SP17062000141931</t>
  </si>
  <si>
    <t>`oW5L1wfwEfhydAGm58YzKLKOKHpY</t>
  </si>
  <si>
    <t>`2017-06-20 13:19:46</t>
  </si>
  <si>
    <t>`患者 高芳 自助机充值 1000 元。</t>
  </si>
  <si>
    <t>`2017-06-20 13:07:26</t>
  </si>
  <si>
    <t>`4005092001201706206583374216</t>
  </si>
  <si>
    <t>`SP17062000146683</t>
  </si>
  <si>
    <t>`oW5L1wZhWuE_Q3Ow8u-3laB_VdMI</t>
  </si>
  <si>
    <t>`2017-06-20 16:39:15</t>
  </si>
  <si>
    <t>`患者 井轶勇 自助机充值 500 元。</t>
  </si>
  <si>
    <t>`2017-06-08 10:37:53</t>
  </si>
  <si>
    <t>`4005122001201706084794762332</t>
  </si>
  <si>
    <t>`SP17060800051207</t>
  </si>
  <si>
    <t>`oW5L1wUB3eLUi41iGxM6VB5HVvNQ</t>
  </si>
  <si>
    <t>`2017-06-20 10:33:18</t>
  </si>
  <si>
    <t>`患者 杨春雪 自助机充值 900 元。</t>
  </si>
  <si>
    <t>`2017-06-19 08:59:24</t>
  </si>
  <si>
    <t>`4005172001201706196402998302</t>
  </si>
  <si>
    <t>`SP17061900131531</t>
  </si>
  <si>
    <t>`oW5L1waJ0p7fEfLmYW-SlQ4FLjfM</t>
  </si>
  <si>
    <t>`2017-06-20 07:26:52</t>
  </si>
  <si>
    <t>`患者 张兰波 自助机充值 100 元。</t>
  </si>
  <si>
    <t>`2017-06-19 12:26:34</t>
  </si>
  <si>
    <t>`4005172001201706196430966443</t>
  </si>
  <si>
    <t>`SP17061900136530</t>
  </si>
  <si>
    <t>`2017-06-20 07:27:33</t>
  </si>
  <si>
    <t>`患者 张兰波 自助机充值 500 元。</t>
  </si>
  <si>
    <t>`2017-06-19 10:11:36</t>
  </si>
  <si>
    <t>`4005362001201706196412612645</t>
  </si>
  <si>
    <t>`SP17061900134067</t>
  </si>
  <si>
    <t>`oW5L1wX0Bgsxq3wEAchMU-yOXvtA</t>
  </si>
  <si>
    <t>`2017-06-20 12:16:40</t>
  </si>
  <si>
    <t>`患者 李康宁 自助机充值 990 元。</t>
  </si>
  <si>
    <t>`2017-06-20 17:20:22</t>
  </si>
  <si>
    <t>`4005372001201706206613601683</t>
  </si>
  <si>
    <t>`SP17062000149364</t>
  </si>
  <si>
    <t>`oW5L1wa5diXKV73oK9MRGJ50fPpg</t>
  </si>
  <si>
    <t>`2017-06-20 19:42:54</t>
  </si>
  <si>
    <t>`患者 冯滢冉 自助机充值 50 元。</t>
  </si>
  <si>
    <t>`2017-06-20 17:47:13</t>
  </si>
  <si>
    <t>`4005372001201706206620494524</t>
  </si>
  <si>
    <t>`SP17062000149448</t>
  </si>
  <si>
    <t>`2017-06-20 19:43:15</t>
  </si>
  <si>
    <t>`患者 冯滢冉 自助机充值 100 元。</t>
  </si>
  <si>
    <t>`2017-06-20 16:25:35</t>
  </si>
  <si>
    <t>`4005542001201706206605804092</t>
  </si>
  <si>
    <t>`SP17062000149096</t>
  </si>
  <si>
    <t>`oW5L1wZThSXw889LxFOq1lWnxqSM</t>
  </si>
  <si>
    <t>`患者 陈孙凤 自助机充值 20 元。</t>
  </si>
  <si>
    <t>`2017-06-20 10:03:36</t>
  </si>
  <si>
    <t>`4005582001201706206557310272</t>
  </si>
  <si>
    <t>`SP17062000144263</t>
  </si>
  <si>
    <t>`oW5L1wffQqnzZvDKrUp-eWDs3DK4</t>
  </si>
  <si>
    <t>`2017-06-20 10:13:33</t>
  </si>
  <si>
    <t>`患者 陈锋 自助机充值 10 元。</t>
  </si>
  <si>
    <t>`2017-06-20 09:47:44</t>
  </si>
  <si>
    <t>`4005612001201706206553421962</t>
  </si>
  <si>
    <t>`SP17062000143854</t>
  </si>
  <si>
    <t>`oW5L1wQ4dkvhHTLlNaqXAct_jqac</t>
  </si>
  <si>
    <t>`2017-06-20 11:25:05</t>
  </si>
  <si>
    <t>`患者 杨云丽 自助机充值 1000 元。</t>
  </si>
  <si>
    <t>`2017-06-19 10:58:31</t>
  </si>
  <si>
    <t>`4005742001201706196416915406</t>
  </si>
  <si>
    <t>`SP17061900135255</t>
  </si>
  <si>
    <t>`oW5L1wXUUGqXGQ7ukO8SdBZsiuJY</t>
  </si>
  <si>
    <t>`2017-06-20 16:13:57</t>
  </si>
  <si>
    <t>`患者 唐桂芬 自助机充值 500 元。</t>
  </si>
  <si>
    <t>`2017-06-20 07:21:10</t>
  </si>
  <si>
    <t>`4005792001201706206541381420</t>
  </si>
  <si>
    <t>`SP17062000140341</t>
  </si>
  <si>
    <t>`oW5L1wbcAg965zhXlJ_wkpROloKs</t>
  </si>
  <si>
    <t>`2017-06-20 10:21:52</t>
  </si>
  <si>
    <t>`患者 李晓青 自助机充值 500 元。</t>
  </si>
  <si>
    <t>`2017-06-20 09:31:37</t>
  </si>
  <si>
    <t>`4005832001201706206554901443</t>
  </si>
  <si>
    <t>`SP17062000143352</t>
  </si>
  <si>
    <t>`oW5L1wR-31O0MiygVbVhKNCzymNw</t>
  </si>
  <si>
    <t>`2017-06-20 09:51:29</t>
  </si>
  <si>
    <t>`患者 许冬琼 自助机充值 20 元。</t>
  </si>
  <si>
    <t>`2017-06-20 09:44:12</t>
  </si>
  <si>
    <t>`4006072001201706206555105193</t>
  </si>
  <si>
    <t>`SP17062000143753</t>
  </si>
  <si>
    <t>`oW5L1we1LV2r90wsohPt46rMMwgg</t>
  </si>
  <si>
    <t>`2017-06-20 10:25:39</t>
  </si>
  <si>
    <t>`患者 吴静 自助机充值 900 元。</t>
  </si>
  <si>
    <t>`2017-06-20 11:09:54</t>
  </si>
  <si>
    <t>`4006102001201706206564031804</t>
  </si>
  <si>
    <t>`SP17062000145570</t>
  </si>
  <si>
    <t>`oW5L1wcz8iO0JiftKrW4UlvTiG5E</t>
  </si>
  <si>
    <t>`2017-06-20 15:39:22</t>
  </si>
  <si>
    <t>`患者 何家香 自助机充值 50 元。</t>
  </si>
  <si>
    <t>`2017-06-15 20:47:34</t>
  </si>
  <si>
    <t>`4006122001201706155879645638</t>
  </si>
  <si>
    <t>`SP17061500113955</t>
  </si>
  <si>
    <t>`oW5L1wX5X0_e6v5swCqeJ3O2baDM</t>
  </si>
  <si>
    <t>`2017-06-20 14:33:52</t>
  </si>
  <si>
    <t>`患者 李上顶 自助机充值 1000 元。</t>
  </si>
  <si>
    <t>`2017-06-20 14:22:48</t>
  </si>
  <si>
    <t>`4006232001201706206593001194</t>
  </si>
  <si>
    <t>`SP17062000147258</t>
  </si>
  <si>
    <t>`oW5L1weur-KuIGvk7b44PK21V1OE</t>
  </si>
  <si>
    <t>`2017-06-20 14:38:49</t>
  </si>
  <si>
    <t>`患者 陈亚威 自助机充值 10 元。</t>
  </si>
  <si>
    <t>`2017-06-17 08:31:23</t>
  </si>
  <si>
    <t>`4006342001201706176079318154</t>
  </si>
  <si>
    <t>`SP17061700124026</t>
  </si>
  <si>
    <t>`oW5L1wSxi-Ad0ckuqbr2o4obxha8</t>
  </si>
  <si>
    <t>`2017-06-20 15:07:50</t>
  </si>
  <si>
    <t>`患者 周江 自助机充值 2000 元。</t>
  </si>
  <si>
    <t>`2017-06-05 10:02:52</t>
  </si>
  <si>
    <t>`4006512001201706054350253456</t>
  </si>
  <si>
    <t>`SP17060500013865</t>
  </si>
  <si>
    <t>`oW5L1wTlHzIzV_fOSO8VtXdcYdVs</t>
  </si>
  <si>
    <t>`2017-06-20 15:09:29</t>
  </si>
  <si>
    <t>`患者 金本芹 自助机充值 9000 元。</t>
  </si>
  <si>
    <t>`2017-06-06 14:59:44</t>
  </si>
  <si>
    <t>`4006512001201706064547105394</t>
  </si>
  <si>
    <t>`SP17060600033707</t>
  </si>
  <si>
    <t>`2017-06-20 15:08:57</t>
  </si>
  <si>
    <t>`患者 罗本尧 自助机充值 1000 元。</t>
  </si>
  <si>
    <t>`2017-06-16 08:48:33</t>
  </si>
  <si>
    <t>`4006572001201706165929214685</t>
  </si>
  <si>
    <t>`SP17061600115978</t>
  </si>
  <si>
    <t>`oW5L1wY4zTnof0Uq2mA0c6UyX-10</t>
  </si>
  <si>
    <t>`患者 保奕颖 自助机充值 500 元。</t>
  </si>
  <si>
    <t>`2017-06-20 08:54:45</t>
  </si>
  <si>
    <t>`4006612001201706206545975435</t>
  </si>
  <si>
    <t>`SP17062000142333</t>
  </si>
  <si>
    <t>`oW5L1wbpOKmoI-YckkmCbgARNp4A</t>
  </si>
  <si>
    <t>`2017-06-20 09:41:19</t>
  </si>
  <si>
    <t>`患者 刘小花 自助机充值 200 元。</t>
  </si>
  <si>
    <t>`2017-06-19 08:16:05</t>
  </si>
  <si>
    <t>`4006662001201706196394188584</t>
  </si>
  <si>
    <t>`SP17061900130194</t>
  </si>
  <si>
    <t>`oW5L1wfP84Q6WfrsuCCDKQ7qsdLQ</t>
  </si>
  <si>
    <t>`2017-06-20 11:43:50</t>
  </si>
  <si>
    <t>`患者 施辉林 自助机充值 150 元。</t>
  </si>
  <si>
    <t>`2017-06-20 14:35:46</t>
  </si>
  <si>
    <t>`4006662001201706206593546381</t>
  </si>
  <si>
    <t>`SP17062000147497</t>
  </si>
  <si>
    <t>`oW5L1wZ1geavc5WIkFmszptPyI9o</t>
  </si>
  <si>
    <t>`2017-06-20 14:49:25</t>
  </si>
  <si>
    <t>`患者 俞建华 自助机充值 2000 元。</t>
  </si>
  <si>
    <t>`2017-06-20 08:04:20</t>
  </si>
  <si>
    <t>`4006772001201706206542169463</t>
  </si>
  <si>
    <t>`SP17062000141017</t>
  </si>
  <si>
    <t>`oW5L1wa1ekJKsOq7RE3RD7RPNV7A</t>
  </si>
  <si>
    <t>`2017-06-20 08:23:29</t>
  </si>
  <si>
    <t>`患者 喻华慧 自助机充值 100 元。</t>
  </si>
  <si>
    <t>`2017-06-06 08:34:54</t>
  </si>
  <si>
    <t>`4006792001201706064492198835</t>
  </si>
  <si>
    <t>`SP17060600025996</t>
  </si>
  <si>
    <t>`oW5L1wQ8AAKAGBaqnozFiHl1yTP0</t>
  </si>
  <si>
    <t>`2017-06-20 12:19:43</t>
  </si>
  <si>
    <t>`患者 袁林花 自助机充值 1000 元。</t>
  </si>
  <si>
    <t>`2017-06-19 16:17:07</t>
  </si>
  <si>
    <t>`4006882001201706196459084940</t>
  </si>
  <si>
    <t>`SP17061900139466</t>
  </si>
  <si>
    <t>`oW5L1wS-mvveKhMPqm-X4GrHaeEo</t>
  </si>
  <si>
    <t>`2017-06-20 15:04:21</t>
  </si>
  <si>
    <t>`患者 张庆兵 自助机充值 500 元。</t>
  </si>
  <si>
    <t>`2017-06-18 18:50:45</t>
  </si>
  <si>
    <t>`4006932001201706186328137966</t>
  </si>
  <si>
    <t>`SP17061800128516</t>
  </si>
  <si>
    <t>`oW5L1weM4jSwSmiMKAs245jrz1xI</t>
  </si>
  <si>
    <t>`2017-06-20 16:27:33</t>
  </si>
  <si>
    <t>`患者 罗伟涵 自助机充值 50 元。</t>
  </si>
  <si>
    <t>`2017-06-14 19:06:08</t>
  </si>
  <si>
    <t>`4007002001201706145719403828</t>
  </si>
  <si>
    <t>`SP17061400104526</t>
  </si>
  <si>
    <t>`oW5L1wdUNHqepniKNWnTLolwfd_0</t>
  </si>
  <si>
    <t>`患者 王莉萍 自助机充值 300 元。</t>
  </si>
  <si>
    <t>`2017-06-20 14:27:48</t>
  </si>
  <si>
    <t>`4007002001201706206595283474</t>
  </si>
  <si>
    <t>`SP17062000147367</t>
  </si>
  <si>
    <t>`oW5L1wTLdLPDK4iUlZIrsXIxyAPY</t>
  </si>
  <si>
    <t>`2017-06-20 14:53:35</t>
  </si>
  <si>
    <t>`患者 杨丽波 自助机充值 100 元。</t>
  </si>
  <si>
    <t>`2017-06-20 14:33:42</t>
  </si>
  <si>
    <t>`4007002001201706206595458684</t>
  </si>
  <si>
    <t>`SP17062000147472</t>
  </si>
  <si>
    <t>`2017-06-20 14:53:56</t>
  </si>
  <si>
    <t>`2017-06-20 14:33:06</t>
  </si>
  <si>
    <t>`2017-06-20 11:13:25</t>
  </si>
  <si>
    <t>`4007112001201706206566667549</t>
  </si>
  <si>
    <t>`SP17062000145675</t>
  </si>
  <si>
    <t>`oW5L1wdmj9R0_wOOYmbvg9W0XQRM</t>
  </si>
  <si>
    <t>`2017-06-20 11:38:53</t>
  </si>
  <si>
    <t>`患者 梁双成 自助机充值 500 元。</t>
  </si>
  <si>
    <t>`2017-06-20 16:52:39</t>
  </si>
  <si>
    <t>`4007142001201706206612723652</t>
  </si>
  <si>
    <t>`SP17062000149242</t>
  </si>
  <si>
    <t>`oW5L1wQFMCvQYLLd8hnVsZC8Fhl8</t>
  </si>
  <si>
    <t>`2017-06-20 17:42:54</t>
  </si>
  <si>
    <t>`患者 何翠芹 自助机充值 300 元。</t>
  </si>
  <si>
    <t>`2017-06-20 15:05:42</t>
  </si>
  <si>
    <t>`4007292001201706206600529607</t>
  </si>
  <si>
    <t>`SP17062000148047</t>
  </si>
  <si>
    <t>`oW5L1wfvgg_CFQgB07xHznQ2kxBA</t>
  </si>
  <si>
    <t>`患者 宗定辉 自助机充值 10 元。</t>
  </si>
  <si>
    <t>`2017-06-20 08:28:14</t>
  </si>
  <si>
    <t>`4007442001201706206545295223</t>
  </si>
  <si>
    <t>`SP17062000141637</t>
  </si>
  <si>
    <t>`oW5L1wRqg3iqZP-XwVwfbI-NRIeU</t>
  </si>
  <si>
    <t>`2017-06-20 12:06:19</t>
  </si>
  <si>
    <t>`患者 王凌昊 自助机充值 800 元。</t>
  </si>
  <si>
    <t>`2017-06-19 08:35:50</t>
  </si>
  <si>
    <t>`4007582001201706196400694383</t>
  </si>
  <si>
    <t>`SP17061900130743</t>
  </si>
  <si>
    <t>`oW5L1wadqrh7RHVkOdr1qJeehfqM</t>
  </si>
  <si>
    <t>`2017-06-20 08:15:37</t>
  </si>
  <si>
    <t>`患者 邓均 自助机充值 1200 元。</t>
  </si>
  <si>
    <t>`2017-06-19 10:01:28</t>
  </si>
  <si>
    <t>`4007582001201706196406262098</t>
  </si>
  <si>
    <t>`SP17061900133744</t>
  </si>
  <si>
    <t>`oW5L1wc0w7_5oYdJxI_96XVanyLs</t>
  </si>
  <si>
    <t>`2017-06-20 11:17:57</t>
  </si>
  <si>
    <t>`患者 周晓梅 自助机充值 1600 元。</t>
  </si>
  <si>
    <t>`2017-06-20 15:20:55</t>
  </si>
  <si>
    <t>`4007582001201706206602821185</t>
  </si>
  <si>
    <t>`SP17062000148321</t>
  </si>
  <si>
    <t>`2017-06-20 15:37:13</t>
  </si>
  <si>
    <t>`患者 邓均 自助机充值 300 元。</t>
  </si>
  <si>
    <t>`2017-06-14 16:12:06</t>
  </si>
  <si>
    <t>`4007642001201706145700307499</t>
  </si>
  <si>
    <t>`SP17061400103973</t>
  </si>
  <si>
    <t>`oW5L1wY0smhoMEUGEXmOKdLAqBhM</t>
  </si>
  <si>
    <t>`2017-06-20 16:59:48</t>
  </si>
  <si>
    <t>`患者 王樱 自助机充值 9742 元。</t>
  </si>
  <si>
    <t>`2017-06-20 10:43:10</t>
  </si>
  <si>
    <t>`4007652001201706206563078560</t>
  </si>
  <si>
    <t>`SP17062000145088</t>
  </si>
  <si>
    <t>`oW5L1wbvBGFLSfAnRYEfpzxNSLJk</t>
  </si>
  <si>
    <t>`2017-06-20 16:49:15</t>
  </si>
  <si>
    <t>`患者 顾利林 自助机充值 1000 元。</t>
  </si>
  <si>
    <t>`2017-06-13 07:58:04</t>
  </si>
  <si>
    <t>`4007702001201706135490220291</t>
  </si>
  <si>
    <t>`SP17061300084811</t>
  </si>
  <si>
    <t>`oW5L1wTx4fzQMdxvU9CRZDbmjsnQ</t>
  </si>
  <si>
    <t>`2017-06-20 16:24:30</t>
  </si>
  <si>
    <t>`患者 邓声文 自助机充值 300 元。</t>
  </si>
  <si>
    <t>`2017-06-20 14:42:56</t>
  </si>
  <si>
    <t>`4007932001201706206598372006</t>
  </si>
  <si>
    <t>`SP17062000147627</t>
  </si>
  <si>
    <t>`oW5L1wXgbuLaOgdE3o5Tc2agBrZc</t>
  </si>
  <si>
    <t>`2017-06-20 15:07:49</t>
  </si>
  <si>
    <t>`患者 张奋飞 自助机充值 50 元。</t>
  </si>
  <si>
    <t>`2017-06-18 18:07:50</t>
  </si>
  <si>
    <t>`4007942001201706186321364897</t>
  </si>
  <si>
    <t>`SP17061800128503</t>
  </si>
  <si>
    <t>`oW5L1wVXiQ3eKXrOs9i_synobp8U</t>
  </si>
  <si>
    <t>`2017-06-20 11:08:38</t>
  </si>
  <si>
    <t>`患者 李天生 自助机充值 20 元。</t>
  </si>
  <si>
    <t>`2017-06-20 14:45:12</t>
  </si>
  <si>
    <t>`4008022001201706206595795468</t>
  </si>
  <si>
    <t>`SP17062000147671</t>
  </si>
  <si>
    <t>`oW5L1wUFXMIUPZGiL76Jz44M6uwc</t>
  </si>
  <si>
    <t>`2017-06-20 16:19:34</t>
  </si>
  <si>
    <t>`患者 陈攀 自助机充值 100 元。</t>
  </si>
  <si>
    <t>`2017-06-19 06:53:55</t>
  </si>
  <si>
    <t>`4008212001201706196392762918</t>
  </si>
  <si>
    <t>`SP17061900128966</t>
  </si>
  <si>
    <t>`oW5L1wfugh18Kpyr4TIbOmUsgLVA</t>
  </si>
  <si>
    <t>`2017-06-20 16:50:12</t>
  </si>
  <si>
    <t>`患者 刀泓程 自助机充值 1000 元。</t>
  </si>
  <si>
    <t>`2017-06-20 16:32:50</t>
  </si>
  <si>
    <t>`4008252001201706206611138290</t>
  </si>
  <si>
    <t>`SP17062000149144</t>
  </si>
  <si>
    <t>`oW5L1wUOJE3Y5KmdQrKJUWpV2qJY</t>
  </si>
  <si>
    <t>`2017-06-20 16:37:29</t>
  </si>
  <si>
    <t>`患者 殷海帆 自助机充值 1100 元。</t>
  </si>
  <si>
    <t>`2017-06-20 10:15:19</t>
  </si>
  <si>
    <t>`4008292001201706206557657749</t>
  </si>
  <si>
    <t>`SP17062000144583</t>
  </si>
  <si>
    <t>`oW5L1wcAJTpx8Ou9RYgCyWEdZS40</t>
  </si>
  <si>
    <t>`2017-06-20 10:24:31</t>
  </si>
  <si>
    <t>`患者 林昆明 自助机充值 450 元。</t>
  </si>
  <si>
    <t>`2017-06-19 14:43:18</t>
  </si>
  <si>
    <t>`4008362001201706196450339319</t>
  </si>
  <si>
    <t>`SP17061900137829</t>
  </si>
  <si>
    <t>`oW5L1wX_wgAQVl__s23pcYVCA2p0</t>
  </si>
  <si>
    <t>`2017-06-20 14:36:59</t>
  </si>
  <si>
    <t>`患者 梦薇 自助机充值 500 元。</t>
  </si>
  <si>
    <t>`2017-06-17 17:26:43</t>
  </si>
  <si>
    <t>`4008732001201706176151936530</t>
  </si>
  <si>
    <t>`SP17061700126770</t>
  </si>
  <si>
    <t>`oW5L1wa2M0K39uAbo28oSwMarkpE</t>
  </si>
  <si>
    <t>`2017-06-20 11:51:32</t>
  </si>
  <si>
    <t>`患者 倪建洪 自助机充值 3000 元。</t>
  </si>
  <si>
    <t>`2017-06-20 15:36:41</t>
  </si>
  <si>
    <t>`4008762001201706206599961755</t>
  </si>
  <si>
    <t>`SP17062000148566</t>
  </si>
  <si>
    <t>`oW5L1wRY3aSu8vEgMN1RJbW-I4b0</t>
  </si>
  <si>
    <t>`2017-06-20 15:37:47</t>
  </si>
  <si>
    <t>`患者 石韵熙 自助机充值 260 元。</t>
  </si>
  <si>
    <t>`2017-06-20 16:10:59</t>
  </si>
  <si>
    <t>`4008762001201706206608541245</t>
  </si>
  <si>
    <t>`SP17062000148980</t>
  </si>
  <si>
    <t>`oW5L1wYOkllMREbgDkv2TrK3Fdvw</t>
  </si>
  <si>
    <t>`2017-06-20 16:55:52</t>
  </si>
  <si>
    <t>`患者 李璐 自助机充值 500 元。</t>
  </si>
  <si>
    <t>`2017-06-20 09:21:08</t>
  </si>
  <si>
    <t>`4008782001201706206551305069</t>
  </si>
  <si>
    <t>`SP17062000143096</t>
  </si>
  <si>
    <t>`oW5L1wWwIHxTEbOn1Q8nkX4y6Tkk</t>
  </si>
  <si>
    <t>`2017-06-20 15:48:45</t>
  </si>
  <si>
    <t>`患者 银培亮 自助机充值 600 元。</t>
  </si>
  <si>
    <t>`2017-06-20 16:17:55</t>
  </si>
  <si>
    <t>`4008792001201706206608711927</t>
  </si>
  <si>
    <t>`SP17062000149030</t>
  </si>
  <si>
    <t>`oW5L1wcN77ukMR6YI_Z-8DRuEydk</t>
  </si>
  <si>
    <t>`2017-06-20 17:52:01</t>
  </si>
  <si>
    <t>`患者 龚晓平 自助机充值 20 元。</t>
  </si>
  <si>
    <t>`2017-06-10 10:58:26</t>
  </si>
  <si>
    <t>`4008862001201706105081772841</t>
  </si>
  <si>
    <t>`SP17061000068063</t>
  </si>
  <si>
    <t>`oW5L1wYZCRtPRNLnuKgSPcNIYWK4</t>
  </si>
  <si>
    <t>`2017-06-20 14:40:45</t>
  </si>
  <si>
    <t>`患者 寸丽丽 自助机充值 500 元。</t>
  </si>
  <si>
    <t>`2017-06-20 14:14:22</t>
  </si>
  <si>
    <t>`4008862001201706206592921218</t>
  </si>
  <si>
    <t>`SP17062000147123</t>
  </si>
  <si>
    <t>`2017-06-20 14:25:32</t>
  </si>
  <si>
    <t>`患者 寸丽丽 自助机充值 200 元。</t>
  </si>
  <si>
    <t>`2017-06-19 09:31:59</t>
  </si>
  <si>
    <t>`4009072001201706196408340770</t>
  </si>
  <si>
    <t>`SP17061900132714</t>
  </si>
  <si>
    <t>`oW5L1wSPl2GAzY1vKoXQbwLJTH1U</t>
  </si>
  <si>
    <t>`2017-06-20 14:38:17</t>
  </si>
  <si>
    <t>`患者 马琼 自助机充值 1000 元。</t>
  </si>
  <si>
    <t>`2017-06-19 09:49:15</t>
  </si>
  <si>
    <t>`4009082001201706196408846263</t>
  </si>
  <si>
    <t>`SP17061900133319</t>
  </si>
  <si>
    <t>`oW5L1wUTrW7LbB2mlXWQAiDN-rl8</t>
  </si>
  <si>
    <t>`2017-06-20 17:56:12</t>
  </si>
  <si>
    <t>`患者 王艳红 自助机充值 200 元。</t>
  </si>
  <si>
    <t>`2017-06-20 15:37:35</t>
  </si>
  <si>
    <t>`4009102001201706206603339155</t>
  </si>
  <si>
    <t>`SP17062000148594</t>
  </si>
  <si>
    <t>`oW5L1wb3M9E4gY9J2de6M_8rx_Yk</t>
  </si>
  <si>
    <t>`2017-06-20 16:27:37</t>
  </si>
  <si>
    <t>`患者 廖亮勤 自助机充值 100 元。</t>
  </si>
  <si>
    <t>`2017-06-20 00:49:15</t>
  </si>
  <si>
    <t>`4009112001201706206522130314</t>
  </si>
  <si>
    <t>`SP17062000140128</t>
  </si>
  <si>
    <t>`oW5L1wZMbrHEB46bugd3O5lvRxmM</t>
  </si>
  <si>
    <t>`2017-06-20 08:55:33</t>
  </si>
  <si>
    <t>`患者 肖新华 自助机充值 20 元。</t>
  </si>
  <si>
    <t>`2017-06-20 03:07:19</t>
  </si>
  <si>
    <t>`4009112001201706206529741804</t>
  </si>
  <si>
    <t>`SP17062000140158</t>
  </si>
  <si>
    <t>`2017-06-20 08:54:58</t>
  </si>
  <si>
    <t>`患者 肖新华 自助机充值 3 元。</t>
  </si>
  <si>
    <t>`2017-06-20 03:06:23</t>
  </si>
  <si>
    <t>`4009112001201706206534366559</t>
  </si>
  <si>
    <t>`SP17062000140157</t>
  </si>
  <si>
    <t>`2017-06-20 08:54:42</t>
  </si>
  <si>
    <t>`患者 肖新华 自助机充值 82 元。</t>
  </si>
  <si>
    <t>`2017-06-20 06:31:27</t>
  </si>
  <si>
    <t>`4009112001201706206540802696</t>
  </si>
  <si>
    <t>`SP17062000140207</t>
  </si>
  <si>
    <t>`2017-06-20 08:55:10</t>
  </si>
  <si>
    <t>`患者 肖新华 自助机充值 12 元。</t>
  </si>
  <si>
    <t>`2017-06-20 14:37:25</t>
  </si>
  <si>
    <t>`4009112001201706206595546187</t>
  </si>
  <si>
    <t>`SP17062000147532</t>
  </si>
  <si>
    <t>`oW5L1wftBY39Y44c9XGXFESerEVc</t>
  </si>
  <si>
    <t>`2017-06-20 14:58:51</t>
  </si>
  <si>
    <t>`患者 和建林 自助机充值 500 元。</t>
  </si>
  <si>
    <t>`2017-06-08 08:57:42</t>
  </si>
  <si>
    <t>`4009152001201706084784718411</t>
  </si>
  <si>
    <t>`SP17060800048728</t>
  </si>
  <si>
    <t>`oW5L1wevoO9EovgfOXY6BZYt9RHE</t>
  </si>
  <si>
    <t>`2017-06-20 17:00:28</t>
  </si>
  <si>
    <t>`患者 李尚恒宇 自助机充值 200 元。</t>
  </si>
  <si>
    <t>`2017-06-20 11:05:47</t>
  </si>
  <si>
    <t>`4009232001201706206561908875</t>
  </si>
  <si>
    <t>`SP17062000145499</t>
  </si>
  <si>
    <t>`oW5L1wU3M3KDI7ThMs0DAUPtY_2c</t>
  </si>
  <si>
    <t>`2017-06-20 16:18:15</t>
  </si>
  <si>
    <t>`患者 阙伟银 自助机充值 3000 元。</t>
  </si>
  <si>
    <t>`2017-06-09 08:38:24</t>
  </si>
  <si>
    <t>`4009412001201706094918103153</t>
  </si>
  <si>
    <t>`SP17060900057819</t>
  </si>
  <si>
    <t>`oW5L1we5XuDfnT3duKkxWNOcO1q0</t>
  </si>
  <si>
    <t>`2017-06-20 09:16:38</t>
  </si>
  <si>
    <t>`患者 葛剑翠 自助机充值 300 元。</t>
  </si>
  <si>
    <t>`2017-06-17 10:11:23</t>
  </si>
  <si>
    <t>`4009472001201706176091236937</t>
  </si>
  <si>
    <t>`SP17061700124967</t>
  </si>
  <si>
    <t>`oW5L1wUBqQXry_yhaiWlc_W8knWM</t>
  </si>
  <si>
    <t>`2017-06-20 14:19:50</t>
  </si>
  <si>
    <t>`患者 陈世省 自助机充值 200 元。</t>
  </si>
  <si>
    <t>`2017-06-20 14:50:14</t>
  </si>
  <si>
    <t>`4009492001201706206595937459</t>
  </si>
  <si>
    <t>`SP17062000147785</t>
  </si>
  <si>
    <t>`oW5L1wby2UfZ3qAU0ttRggdrMsYI</t>
  </si>
  <si>
    <t>`2017-06-20 14:57:18</t>
  </si>
  <si>
    <t>`患者 罗玉玲 自助机充值 500 元。</t>
  </si>
  <si>
    <t>`2017-06-20 11:01:17</t>
  </si>
  <si>
    <t>`4009542001201706206560245186</t>
  </si>
  <si>
    <t>`SP17062000145417</t>
  </si>
  <si>
    <t>`oW5L1wUYsVNsDqO6oH2tZtajEH-8</t>
  </si>
  <si>
    <t>`2017-06-20 13:03:52</t>
  </si>
  <si>
    <t>`患者 陈桦 自助机充值 2500 元。</t>
  </si>
  <si>
    <t>`2017-06-20 13:51:20</t>
  </si>
  <si>
    <t>`4009552001201706206586264824</t>
  </si>
  <si>
    <t>`SP17062000146895</t>
  </si>
  <si>
    <t>`oW5L1wUWsCAZABCLmq5mMniw1WQ4</t>
  </si>
  <si>
    <t>`2017-06-20 15:38:45</t>
  </si>
  <si>
    <t>`患者 陈潇潇 自助机充值 100 元。</t>
  </si>
  <si>
    <t>`4009552001201706206593152902</t>
  </si>
  <si>
    <t>`SP17062000147245</t>
  </si>
  <si>
    <t>`2017-06-20 15:38:59</t>
  </si>
  <si>
    <t>`患者 陈潇潇 自助机充值 300 元。</t>
  </si>
  <si>
    <t>`2017-06-20 15:28:23</t>
  </si>
  <si>
    <t>`4009692001201706206598154836</t>
  </si>
  <si>
    <t>`SP17062000148445</t>
  </si>
  <si>
    <t>`oW5L1wRTzKGNT-x2_IpLTa44zJ_4</t>
  </si>
  <si>
    <t>`患者 李丽梅 自助机充值 1000 元。</t>
  </si>
  <si>
    <t>`2017-06-20 07:09:30</t>
  </si>
  <si>
    <t>`4009732001201706206542383076</t>
  </si>
  <si>
    <t>`SP17062000140274</t>
  </si>
  <si>
    <t>`oW5L1wcCjwLvobU6TEVl0Vo981E8</t>
  </si>
  <si>
    <t>`2017-06-20 07:48:46</t>
  </si>
  <si>
    <t>`患者 赵敏燕 自助机充值 100 元。</t>
  </si>
  <si>
    <t>`2017-06-20 08:08:34</t>
  </si>
  <si>
    <t>`4009892001201706206546618695</t>
  </si>
  <si>
    <t>`SP17062000141150</t>
  </si>
  <si>
    <t>`oW5L1wc-3UU0chC2lFiVk-CQEaa4</t>
  </si>
  <si>
    <t>`2017-06-20 20:00:50</t>
  </si>
  <si>
    <t>`患者 李飞 自助机充值 100 元。</t>
  </si>
  <si>
    <t>`2017-06-20 09:30:29</t>
  </si>
  <si>
    <t>`4009892001201706206551618234</t>
  </si>
  <si>
    <t>`SP17062000143314</t>
  </si>
  <si>
    <t>`2017-06-20 19:59:51</t>
  </si>
  <si>
    <t>`患者 关艮章 自助机充值 50 元。</t>
  </si>
  <si>
    <t>`2017-06-20 09:42:55</t>
  </si>
  <si>
    <t>`4009932001201706206553352261</t>
  </si>
  <si>
    <t>`SP17062000143727</t>
  </si>
  <si>
    <t>`oW5L1wbvw2pZWX0Z4UNF_P-e5oQ8</t>
  </si>
  <si>
    <t>`2017-06-20 10:23:39</t>
  </si>
  <si>
    <t>`患者 杨芮舒 自助机充值 200 元。</t>
  </si>
  <si>
    <t>`2017-06-20 10:12:14</t>
  </si>
  <si>
    <t>`4009992001201706206558729136</t>
  </si>
  <si>
    <t>`SP17062000144515</t>
  </si>
  <si>
    <t>`oW5L1wcQA_AXLsj6fRHSijVq6rsc</t>
  </si>
  <si>
    <t>`2017-06-20 10:12:27</t>
  </si>
  <si>
    <t>`患者 郝洪波 自助机充值 10 元。</t>
  </si>
  <si>
    <t>`2017-06-20 08:19:03</t>
  </si>
  <si>
    <t>`4010012001201706206546873408</t>
  </si>
  <si>
    <t>`SP17062000141408</t>
  </si>
  <si>
    <t>`oW5L1weCwbmhjK31BsI3ZcM9e9a4</t>
  </si>
  <si>
    <t>`2017-06-20 09:22:44</t>
  </si>
  <si>
    <t>`患者 郭元 自助机充值 100 元。</t>
  </si>
  <si>
    <t>`2017-06-20 10:07:34</t>
  </si>
  <si>
    <t>`4010012001201706206556010259</t>
  </si>
  <si>
    <t>`SP17062000144387</t>
  </si>
  <si>
    <t>`2017-06-20 14:59:30</t>
  </si>
  <si>
    <t>`患者 郭元 自助机充值 600 元。</t>
  </si>
  <si>
    <t>`2017-06-16 13:59:11</t>
  </si>
  <si>
    <t>`4010162001201706165974793842</t>
  </si>
  <si>
    <t>`SP17061600120636</t>
  </si>
  <si>
    <t>`oW5L1wQiFGo-GPI1cULeurhtqx5k</t>
  </si>
  <si>
    <t>`2017-06-20 13:06:31</t>
  </si>
  <si>
    <t>`患者 赵丽琴 自助机充值 50 元。</t>
  </si>
  <si>
    <t>`2017-06-16 16:09:38</t>
  </si>
  <si>
    <t>`4010162001201706165990826687</t>
  </si>
  <si>
    <t>`SP17061600122451</t>
  </si>
  <si>
    <t>`2017-06-20 13:07:02</t>
  </si>
  <si>
    <t>`2017-06-20 12:21:11</t>
  </si>
  <si>
    <t>`4010192001201706206574162980</t>
  </si>
  <si>
    <t>`SP17062000146471</t>
  </si>
  <si>
    <t>`oW5L1wUJ2FxpRzazeDTMq7hocgU0</t>
  </si>
  <si>
    <t>`2017-06-20 15:54:24</t>
  </si>
  <si>
    <t>`患者 石述宗 自助机充值 50 元。</t>
  </si>
  <si>
    <t>`2017-06-21 10:13:18</t>
  </si>
  <si>
    <t>`4000042001201706216710323308</t>
  </si>
  <si>
    <t>`SP17062100153594</t>
  </si>
  <si>
    <t>`oW5L1wVzCf7P8imfJPC3jCG5XnPY</t>
  </si>
  <si>
    <t>`2017-06-21 10:47:24</t>
  </si>
  <si>
    <t>`患者 车丽秋 自助机充值 200 元。</t>
  </si>
  <si>
    <t>`2017-06-21 12:55:44</t>
  </si>
  <si>
    <t>`4000082001201706216731378363</t>
  </si>
  <si>
    <t>`SP17062100155506</t>
  </si>
  <si>
    <t>`oW5L1wdN7wAhcx-C3zsajum3077A</t>
  </si>
  <si>
    <t>`2017-06-21 16:31:40</t>
  </si>
  <si>
    <t>`患者 代云凤 自助机充值 200 元。</t>
  </si>
  <si>
    <t>`2017-06-21 10:06:41</t>
  </si>
  <si>
    <t>`4000112001201706216704176036</t>
  </si>
  <si>
    <t>`SP17062100153439</t>
  </si>
  <si>
    <t>`oW5L1wfZ-TWj3_ynoFAhCMvjdutE</t>
  </si>
  <si>
    <t>`2017-06-21 12:03:07</t>
  </si>
  <si>
    <t>`患者 钟林兵 自助机充值 100 元。</t>
  </si>
  <si>
    <t>`2017-06-21 11:40:49</t>
  </si>
  <si>
    <t>`4000112001201706216717706912</t>
  </si>
  <si>
    <t>`SP17062100155044</t>
  </si>
  <si>
    <t>`2017-06-21 12:03:28</t>
  </si>
  <si>
    <t>`患者 钟林兵 自助机充值 140 元。</t>
  </si>
  <si>
    <t>`2017-06-21 11:38:46</t>
  </si>
  <si>
    <t>`4000112001201706216719255458</t>
  </si>
  <si>
    <t>`SP17062100155015</t>
  </si>
  <si>
    <t>`2017-06-21 11:39:36</t>
  </si>
  <si>
    <t>`患者 张艳红 自助机充值 150 元。</t>
  </si>
  <si>
    <t>`2017-06-21 17:32:33</t>
  </si>
  <si>
    <t>`4000202001201706216768393531</t>
  </si>
  <si>
    <t>`SP17062100157902</t>
  </si>
  <si>
    <t>`oW5L1wc7YOu_rRfoSqdbqXeodFKQ</t>
  </si>
  <si>
    <t>`2017-06-21 17:49:38</t>
  </si>
  <si>
    <t>`患者 张圃瑞 自助机充值 50 元。</t>
  </si>
  <si>
    <t>`2017-06-21 08:40:10</t>
  </si>
  <si>
    <t>`4000222001201706216698582696</t>
  </si>
  <si>
    <t>`SP17062100151114</t>
  </si>
  <si>
    <t>`oW5L1wTX9YrdqHL9l3pDtynYruEQ</t>
  </si>
  <si>
    <t>`2017-06-21 12:22:44</t>
  </si>
  <si>
    <t>`患者 扬坤 自助机充值 1000 元。</t>
  </si>
  <si>
    <t>`2017-06-19 15:37:40</t>
  </si>
  <si>
    <t>`4000382001201706196454991201</t>
  </si>
  <si>
    <t>`SP17061900138865</t>
  </si>
  <si>
    <t>`oW5L1wZRCwIK_XhHBQne8K9kBDNU</t>
  </si>
  <si>
    <t>`患者 和晓林 自助机充值 2000 元。</t>
  </si>
  <si>
    <t>`2017-06-19 09:37:11</t>
  </si>
  <si>
    <t>`4000562001201706196406953008</t>
  </si>
  <si>
    <t>`SP17061900132898</t>
  </si>
  <si>
    <t>`oW5L1wZPSX4Dzn3nw28u4ylOhQB8</t>
  </si>
  <si>
    <t>`2017-06-21 15:36:51</t>
  </si>
  <si>
    <t>`患者 刘雨 自助机充值 200 元。</t>
  </si>
  <si>
    <t>`2017-06-21 16:09:16</t>
  </si>
  <si>
    <t>`4000572001201706216756717129</t>
  </si>
  <si>
    <t>`SP17062100157546</t>
  </si>
  <si>
    <t>`oW5L1wcLCvpNd0_cvr0Q0LB34A1g</t>
  </si>
  <si>
    <t>`2017-06-21 16:11:39</t>
  </si>
  <si>
    <t>`患者 朱艳萍 自助机充值 50 元。</t>
  </si>
  <si>
    <t>`2017-06-20 16:53:24</t>
  </si>
  <si>
    <t>`4000632001201706206609836258</t>
  </si>
  <si>
    <t>`SP17062000149244</t>
  </si>
  <si>
    <t>`oW5L1wW4_Ovfe27MFXKkHaJRYGvw</t>
  </si>
  <si>
    <t>`2017-06-21 10:25:57</t>
  </si>
  <si>
    <t>`患者 杨建蓉 自助机充值 10 元。</t>
  </si>
  <si>
    <t>`2017-06-21 11:04:54</t>
  </si>
  <si>
    <t>`4000632001201706216713220897</t>
  </si>
  <si>
    <t>`SP17062100154537</t>
  </si>
  <si>
    <t>`2017-06-21 11:06:17</t>
  </si>
  <si>
    <t>`患者 杨建蓉 自助机充值 29 元。</t>
  </si>
  <si>
    <t>`2017-06-20 10:43:04</t>
  </si>
  <si>
    <t>`4000802001201706206561066121</t>
  </si>
  <si>
    <t>`SP17062000145084</t>
  </si>
  <si>
    <t>`oW5L1wcYmP3__zXQDhxEuzm_O7Jk</t>
  </si>
  <si>
    <t>`2017-06-21 09:15:16</t>
  </si>
  <si>
    <t>`患者 李洁 自助机充值 50 元。</t>
  </si>
  <si>
    <t>`2017-06-21 09:18:31</t>
  </si>
  <si>
    <t>`4000932001201706216697949834</t>
  </si>
  <si>
    <t>`SP17062100152209</t>
  </si>
  <si>
    <t>`oW5L1wQvBrtIiNGCBvnRT9U0NS1Y</t>
  </si>
  <si>
    <t>`2017-06-21 09:46:40</t>
  </si>
  <si>
    <t>`患者 李哈爱 自助机充值 1500 元。</t>
  </si>
  <si>
    <t>`2017-06-15 16:30:54</t>
  </si>
  <si>
    <t>`4001002001201706155840004064</t>
  </si>
  <si>
    <t>`SP17061500113328</t>
  </si>
  <si>
    <t>`oW5L1wZKwWwd-RQKouNKElZ340BI</t>
  </si>
  <si>
    <t>`2017-06-21 11:15:02</t>
  </si>
  <si>
    <t>`患者 王成涛 自助机充值 100 元。</t>
  </si>
  <si>
    <t>`2017-06-16 11:48:27</t>
  </si>
  <si>
    <t>`4001002001201706165951800537</t>
  </si>
  <si>
    <t>`SP17061600119937</t>
  </si>
  <si>
    <t>`2017-06-21 11:14:52</t>
  </si>
  <si>
    <t>`患者 王成涛 自助机充值 1000 元。</t>
  </si>
  <si>
    <t>`2017-06-21 08:22:54</t>
  </si>
  <si>
    <t>`4001002001201706216695104773</t>
  </si>
  <si>
    <t>`SP17062100150669</t>
  </si>
  <si>
    <t>`2017-06-21 11:16:00</t>
  </si>
  <si>
    <t>`患者 李佳 自助机充值 2000 元。</t>
  </si>
  <si>
    <t>`2017-06-16 17:09:09</t>
  </si>
  <si>
    <t>`4001282001201706166000309840</t>
  </si>
  <si>
    <t>`SP17061600122823</t>
  </si>
  <si>
    <t>`oW5L1wXMfKqOBkFw7_aNFMD448rA</t>
  </si>
  <si>
    <t>`2017-06-21 07:55:36</t>
  </si>
  <si>
    <t>`患者 郑加琼 自助机充值 500 元。</t>
  </si>
  <si>
    <t>`2017-06-21 11:36:59</t>
  </si>
  <si>
    <t>`4001432001201706216719122752</t>
  </si>
  <si>
    <t>`SP17062100154966</t>
  </si>
  <si>
    <t>`oW5L1wRJNn6keF6_HNcSizHoH8r0</t>
  </si>
  <si>
    <t>`2017-06-21 12:03:03</t>
  </si>
  <si>
    <t>`患者 和建伟 自助机充值 20 元。</t>
  </si>
  <si>
    <t>`2017-06-21 08:17:50</t>
  </si>
  <si>
    <t>`4001552001201706216692067001</t>
  </si>
  <si>
    <t>`SP17062100150561</t>
  </si>
  <si>
    <t>`oW5L1wSYqk2KcakuFxeLVGZ_nnew</t>
  </si>
  <si>
    <t>`2017-06-21 10:32:36</t>
  </si>
  <si>
    <t>`患者 邵伟 自助机充值 400 元。</t>
  </si>
  <si>
    <t>`2017-06-16 10:36:53</t>
  </si>
  <si>
    <t>`4001692001201706165944421810</t>
  </si>
  <si>
    <t>`SP17061600118756</t>
  </si>
  <si>
    <t>`oW5L1wT-PlCu8_tTTVJOo4ZoAqYY</t>
  </si>
  <si>
    <t>`2017-06-21 12:35:03</t>
  </si>
  <si>
    <t>`患者 彭坤志 自助机充值 20 元。</t>
  </si>
  <si>
    <t>`2017-06-20 08:54:57</t>
  </si>
  <si>
    <t>`4001692001201706206550645228</t>
  </si>
  <si>
    <t>`SP17062000142342</t>
  </si>
  <si>
    <t>`oW5L1wb0NC16JelHgH1ExeIWDqgk</t>
  </si>
  <si>
    <t>`2017-06-21 09:39:41</t>
  </si>
  <si>
    <t>`患者 王娟 自助机充值 180 元。</t>
  </si>
  <si>
    <t>`2017-06-21 08:06:03</t>
  </si>
  <si>
    <t>`4002062001201706216693166913</t>
  </si>
  <si>
    <t>`SP17062100150238</t>
  </si>
  <si>
    <t>`oW5L1wTT-56bH0SUsJTbbEBrNxNw</t>
  </si>
  <si>
    <t>`2017-06-21 10:10:02</t>
  </si>
  <si>
    <t>`患者 王建银 自助机充值 20 元。</t>
  </si>
  <si>
    <t>`2017-06-21 09:45:43</t>
  </si>
  <si>
    <t>`4002162001201706216706393178</t>
  </si>
  <si>
    <t>`SP17062100152917</t>
  </si>
  <si>
    <t>`oW5L1weLxfdsNv42FugOcac2vjZ8</t>
  </si>
  <si>
    <t>`2017-06-21 12:12:01</t>
  </si>
  <si>
    <t>`患者 李智远 自助机充值 800 元。</t>
  </si>
  <si>
    <t>`2017-06-21 11:47:04</t>
  </si>
  <si>
    <t>`4002162001201706216717929738</t>
  </si>
  <si>
    <t>`SP17062100155112</t>
  </si>
  <si>
    <t>`2017-06-21 11:49:38</t>
  </si>
  <si>
    <t>`患者 李智远 自助机充值 500 元。</t>
  </si>
  <si>
    <t>`2017-06-21 12:11:50</t>
  </si>
  <si>
    <t>`2017-06-21 14:33:28</t>
  </si>
  <si>
    <t>`4002232001201706216741962259</t>
  </si>
  <si>
    <t>`SP17062100156243</t>
  </si>
  <si>
    <t>`oW5L1wZdnkp6g2j8XalMdFqIEowM</t>
  </si>
  <si>
    <t>`2017-06-21 14:37:26</t>
  </si>
  <si>
    <t>`患者 陈静 自助机充值 10 元。</t>
  </si>
  <si>
    <t>`2017-06-19 15:47:43</t>
  </si>
  <si>
    <t>`4002242001201706196455194175</t>
  </si>
  <si>
    <t>`SP17061900139087</t>
  </si>
  <si>
    <t>`oW5L1wXqf5BaYJzpICwPaZQolGj4</t>
  </si>
  <si>
    <t>`2017-06-21 18:10:19</t>
  </si>
  <si>
    <t>`患者 母忠婵 自助机充值 100 元。</t>
  </si>
  <si>
    <t>`2017-06-19 08:49:20</t>
  </si>
  <si>
    <t>`4002262001201706196404331892</t>
  </si>
  <si>
    <t>`SP17061900131238</t>
  </si>
  <si>
    <t>`oW5L1we_4TCajEDpLzRUMvgWMduc</t>
  </si>
  <si>
    <t>`2017-06-21 16:34:34</t>
  </si>
  <si>
    <t>`患者 唐应秋 自助机充值 200 元。</t>
  </si>
  <si>
    <t>`2017-06-07 15:31:04</t>
  </si>
  <si>
    <t>`4002382001201706074688233169</t>
  </si>
  <si>
    <t>`SP17060700045824</t>
  </si>
  <si>
    <t>`oW5L1waJR3VbmXfmUHDbHTyHmb48</t>
  </si>
  <si>
    <t>`2017-06-21 10:54:45</t>
  </si>
  <si>
    <t>`患者 张丽英 自助机充值 1000 元。</t>
  </si>
  <si>
    <t>`2017-06-21 14:57:46</t>
  </si>
  <si>
    <t>`4002442001201706216744093859</t>
  </si>
  <si>
    <t>`SP17062100156648</t>
  </si>
  <si>
    <t>`oW5L1wfOWoD7j6U1Y5Mu5uzSHm9Q</t>
  </si>
  <si>
    <t>`2017-06-21 15:57:00</t>
  </si>
  <si>
    <t>`患者 樊润红 自助机充值 100 元。</t>
  </si>
  <si>
    <t>`2017-06-19 09:15:28</t>
  </si>
  <si>
    <t>`4002492001201706196403453643</t>
  </si>
  <si>
    <t>`SP17061900132085</t>
  </si>
  <si>
    <t>`oW5L1wTGySGJVot7323w20SfLjbY</t>
  </si>
  <si>
    <t>`2017-06-21 14:46:44</t>
  </si>
  <si>
    <t>`患者 李国菊 自助机充值 200 元。</t>
  </si>
  <si>
    <t>`2017-06-19 14:55:02</t>
  </si>
  <si>
    <t>`4002632001201706196450689168</t>
  </si>
  <si>
    <t>`SP17061900138035</t>
  </si>
  <si>
    <t>`oW5L1waYPyh7Wj7WvWcQraSlX5mY</t>
  </si>
  <si>
    <t>`2017-06-21 09:56:18</t>
  </si>
  <si>
    <t>`患者 李翠莲 自助机充值 2000 元。</t>
  </si>
  <si>
    <t>`2017-06-21 07:44:07</t>
  </si>
  <si>
    <t>`4002652001201706216691263784</t>
  </si>
  <si>
    <t>`SP17062100149878</t>
  </si>
  <si>
    <t>`oW5L1wXvMXN0-xEuXImI8pSGAkPg</t>
  </si>
  <si>
    <t>`2017-06-21 09:49:43</t>
  </si>
  <si>
    <t>`患者 刘友谊 自助机充值 1000 元。</t>
  </si>
  <si>
    <t>`2017-06-12 08:44:35</t>
  </si>
  <si>
    <t>`4002792001201706125362389602</t>
  </si>
  <si>
    <t>`SP17061200073887</t>
  </si>
  <si>
    <t>`oW5L1wWuzbLahWSD5OckcUSxdRtA</t>
  </si>
  <si>
    <t>`2017-06-21 14:31:22</t>
  </si>
  <si>
    <t>`患者 杨礼如 自助机充值 100 元。</t>
  </si>
  <si>
    <t>`2017-06-12 08:45:19</t>
  </si>
  <si>
    <t>`4002792001201706125362412006</t>
  </si>
  <si>
    <t>`SP17061200073919</t>
  </si>
  <si>
    <t>`2017-06-21 14:32:32</t>
  </si>
  <si>
    <t>`患者 张俊林 自助机充值 100 元。</t>
  </si>
  <si>
    <t>`2017-06-20 14:51:22</t>
  </si>
  <si>
    <t>`4002802001201706206595938958</t>
  </si>
  <si>
    <t>`SP17062000147796</t>
  </si>
  <si>
    <t>`oW5L1wS04vOwL0UP6cktnlVFzN7Y</t>
  </si>
  <si>
    <t>`2017-06-21 10:50:51</t>
  </si>
  <si>
    <t>`患者 王月 自助机充值 1000 元。</t>
  </si>
  <si>
    <t>`2017-06-21 08:17:40</t>
  </si>
  <si>
    <t>`4002872001201706216690132720</t>
  </si>
  <si>
    <t>`SP17062100150569</t>
  </si>
  <si>
    <t>`oW5L1wbqC97n_x_SYULItuKyIK4s</t>
  </si>
  <si>
    <t>`2017-06-21 10:52:33</t>
  </si>
  <si>
    <t>`患者 王川踊 自助机充值 1800 元。</t>
  </si>
  <si>
    <t>`2017-06-21 16:03:50</t>
  </si>
  <si>
    <t>`4002992001201706216756584646</t>
  </si>
  <si>
    <t>`SP17062100157516</t>
  </si>
  <si>
    <t>`oW5L1wcB61lK4stZBStTy1Sbo7j8</t>
  </si>
  <si>
    <t>`2017-06-21 16:30:17</t>
  </si>
  <si>
    <t>`患者 王姝葳 自助机充值 250 元。</t>
  </si>
  <si>
    <t>`2017-06-21 13:19:34</t>
  </si>
  <si>
    <t>`4003072001201706216735205145</t>
  </si>
  <si>
    <t>`SP17062100155608</t>
  </si>
  <si>
    <t>`oW5L1wThnhq__8P27QPrJ7ayC_QI</t>
  </si>
  <si>
    <t>`2017-06-21 14:03:24</t>
  </si>
  <si>
    <t>`患者 焦涛 自助机充值 500 元。</t>
  </si>
  <si>
    <t>`2017-06-21 15:53:55</t>
  </si>
  <si>
    <t>`2017-06-21 10:00:39</t>
  </si>
  <si>
    <t>`4003182001201706216706798285</t>
  </si>
  <si>
    <t>`SP17062100153273</t>
  </si>
  <si>
    <t>`oW5L1wf-aqqnKGg2pDzFI76x4DpY</t>
  </si>
  <si>
    <t>`2017-06-21 11:43:32</t>
  </si>
  <si>
    <t>`患者 李梦蝶 自助机充值 20 元。</t>
  </si>
  <si>
    <t>`2017-06-21 19:31:14</t>
  </si>
  <si>
    <t>`4003242001201706216781946223</t>
  </si>
  <si>
    <t>`SP17062100158016</t>
  </si>
  <si>
    <t>`oW5L1wao9AYk5GJoOUY3nglxwj3o</t>
  </si>
  <si>
    <t>`2017-06-21 19:57:31</t>
  </si>
  <si>
    <t>`患者 李桂蓉 自助机充值 500 元。</t>
  </si>
  <si>
    <t>`2017-06-16 10:25:02</t>
  </si>
  <si>
    <t>`4003262001201706165942797353</t>
  </si>
  <si>
    <t>`SP17061600118482</t>
  </si>
  <si>
    <t>`oW5L1wU9gC9na7kgoAS45ycA6LDE</t>
  </si>
  <si>
    <t>`2017-06-21 17:21:22</t>
  </si>
  <si>
    <t>`患者 张敏 自助机充值 400 元。</t>
  </si>
  <si>
    <t>`2017-06-21 09:23:09</t>
  </si>
  <si>
    <t>`4003542001201706216698051115</t>
  </si>
  <si>
    <t>`SP17062100152323</t>
  </si>
  <si>
    <t>`oW5L1wdP5xyBtuPNYc2Jj2qUvEI8</t>
  </si>
  <si>
    <t>`2017-06-21 11:43:28</t>
  </si>
  <si>
    <t>`患者 施忠玉 自助机充值 500 元。</t>
  </si>
  <si>
    <t>`2017-06-21 07:26:53</t>
  </si>
  <si>
    <t>`4003612001201706216689152166</t>
  </si>
  <si>
    <t>`SP17062100149740</t>
  </si>
  <si>
    <t>`oW5L1wSPlSg5R5r9MngmgbubJFZE</t>
  </si>
  <si>
    <t>`2017-06-21 08:51:14</t>
  </si>
  <si>
    <t>`患者 马美 自助机充值 100 元。</t>
  </si>
  <si>
    <t>`2017-06-21 09:49:28</t>
  </si>
  <si>
    <t>`4003672001201706216706531722</t>
  </si>
  <si>
    <t>`SP17062100153011</t>
  </si>
  <si>
    <t>`oW5L1wWq9qHWlnbZCNHsAo5CNJ_Q</t>
  </si>
  <si>
    <t>`2017-06-21 14:46:36</t>
  </si>
  <si>
    <t>`患者 严鑫 自助机充值 300 元。</t>
  </si>
  <si>
    <t>`2017-06-21 15:16:56</t>
  </si>
  <si>
    <t>`4003702001201706216746045260</t>
  </si>
  <si>
    <t>`SP17062100156944</t>
  </si>
  <si>
    <t>`oW5L1wZDBkYhM0zjblq_1Ozi3c0c</t>
  </si>
  <si>
    <t>`2017-06-21 15:31:41</t>
  </si>
  <si>
    <t>`患者 邹杰 自助机充值 100 元。</t>
  </si>
  <si>
    <t>`2017-06-21 16:17:12</t>
  </si>
  <si>
    <t>`4003712001201706216756961175</t>
  </si>
  <si>
    <t>`SP17062100157627</t>
  </si>
  <si>
    <t>`oW5L1wdUUgUK_FN2yYOh53vA9TZA</t>
  </si>
  <si>
    <t>`2017-06-21 16:39:03</t>
  </si>
  <si>
    <t>`患者 何沛山 自助机充值 400 元。</t>
  </si>
  <si>
    <t>`2017-06-21 10:29:12</t>
  </si>
  <si>
    <t>`4003962001201706216706052242</t>
  </si>
  <si>
    <t>`SP17062100153908</t>
  </si>
  <si>
    <t>`oW5L1wWl3TjIMgvZ-xdhJL0AvJdY</t>
  </si>
  <si>
    <t>`2017-06-21 15:26:12</t>
  </si>
  <si>
    <t>`患者 刘琼 自助机充值 100 元。</t>
  </si>
  <si>
    <t>`2017-06-21 11:31:15</t>
  </si>
  <si>
    <t>`4003962001201706216717315295</t>
  </si>
  <si>
    <t>`SP17062100154905</t>
  </si>
  <si>
    <t>`2017-06-21 15:25:11</t>
  </si>
  <si>
    <t>`患者 刘琼 自助机充值 200 元。</t>
  </si>
  <si>
    <t>`2017-06-21 09:08:51</t>
  </si>
  <si>
    <t>`4003992001201706216699399488</t>
  </si>
  <si>
    <t>`SP17062100151935</t>
  </si>
  <si>
    <t>`oW5L1wQU6zZM5hcurIqRVbZgeYCk</t>
  </si>
  <si>
    <t>`2017-06-21 11:50:41</t>
  </si>
  <si>
    <t>`患者 郭会萍 自助机充值 500 元。</t>
  </si>
  <si>
    <t>`2017-06-19 15:36:50</t>
  </si>
  <si>
    <t>`4004182001201706196453838437</t>
  </si>
  <si>
    <t>`SP17061900138852</t>
  </si>
  <si>
    <t>`oW5L1wSP4SMiISOIPi74X8WqLDVg</t>
  </si>
  <si>
    <t>`2017-06-21 18:26:44</t>
  </si>
  <si>
    <t>`患者 金栋 自助机充值 100 元。</t>
  </si>
  <si>
    <t>`2017-06-21 18:40:26</t>
  </si>
  <si>
    <t>`4004182001201706216778867809</t>
  </si>
  <si>
    <t>`SP17062100157976</t>
  </si>
  <si>
    <t>`2017-06-21 18:41:22</t>
  </si>
  <si>
    <t>`0.12</t>
  </si>
  <si>
    <t>`患者 金栋 自助机充值 80 元。</t>
  </si>
  <si>
    <t>`2017-06-21 10:39:39</t>
  </si>
  <si>
    <t>`4004292001201706216708022242</t>
  </si>
  <si>
    <t>`SP17062100154107</t>
  </si>
  <si>
    <t>`oW5L1wfhKEyFaybpNwZd8kCOTZr8</t>
  </si>
  <si>
    <t>`2017-06-21 11:51:40</t>
  </si>
  <si>
    <t>`患者 罗玉波 自助机充值 10 元。</t>
  </si>
  <si>
    <t>`2017-06-19 09:00:37</t>
  </si>
  <si>
    <t>`4004382001201706196399914469</t>
  </si>
  <si>
    <t>`SP17061900131542</t>
  </si>
  <si>
    <t>`oW5L1wYM8DR734XKXAz5yuGkUFaQ</t>
  </si>
  <si>
    <t>`2017-06-21 16:55:07</t>
  </si>
  <si>
    <t>`患者 蔡仲珍 自助机充值 500 元。</t>
  </si>
  <si>
    <t>`2017-06-21 09:39:16</t>
  </si>
  <si>
    <t>`4004392001201706216700242879</t>
  </si>
  <si>
    <t>`SP17062100152733</t>
  </si>
  <si>
    <t>`oW5L1wfIZwtgoNlijrXK8_YGeq64</t>
  </si>
  <si>
    <t>`2017-06-21 16:08:42</t>
  </si>
  <si>
    <t>`患者 和丽萍 自助机充值 200 元。</t>
  </si>
  <si>
    <t>`2017-06-20 08:08:22</t>
  </si>
  <si>
    <t>`4004712001201706206544782864</t>
  </si>
  <si>
    <t>`SP17062000141147</t>
  </si>
  <si>
    <t>`oW5L1wcvmUtn-KOsFhopjt3sTlQs</t>
  </si>
  <si>
    <t>`2017-06-21 16:05:49</t>
  </si>
  <si>
    <t>`患者 罗忠堂 自助机充值 500 元。</t>
  </si>
  <si>
    <t>`2017-06-05 15:52:51</t>
  </si>
  <si>
    <t>`4004722001201706054403739092</t>
  </si>
  <si>
    <t>`SP17060500021940</t>
  </si>
  <si>
    <t>`oW5L1wZNLWnweaD1KJPbj6LaOa0M</t>
  </si>
  <si>
    <t>`2017-06-21 10:35:27</t>
  </si>
  <si>
    <t>`患者 李燕 自助机充值 100 元。</t>
  </si>
  <si>
    <t>`2017-06-21 08:04:59</t>
  </si>
  <si>
    <t>`4004722001201706216694705038</t>
  </si>
  <si>
    <t>`SP17062100150208</t>
  </si>
  <si>
    <t>`oW5L1wfliWHTUmliQtv2xQLVbmRI</t>
  </si>
  <si>
    <t>`2017-06-21 10:04:45</t>
  </si>
  <si>
    <t>`患者 张晓蕾 自助机充值 300 元。</t>
  </si>
  <si>
    <t>`2017-06-21 08:21:55</t>
  </si>
  <si>
    <t>`4005022001201706216692148238</t>
  </si>
  <si>
    <t>`SP17062100150654</t>
  </si>
  <si>
    <t>`oW5L1waKUt5PO_9bjdqeNPkBJJeE</t>
  </si>
  <si>
    <t>`2017-06-21 09:13:37</t>
  </si>
  <si>
    <t>`患者 聂会英 自助机充值 100 元。</t>
  </si>
  <si>
    <t>`2017-06-06 07:16:27</t>
  </si>
  <si>
    <t>`4005062001201706064490352561</t>
  </si>
  <si>
    <t>`SP17060600024122</t>
  </si>
  <si>
    <t>`oW5L1we42syk2J91RVguNU-BlT8E</t>
  </si>
  <si>
    <t>`2017-06-21 08:30:36</t>
  </si>
  <si>
    <t>`0.31</t>
  </si>
  <si>
    <t>`患者 王莹 自助机充值 9000 元。</t>
  </si>
  <si>
    <t>`2017-06-21 10:38:25</t>
  </si>
  <si>
    <t>`4005082001201706216706285764</t>
  </si>
  <si>
    <t>`SP17062100154082</t>
  </si>
  <si>
    <t>`oW5L1wSJiW7eam219YCTBsAxsq8g</t>
  </si>
  <si>
    <t>`患者 廖焕香 自助机充值 20 元。</t>
  </si>
  <si>
    <t>`2017-06-09 16:23:18</t>
  </si>
  <si>
    <t>`4005222001201706094976256169</t>
  </si>
  <si>
    <t>`SP17060900064940</t>
  </si>
  <si>
    <t>`oW5L1wdBWFL-yYL3mHSXA0WsvBlg</t>
  </si>
  <si>
    <t>`2017-06-21 10:39:21</t>
  </si>
  <si>
    <t>`患者 张方顺 自助机充值 100 元。</t>
  </si>
  <si>
    <t>`2017-06-09 16:34:38</t>
  </si>
  <si>
    <t>`4005222001201706094984668036</t>
  </si>
  <si>
    <t>`SP17060900065047</t>
  </si>
  <si>
    <t>`2017-06-21 10:39:32</t>
  </si>
  <si>
    <t>`患者 张方顺 自助机充值 500 元。</t>
  </si>
  <si>
    <t>`2017-06-07 08:54:01</t>
  </si>
  <si>
    <t>`4005262001201706074639617560</t>
  </si>
  <si>
    <t>`SP17060700038647</t>
  </si>
  <si>
    <t>`2017-06-21 13:28:03</t>
  </si>
  <si>
    <t>`患者 陆春景 自助机充值 10 元。</t>
  </si>
  <si>
    <t>`2017-06-21 13:12:18</t>
  </si>
  <si>
    <t>`2017-06-21 11:05:15</t>
  </si>
  <si>
    <t>`4005332001201706216713231659</t>
  </si>
  <si>
    <t>`SP17062100154546</t>
  </si>
  <si>
    <t>`oW5L1wcHYu4swzkF0rOKoR0Q39dQ</t>
  </si>
  <si>
    <t>`2017-06-21 11:49:59</t>
  </si>
  <si>
    <t>`患者 葛彦彤 自助机充值 300 元。</t>
  </si>
  <si>
    <t>`2017-06-20 14:37:42</t>
  </si>
  <si>
    <t>`4005352001201706206596698671</t>
  </si>
  <si>
    <t>`SP17062000147534</t>
  </si>
  <si>
    <t>`oW5L1wUS7RRG3zRqljLO2VWkAMgE</t>
  </si>
  <si>
    <t>`2017-06-21 16:35:04</t>
  </si>
  <si>
    <t>`患者 丁盘仙 自助机充值 300 元。</t>
  </si>
  <si>
    <t>`2017-06-20 11:03:43</t>
  </si>
  <si>
    <t>`4005462001201706206561861809</t>
  </si>
  <si>
    <t>`SP17062000145462</t>
  </si>
  <si>
    <t>`oW5L1wSCaR_IT6IoAlr1la9WA9P4</t>
  </si>
  <si>
    <t>`2017-06-21 11:44:59</t>
  </si>
  <si>
    <t>`患者 褚让全 自助机充值 30 元。</t>
  </si>
  <si>
    <t>`2017-06-21 11:11:09</t>
  </si>
  <si>
    <t>`4005492001201706216713447309</t>
  </si>
  <si>
    <t>`SP17062100154634</t>
  </si>
  <si>
    <t>`2017-06-21 11:28:48</t>
  </si>
  <si>
    <t>`患者 李双星 自助机充值 10 元。</t>
  </si>
  <si>
    <t>`2017-06-21 09:55:04</t>
  </si>
  <si>
    <t>`4005622001201706216702159383</t>
  </si>
  <si>
    <t>`SP17062100153146</t>
  </si>
  <si>
    <t>`oW5L1wdUQR6AU4fKc8rNXXtCGH0s</t>
  </si>
  <si>
    <t>`患者 杨丽梅 自助机充值 1000 元。</t>
  </si>
  <si>
    <t>`2017-06-20 09:30:39</t>
  </si>
  <si>
    <t>`4005672001201706206554825063</t>
  </si>
  <si>
    <t>`SP17062000143323</t>
  </si>
  <si>
    <t>`oW5L1wfrjkKXr-V7PXDyvD5O9Xqo</t>
  </si>
  <si>
    <t>`2017-06-21 13:22:42</t>
  </si>
  <si>
    <t>`患者 魏云惠 自助机充值 100 元。</t>
  </si>
  <si>
    <t>`2017-06-14 07:41:20</t>
  </si>
  <si>
    <t>`4005882001201706145634904177</t>
  </si>
  <si>
    <t>`SP17061400095613</t>
  </si>
  <si>
    <t>`oW5L1wWZ2KqDZPKRIEcfG67SSiEE</t>
  </si>
  <si>
    <t>`2017-06-21 16:02:36</t>
  </si>
  <si>
    <t>`患者 刘仕平 自助机充值 20 元。</t>
  </si>
  <si>
    <t>`2017-06-15 09:15:24</t>
  </si>
  <si>
    <t>`4005882001201706155786514470</t>
  </si>
  <si>
    <t>`SP17061500107275</t>
  </si>
  <si>
    <t>`oW5L1wZ0z5dzFYC1cje9bv0jwyww</t>
  </si>
  <si>
    <t>`2017-06-21 12:17:51</t>
  </si>
  <si>
    <t>`患者 汪晓艳 自助机充值 1000 元。</t>
  </si>
  <si>
    <t>`2017-06-21 16:12:33</t>
  </si>
  <si>
    <t>`4005932001201706216755482632</t>
  </si>
  <si>
    <t>`SP17062100157582</t>
  </si>
  <si>
    <t>`oW5L1waiV8SOqQHnjZXlRdJ-KRk8</t>
  </si>
  <si>
    <t>`2017-06-21 16:35:18</t>
  </si>
  <si>
    <t>`患者 赵倩 自助机充值 100 元。</t>
  </si>
  <si>
    <t>`2017-06-19 08:54:36</t>
  </si>
  <si>
    <t>`4006092001201706196399699187</t>
  </si>
  <si>
    <t>`SP17061900131395</t>
  </si>
  <si>
    <t>`oW5L1wWi1tvEmN72osdezE5Xf-8A</t>
  </si>
  <si>
    <t>`2017-06-21 16:00:48</t>
  </si>
  <si>
    <t>`患者 晋方会 自助机充值 200 元。</t>
  </si>
  <si>
    <t>`2017-06-21 08:59:03</t>
  </si>
  <si>
    <t>`4006132001201706216697363158</t>
  </si>
  <si>
    <t>`SP17062100151661</t>
  </si>
  <si>
    <t>`oW5L1wTxrxFjegzRtXqHlxZFwRFo</t>
  </si>
  <si>
    <t>`2017-06-21 17:29:23</t>
  </si>
  <si>
    <t>`患者 张青青 自助机充值 800 元。</t>
  </si>
  <si>
    <t>`2017-06-20 16:49:42</t>
  </si>
  <si>
    <t>`4006272001201706206608286615</t>
  </si>
  <si>
    <t>`SP17062000149229</t>
  </si>
  <si>
    <t>`oW5L1wWk21Vwd18i_jzU1Of01JtM</t>
  </si>
  <si>
    <t>`2017-06-21 08:41:48</t>
  </si>
  <si>
    <t>`患者 王兴春 自助机充值 200 元。</t>
  </si>
  <si>
    <t>`2017-06-20 15:04:58</t>
  </si>
  <si>
    <t>`4006322001201706206597468062</t>
  </si>
  <si>
    <t>`SP17062000148031</t>
  </si>
  <si>
    <t>`oW5L1wXBSPfy9GemAqgWwH2Dyn_Q</t>
  </si>
  <si>
    <t>`2017-06-21 10:48:16</t>
  </si>
  <si>
    <t>`患者 王国云 自助机充值 95 元。</t>
  </si>
  <si>
    <t>`2017-06-21 10:04:09</t>
  </si>
  <si>
    <t>`4006342001201706216705206964</t>
  </si>
  <si>
    <t>`SP17062100153360</t>
  </si>
  <si>
    <t>`oW5L1wXuvJg5RB87o2_vTVgAWryY</t>
  </si>
  <si>
    <t>`2017-06-21 10:06:10</t>
  </si>
  <si>
    <t>`患者 冯金花 自助机充值 50 元。</t>
  </si>
  <si>
    <t>`2017-06-15 10:21:16</t>
  </si>
  <si>
    <t>`4006362001201706155793220226</t>
  </si>
  <si>
    <t>`SP17061500108949</t>
  </si>
  <si>
    <t>`oW5L1wR5dIOcSBnRkCWUWVLa_7GM</t>
  </si>
  <si>
    <t>`2017-06-21 11:35:59</t>
  </si>
  <si>
    <t>`患者 蔡惠璇 自助机充值 20 元。</t>
  </si>
  <si>
    <t>`2017-06-15 11:09:37</t>
  </si>
  <si>
    <t>`4006362001201706155797713085</t>
  </si>
  <si>
    <t>`SP17061500109851</t>
  </si>
  <si>
    <t>`2017-06-21 11:35:39</t>
  </si>
  <si>
    <t>`患者 蔡惠璇 自助机充值 50 元。</t>
  </si>
  <si>
    <t>`2017-06-15 11:33:33</t>
  </si>
  <si>
    <t>`4006362001201706155802772345</t>
  </si>
  <si>
    <t>`SP17061500110198</t>
  </si>
  <si>
    <t>`2017-06-21 11:35:17</t>
  </si>
  <si>
    <t>`患者 蔡惠璇 自助机充值 200 元。</t>
  </si>
  <si>
    <t>`2017-06-20 08:42:19</t>
  </si>
  <si>
    <t>`4006362001201706206545652692</t>
  </si>
  <si>
    <t>`SP17062000141990</t>
  </si>
  <si>
    <t>`2017-06-21 11:36:41</t>
  </si>
  <si>
    <t>`2017-06-21 11:36:26</t>
  </si>
  <si>
    <t>`2017-06-21 14:35:50</t>
  </si>
  <si>
    <t>`4006442001201706216742041627</t>
  </si>
  <si>
    <t>`SP17062100156277</t>
  </si>
  <si>
    <t>`oW5L1wZVYJjAhNL485nt0n2H9ROQ</t>
  </si>
  <si>
    <t>`2017-06-21 16:01:08</t>
  </si>
  <si>
    <t>`患者 李晓媛 自助机充值 300 元。</t>
  </si>
  <si>
    <t>`2017-06-20 11:28:35</t>
  </si>
  <si>
    <t>`4006462001201706206570589866</t>
  </si>
  <si>
    <t>`SP17062000145883</t>
  </si>
  <si>
    <t>`oW5L1wQ-K0zK7LUkmxNaBx5_Ak70</t>
  </si>
  <si>
    <t>`2017-06-21 11:48:09</t>
  </si>
  <si>
    <t>`患者 和波涛 自助机充值 1000 元。</t>
  </si>
  <si>
    <t>`2017-06-21 11:12:17</t>
  </si>
  <si>
    <t>`4006492001201706216713498451</t>
  </si>
  <si>
    <t>`SP17062100154654</t>
  </si>
  <si>
    <t>`oW5L1wWMM1S52TtEY38OFYAlPwho</t>
  </si>
  <si>
    <t>`2017-06-21 11:30:16</t>
  </si>
  <si>
    <t>`0.03</t>
  </si>
  <si>
    <t>`患者 薛小锋 自助机充值 60 元。</t>
  </si>
  <si>
    <t>`2017-06-21 11:51:26</t>
  </si>
  <si>
    <t>`4006522001201706216722674412</t>
  </si>
  <si>
    <t>`SP17062100155136</t>
  </si>
  <si>
    <t>`oW5L1wfJ-yit9TuuXKf6iQkNlPGA</t>
  </si>
  <si>
    <t>`2017-06-21 12:26:43</t>
  </si>
  <si>
    <t>`患者 王名桂 自助机充值 200 元。</t>
  </si>
  <si>
    <t>`2017-06-21 12:13:36</t>
  </si>
  <si>
    <t>`4006522001201706216726669892</t>
  </si>
  <si>
    <t>`SP17062100155303</t>
  </si>
  <si>
    <t>`2017-06-21 12:25:09</t>
  </si>
  <si>
    <t>`患者 王名桂 自助机充值 800 元。</t>
  </si>
  <si>
    <t>`2017-06-14 09:18:04</t>
  </si>
  <si>
    <t>`4006552001201706145645248206</t>
  </si>
  <si>
    <t>`SP17061400098140</t>
  </si>
  <si>
    <t>`oW5L1wStX53NL3kDiBRwBKB4QRJw</t>
  </si>
  <si>
    <t>`2017-06-21 19:12:41</t>
  </si>
  <si>
    <t>`患者 贺安才 自助机充值 100 元。</t>
  </si>
  <si>
    <t>`2017-06-21 19:11:10</t>
  </si>
  <si>
    <t>`2017-06-12 09:57:54</t>
  </si>
  <si>
    <t>`4006672001201706125368385211</t>
  </si>
  <si>
    <t>`SP17061200076495</t>
  </si>
  <si>
    <t>`oW5L1wSqA_PCf9FEwD2PswgRumc4</t>
  </si>
  <si>
    <t>`2017-06-21 12:44:24</t>
  </si>
  <si>
    <t>`患者 瞿寿军 自助机充值 500 元。</t>
  </si>
  <si>
    <t>`2017-06-19 10:35:54</t>
  </si>
  <si>
    <t>`4006762001201706196414610364</t>
  </si>
  <si>
    <t>`SP17061900134686</t>
  </si>
  <si>
    <t>`oW5L1wZsD7Zsac4RIy62O2fORFFg</t>
  </si>
  <si>
    <t>`2017-06-21 12:40:01</t>
  </si>
  <si>
    <t>`患者 王飞 自助机充值 1000 元。</t>
  </si>
  <si>
    <t>`2017-06-21 11:19:05</t>
  </si>
  <si>
    <t>`4007192001201706216718433792</t>
  </si>
  <si>
    <t>`SP17062100154731</t>
  </si>
  <si>
    <t>`oW5L1wVIAmFR0lbh28oLQnOzyrZU</t>
  </si>
  <si>
    <t>`2017-06-21 18:04:06</t>
  </si>
  <si>
    <t>`患者 韦盛科 自助机充值 100 元。</t>
  </si>
  <si>
    <t>`2017-06-21 15:56:36</t>
  </si>
  <si>
    <t>`4007192001201706216755007353</t>
  </si>
  <si>
    <t>`SP17062100157427</t>
  </si>
  <si>
    <t>`oW5L1wdbg0WWAmwTSWUY-bFOnC14</t>
  </si>
  <si>
    <t>`2017-06-21 16:20:30</t>
  </si>
  <si>
    <t>`患者 陈丽 自助机充值 100 元。</t>
  </si>
  <si>
    <t>`2017-06-19 08:50:44</t>
  </si>
  <si>
    <t>`4007222001201706196399621318</t>
  </si>
  <si>
    <t>`SP17061900131265</t>
  </si>
  <si>
    <t>`oW5L1wafZF_c1U-rfxwTQMrs8Eyo</t>
  </si>
  <si>
    <t>`2017-06-21 08:23:41</t>
  </si>
  <si>
    <t>`患者 宁邛 自助机充值 1000 元。</t>
  </si>
  <si>
    <t>`2017-06-19 16:17:42</t>
  </si>
  <si>
    <t>`4007292001201706196461029344</t>
  </si>
  <si>
    <t>`SP17061900139475</t>
  </si>
  <si>
    <t>`oW5L1wVEB_DU38VVuar7to3WuSCk</t>
  </si>
  <si>
    <t>`2017-06-21 11:54:00</t>
  </si>
  <si>
    <t>`患者 王雨桐 自助机充值 500 元。</t>
  </si>
  <si>
    <t>`2017-06-17 07:25:16</t>
  </si>
  <si>
    <t>`4007532001201706176073587305</t>
  </si>
  <si>
    <t>`SP17061700123441</t>
  </si>
  <si>
    <t>`oW5L1wQroVkbx-ImnwHMn5h-_RNA</t>
  </si>
  <si>
    <t>`2017-06-21 17:06:26</t>
  </si>
  <si>
    <t>`患者 卢一诺 自助机充值 200 元。</t>
  </si>
  <si>
    <t>`2017-06-17 07:23:18</t>
  </si>
  <si>
    <t>`4007532001201706176075178224</t>
  </si>
  <si>
    <t>`SP17061700123439</t>
  </si>
  <si>
    <t>`2017-06-21 17:06:07</t>
  </si>
  <si>
    <t>`患者 卢一诺 自助机充值 100 元。</t>
  </si>
  <si>
    <t>`2017-06-21 16:44:18</t>
  </si>
  <si>
    <t>`4007532001201706216760672046</t>
  </si>
  <si>
    <t>`SP17062100157763</t>
  </si>
  <si>
    <t>`2017-06-21 17:07:06</t>
  </si>
  <si>
    <t>`患者 姜秀梅 自助机充值 300 元。</t>
  </si>
  <si>
    <t>`2017-06-21 07:59:30</t>
  </si>
  <si>
    <t>`4007602001201706216689785727</t>
  </si>
  <si>
    <t>`SP17062100150130</t>
  </si>
  <si>
    <t>`oW5L1wSh8jNX7vpF9IUAx1oqX5xE</t>
  </si>
  <si>
    <t>`2017-06-21 10:03:41</t>
  </si>
  <si>
    <t>`患者 葛传薪 自助机充值 250 元。</t>
  </si>
  <si>
    <t>`2017-06-21 13:05:56</t>
  </si>
  <si>
    <t>`4007602001201706216731828408</t>
  </si>
  <si>
    <t>`SP17062100155547</t>
  </si>
  <si>
    <t>`oW5L1wXrnvrEKNhlG9SkAm-qWNr0</t>
  </si>
  <si>
    <t>`2017-06-21 13:19:27</t>
  </si>
  <si>
    <t>`患者 尹德阳 自助机充值 20 元。</t>
  </si>
  <si>
    <t>`2017-06-20 13:34:47</t>
  </si>
  <si>
    <t>`4007832001201706206584225333</t>
  </si>
  <si>
    <t>`SP17062000146811</t>
  </si>
  <si>
    <t>`oW5L1wRFGmyJxNMok6yNkxmyEbk8</t>
  </si>
  <si>
    <t>`2017-06-21 08:22:34</t>
  </si>
  <si>
    <t>`患者 得得 自助机充值 1000 元。</t>
  </si>
  <si>
    <t>`2017-06-19 10:50:41</t>
  </si>
  <si>
    <t>`4007962001201706196416618930</t>
  </si>
  <si>
    <t>`SP17061900135065</t>
  </si>
  <si>
    <t>`oW5L1weNTJr1oGvOA-1_atYfiWo8</t>
  </si>
  <si>
    <t>`2017-06-21 09:55:22</t>
  </si>
  <si>
    <t>`患者 张金喜 自助机充值 2000 元。</t>
  </si>
  <si>
    <t>`2017-06-21 11:42:38</t>
  </si>
  <si>
    <t>`4007962001201706216720621734</t>
  </si>
  <si>
    <t>`SP17062100155056</t>
  </si>
  <si>
    <t>`2017-06-21 13:13:57</t>
  </si>
  <si>
    <t>`患者 张金喜 自助机充值 432 元。</t>
  </si>
  <si>
    <t>`2017-06-21 11:13:35</t>
  </si>
  <si>
    <t>`4007992001201706216713502961</t>
  </si>
  <si>
    <t>`SP17062100154678</t>
  </si>
  <si>
    <t>`oW5L1wVcKUXUR1ak988hNZ_y5pqo</t>
  </si>
  <si>
    <t>`2017-06-21 15:21:45</t>
  </si>
  <si>
    <t>`患者 张航瑜 自助机充值 100 元。</t>
  </si>
  <si>
    <t>`2017-06-19 09:49:27</t>
  </si>
  <si>
    <t>`4008052001201706196410380196</t>
  </si>
  <si>
    <t>`SP17061900133331</t>
  </si>
  <si>
    <t>`oW5L1waYipxGrARFkv8qXQULaNLQ</t>
  </si>
  <si>
    <t>`患者 王胜秀 自助机充值 20 元。</t>
  </si>
  <si>
    <t>`2017-06-20 07:56:48</t>
  </si>
  <si>
    <t>`4008152001201706206546310496</t>
  </si>
  <si>
    <t>`SP17062000140868</t>
  </si>
  <si>
    <t>`oW5L1wW5pvCzTnCg2tabWLrXvWd8</t>
  </si>
  <si>
    <t>`患者 周桥有 自助机充值 200 元。</t>
  </si>
  <si>
    <t>`2017-06-20 07:57:23</t>
  </si>
  <si>
    <t>`4008152001201706206546400647</t>
  </si>
  <si>
    <t>`SP17062000140882</t>
  </si>
  <si>
    <t>`患者 叶艳超 自助机充值 200 元。</t>
  </si>
  <si>
    <t>`2017-06-15 16:23:52</t>
  </si>
  <si>
    <t>`4008572001201706155842452418</t>
  </si>
  <si>
    <t>`SP17061500113286</t>
  </si>
  <si>
    <t>`oW5L1wbcfVWXEPoZxyL5r_4mHhTI</t>
  </si>
  <si>
    <t>`2017-06-21 15:04:44</t>
  </si>
  <si>
    <t>`患者 刘义沸 自助机充值 200 元。</t>
  </si>
  <si>
    <t>`2017-06-21 09:54:17</t>
  </si>
  <si>
    <t>`4008602001201706216703751667</t>
  </si>
  <si>
    <t>`SP17062100153124</t>
  </si>
  <si>
    <t>`oW5L1weeXf3p9xY3GwelvPhWCWxY</t>
  </si>
  <si>
    <t>`2017-06-21 10:12:04</t>
  </si>
  <si>
    <t>`患者 梁琪芸 自助机充值 100 元。</t>
  </si>
  <si>
    <t>`2017-06-21 09:05:09</t>
  </si>
  <si>
    <t>`4008672001201706216699342405</t>
  </si>
  <si>
    <t>`SP17062100151833</t>
  </si>
  <si>
    <t>`oW5L1wZuJ4HT41lfz5YNc2YuttuE</t>
  </si>
  <si>
    <t>`NCCB_DEBIT</t>
  </si>
  <si>
    <t>`患者 管倩 自助机充值 100 元。</t>
  </si>
  <si>
    <t>`2017-06-21 10:39:58</t>
  </si>
  <si>
    <t>`4008752001201706216712332550</t>
  </si>
  <si>
    <t>`SP17062100154110</t>
  </si>
  <si>
    <t>`oW5L1wQwqpJ88s5jg6hKBpBwMosM</t>
  </si>
  <si>
    <t>`2017-06-21 16:35:36</t>
  </si>
  <si>
    <t>`患者 杨丹 自助机充值 200 元。</t>
  </si>
  <si>
    <t>`2017-06-21 08:16:43</t>
  </si>
  <si>
    <t>`4008882001201706216694969711</t>
  </si>
  <si>
    <t>`SP17062100150553</t>
  </si>
  <si>
    <t>`oW5L1wTclR7hSSvsjrRDJ1Ms6Yk0</t>
  </si>
  <si>
    <t>`GRCB_DEBIT</t>
  </si>
  <si>
    <t>`患者 周文会 自助机充值 500 元。</t>
  </si>
  <si>
    <t>`2017-06-21 10:12:27</t>
  </si>
  <si>
    <t>`4009012001201706216710343218</t>
  </si>
  <si>
    <t>`SP17062100153567</t>
  </si>
  <si>
    <t>`oW5L1wVnjcQnoPtoirEt1Zg2PLAA</t>
  </si>
  <si>
    <t>`2017-06-21 11:04:48</t>
  </si>
  <si>
    <t>`患者 郭丽波 自助机充值 200 元。</t>
  </si>
  <si>
    <t>`2017-06-21 16:43:28</t>
  </si>
  <si>
    <t>`4009092001201706216762485523</t>
  </si>
  <si>
    <t>`SP17062100157761</t>
  </si>
  <si>
    <t>`oW5L1waxYdSQAg8R0f6mJwarqh_4</t>
  </si>
  <si>
    <t>`2017-06-21 17:43:59</t>
  </si>
  <si>
    <t>`患者 黄志林 自助机充值 100 元。</t>
  </si>
  <si>
    <t>`2017-06-21 07:48:37</t>
  </si>
  <si>
    <t>`4009142001201706216689593231</t>
  </si>
  <si>
    <t>`SP17062100149937</t>
  </si>
  <si>
    <t>`oW5L1wRWh-gd41DfcLUsgaiDT9cw</t>
  </si>
  <si>
    <t>`2017-06-21 12:10:59</t>
  </si>
  <si>
    <t>`患者 赵云仙 自助机充值 1800 元。</t>
  </si>
  <si>
    <t>`2017-06-21 07:52:31</t>
  </si>
  <si>
    <t>`4009142001201706216691448842</t>
  </si>
  <si>
    <t>`SP17062100150000</t>
  </si>
  <si>
    <t>`2017-06-21 12:12:43</t>
  </si>
  <si>
    <t>`患者 赵琼仙 自助机充值 1400 元。</t>
  </si>
  <si>
    <t>`2017-06-21 17:56:20</t>
  </si>
  <si>
    <t>`4009142001201706216771029650</t>
  </si>
  <si>
    <t>`SP17062100157945</t>
  </si>
  <si>
    <t>`oW5L1wfAfMtje_BTU7bHCRxFEhoQ</t>
  </si>
  <si>
    <t>`2017-06-21 19:01:21</t>
  </si>
  <si>
    <t>`患者 王锐 自助机充值 20 元。</t>
  </si>
  <si>
    <t>`2017-06-21 10:21:07</t>
  </si>
  <si>
    <t>`4009192001201706216708973119</t>
  </si>
  <si>
    <t>`SP17062100153761</t>
  </si>
  <si>
    <t>`oW5L1wVj92WgQdrR-lHHFqAlcvnw</t>
  </si>
  <si>
    <t>`2017-06-21 11:12:09</t>
  </si>
  <si>
    <t>`患者 周宏瑞 自助机充值 100 元。</t>
  </si>
  <si>
    <t>`2017-06-21 16:56:07</t>
  </si>
  <si>
    <t>`4009462001201706216759566593</t>
  </si>
  <si>
    <t>`SP17062100157815</t>
  </si>
  <si>
    <t>`oW5L1wYs33CcfIZ-SDlwazW2y0Ns</t>
  </si>
  <si>
    <t>`2017-06-21 16:57:51</t>
  </si>
  <si>
    <t>`患者 瞿荣成 自助机充值 242 元。</t>
  </si>
  <si>
    <t>`2017-06-21 16:38:13</t>
  </si>
  <si>
    <t>`4009552001201706216759049655</t>
  </si>
  <si>
    <t>`SP17062100157735</t>
  </si>
  <si>
    <t>`2017-06-21 16:48:11</t>
  </si>
  <si>
    <t>`2017-06-13 15:01:13</t>
  </si>
  <si>
    <t>`4009602001201706135547096640</t>
  </si>
  <si>
    <t>`SP17061300092913</t>
  </si>
  <si>
    <t>`oW5L1wdgYFaHyFAO95ojZCACtNTQ</t>
  </si>
  <si>
    <t>`2017-06-21 15:16:17</t>
  </si>
  <si>
    <t>`患者 张益榕 自助机充值 500 元。</t>
  </si>
  <si>
    <t>`2017-06-21 11:53:01</t>
  </si>
  <si>
    <t>`4009712001201706216722731842</t>
  </si>
  <si>
    <t>`SP17062100155142</t>
  </si>
  <si>
    <t>`oW5L1wR5FSwPvxcIrIhjnMcVbR_M</t>
  </si>
  <si>
    <t>`2017-06-21 17:42:07</t>
  </si>
  <si>
    <t>`患者 宋元军 自助机充值 1000 元。</t>
  </si>
  <si>
    <t>`2017-06-21 17:20:13</t>
  </si>
  <si>
    <t>`4009712001201706216761932887</t>
  </si>
  <si>
    <t>`SP17062100157882</t>
  </si>
  <si>
    <t>`2017-06-21 17:45:31</t>
  </si>
  <si>
    <t>`患者 宋元军 自助机充值 620 元。</t>
  </si>
  <si>
    <t>`2017-06-21 14:45:24</t>
  </si>
  <si>
    <t>`4009802001201706216747056607</t>
  </si>
  <si>
    <t>`SP17062100156435</t>
  </si>
  <si>
    <t>`oW5L1wXfnP-taqL3LtDSW0Fug52Y</t>
  </si>
  <si>
    <t>`2017-06-21 16:58:28</t>
  </si>
  <si>
    <t>`患者 白志昌 自助机充值 1000 元。</t>
  </si>
  <si>
    <t>`2017-06-16 15:33:46</t>
  </si>
  <si>
    <t>`4009812001201706165981954628</t>
  </si>
  <si>
    <t>`SP17061600122019</t>
  </si>
  <si>
    <t>`oW5L1wQ2mcL5EJWMoLua0tkIib4s</t>
  </si>
  <si>
    <t>`2017-06-21 09:09:14</t>
  </si>
  <si>
    <t>`患者 刘兴俊 自助机充值 3000 元。</t>
  </si>
  <si>
    <t>`2017-06-21 04:43:22</t>
  </si>
  <si>
    <t>`4009832001201706216685101306</t>
  </si>
  <si>
    <t>`SP17062100149668</t>
  </si>
  <si>
    <t>`oW5L1wQ_LL7CsjOYc6pS67Hztf-4</t>
  </si>
  <si>
    <t>`2017-06-21 06:12:01</t>
  </si>
  <si>
    <t>`患者 聂周儿 自助机充值 500 元。</t>
  </si>
  <si>
    <t>`2017-06-20 10:07:42</t>
  </si>
  <si>
    <t>`4009842001201706206558630846</t>
  </si>
  <si>
    <t>`SP17062000144393</t>
  </si>
  <si>
    <t>`oW5L1wYXhygNU1ovlhjU6rXzOmso</t>
  </si>
  <si>
    <t>`2017-06-21 11:10:29</t>
  </si>
  <si>
    <t>`患者 李文学 自助机充值 400 元。</t>
  </si>
  <si>
    <t>`2017-06-21 09:38:46</t>
  </si>
  <si>
    <t>`4010112001201706216701707483</t>
  </si>
  <si>
    <t>`SP17062100152726</t>
  </si>
  <si>
    <t>`oW5L1wR9kcNG3ZKSHuRQqzKQKNec</t>
  </si>
  <si>
    <t>`2017-06-21 10:40:12</t>
  </si>
  <si>
    <t>`患者 李天艳 自助机充值 400 元。</t>
  </si>
  <si>
    <t>总交易单数</t>
  </si>
  <si>
    <t>总交易额</t>
  </si>
  <si>
    <t>总退款金额</t>
  </si>
  <si>
    <t>总企业红包退款金额</t>
  </si>
  <si>
    <t>手续费总金额</t>
  </si>
  <si>
    <t>`1908.0</t>
  </si>
  <si>
    <t>`0.0</t>
  </si>
  <si>
    <t>`719257.0</t>
  </si>
  <si>
    <t>`30.31</t>
  </si>
  <si>
    <t>SR17060200000026</t>
  </si>
  <si>
    <t>微信退款调节表 2017-06-13</t>
    <phoneticPr fontId="3" type="noConversion"/>
  </si>
  <si>
    <t>微信退款调节表 2017-06-14</t>
    <phoneticPr fontId="3" type="noConversion"/>
  </si>
  <si>
    <t>微信退款调节表 2017-06-15</t>
    <phoneticPr fontId="3" type="noConversion"/>
  </si>
  <si>
    <t>微信退款调节表 2017-06-16</t>
    <phoneticPr fontId="3" type="noConversion"/>
  </si>
  <si>
    <t>微信退款调节表 2017-06-17</t>
    <phoneticPr fontId="3" type="noConversion"/>
  </si>
  <si>
    <t>微信退款调节表 2017-06-18</t>
    <phoneticPr fontId="3" type="noConversion"/>
  </si>
  <si>
    <t>微信退款调节表 2017-06-19</t>
    <phoneticPr fontId="3" type="noConversion"/>
  </si>
  <si>
    <t>微信退款调节表 2017-06-20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</si>
</sst>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¥&quot;#,##0.00;&quot;¥&quot;\-#,##0.00"/>
    <numFmt numFmtId="176" formatCode="yyyy/mm/dd\ hh:mm:ss"/>
    <numFmt numFmtId="177" formatCode="&quot;¥&quot;#,##0.00_);[Red]\(&quot;¥&quot;#,##0.00\)"/>
    <numFmt numFmtId="178" formatCode="#,##0.00_ "/>
  </numFmts>
  <fonts count="7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0" fontId="4" fillId="0" borderId="0" xfId="0" applyFont="1" applyFill="1">
      <alignment vertical="center"/>
    </xf>
    <xf numFmtId="7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4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22" fontId="0" fillId="0" borderId="0" xfId="0" applyNumberFormat="1">
      <alignment vertical="center"/>
    </xf>
    <xf numFmtId="22" fontId="4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5" zoomScaleNormal="100" zoomScaleSheetLayoutView="100" workbookViewId="0">
      <selection activeCell="M33" sqref="M33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46" t="s">
        <v>0</v>
      </c>
      <c r="B1" s="46"/>
      <c r="C1" s="46"/>
      <c r="D1" s="46"/>
      <c r="E1" s="46"/>
      <c r="F1" s="46"/>
      <c r="G1" s="46"/>
      <c r="H1" s="46"/>
    </row>
    <row r="2" spans="1:8" s="1" customFormat="1" ht="15" customHeight="1">
      <c r="A2" s="46" t="s">
        <v>1</v>
      </c>
      <c r="B2" s="46"/>
      <c r="C2" s="46"/>
      <c r="D2" s="46"/>
      <c r="E2" s="46"/>
      <c r="F2" s="46"/>
      <c r="G2" s="46"/>
      <c r="H2" s="46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47" t="s">
        <v>0</v>
      </c>
      <c r="B8" s="47"/>
      <c r="C8" s="47"/>
      <c r="D8" s="47"/>
      <c r="E8" s="47"/>
      <c r="F8" s="47"/>
      <c r="G8" s="47"/>
      <c r="H8" s="47"/>
    </row>
    <row r="9" spans="1:8" s="2" customFormat="1" ht="14.25">
      <c r="A9" s="48" t="s">
        <v>12</v>
      </c>
      <c r="B9" s="48"/>
      <c r="C9" s="48"/>
      <c r="D9" s="48"/>
      <c r="E9" s="48"/>
      <c r="F9" s="48"/>
      <c r="G9" s="48"/>
      <c r="H9" s="48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47" t="s">
        <v>0</v>
      </c>
      <c r="B15" s="47"/>
      <c r="C15" s="47"/>
      <c r="D15" s="47"/>
      <c r="E15" s="47"/>
      <c r="F15" s="47"/>
      <c r="G15" s="47"/>
      <c r="H15" s="47"/>
    </row>
    <row r="16" spans="1:8" ht="14.25">
      <c r="A16" s="48" t="s">
        <v>14</v>
      </c>
      <c r="B16" s="48"/>
      <c r="C16" s="48"/>
      <c r="D16" s="48"/>
      <c r="E16" s="48"/>
      <c r="F16" s="48"/>
      <c r="G16" s="48"/>
      <c r="H16" s="48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47" t="s">
        <v>0</v>
      </c>
      <c r="B22" s="47"/>
      <c r="C22" s="47"/>
      <c r="D22" s="47"/>
      <c r="E22" s="47"/>
      <c r="F22" s="47"/>
      <c r="G22" s="47"/>
      <c r="H22" s="47"/>
    </row>
    <row r="23" spans="1:8" ht="17.100000000000001" customHeight="1">
      <c r="A23" s="48" t="s">
        <v>15</v>
      </c>
      <c r="B23" s="48"/>
      <c r="C23" s="48"/>
      <c r="D23" s="48"/>
      <c r="E23" s="48"/>
      <c r="F23" s="48"/>
      <c r="G23" s="48"/>
      <c r="H23" s="48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47" t="s">
        <v>0</v>
      </c>
      <c r="B29" s="47"/>
      <c r="C29" s="47"/>
      <c r="D29" s="47"/>
      <c r="E29" s="47"/>
      <c r="F29" s="47"/>
      <c r="G29" s="47"/>
      <c r="H29" s="47"/>
    </row>
    <row r="30" spans="1:8" ht="14.25">
      <c r="A30" s="48" t="s">
        <v>16</v>
      </c>
      <c r="B30" s="48"/>
      <c r="C30" s="48"/>
      <c r="D30" s="48"/>
      <c r="E30" s="48"/>
      <c r="F30" s="48"/>
      <c r="G30" s="48"/>
      <c r="H30" s="48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47" t="s">
        <v>17</v>
      </c>
      <c r="B37" s="47"/>
      <c r="C37" s="47"/>
      <c r="D37" s="47"/>
      <c r="E37" s="47"/>
      <c r="F37" s="47"/>
      <c r="G37" s="47"/>
      <c r="H37" s="47"/>
    </row>
    <row r="38" spans="1:8" ht="14.25">
      <c r="A38" s="47" t="s">
        <v>110</v>
      </c>
      <c r="B38" s="47"/>
      <c r="C38" s="47"/>
      <c r="D38" s="47"/>
      <c r="E38" s="47"/>
      <c r="F38" s="47"/>
      <c r="G38" s="47"/>
      <c r="H38" s="47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4"/>
  <sheetViews>
    <sheetView tabSelected="1" topLeftCell="A244" workbookViewId="0">
      <selection activeCell="F51" sqref="F51"/>
    </sheetView>
  </sheetViews>
  <sheetFormatPr defaultRowHeight="13.5"/>
  <cols>
    <col min="1" max="1" width="19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35.125" bestFit="1" customWidth="1"/>
  </cols>
  <sheetData>
    <row r="1" spans="1:8">
      <c r="A1" s="49" t="s">
        <v>4127</v>
      </c>
      <c r="B1" s="49"/>
      <c r="C1" s="49"/>
      <c r="D1" s="49"/>
      <c r="E1" s="49"/>
      <c r="F1" s="49"/>
    </row>
    <row r="2" spans="1:8">
      <c r="A2" s="50" t="s">
        <v>23</v>
      </c>
      <c r="B2" s="50"/>
      <c r="C2" s="50"/>
      <c r="D2" s="50" t="s">
        <v>24</v>
      </c>
      <c r="E2" s="50"/>
      <c r="F2" s="50"/>
    </row>
    <row r="3" spans="1:8">
      <c r="A3" s="12" t="s">
        <v>25</v>
      </c>
      <c r="B3" s="33" t="s">
        <v>26</v>
      </c>
      <c r="C3" s="12" t="s">
        <v>27</v>
      </c>
      <c r="D3" s="12" t="s">
        <v>25</v>
      </c>
      <c r="E3" s="33" t="s">
        <v>28</v>
      </c>
      <c r="F3" s="12" t="s">
        <v>27</v>
      </c>
    </row>
    <row r="4" spans="1:8">
      <c r="A4" s="13" t="s">
        <v>4128</v>
      </c>
      <c r="B4" s="34">
        <v>1</v>
      </c>
      <c r="C4" s="5"/>
      <c r="D4" s="13" t="s">
        <v>109</v>
      </c>
      <c r="E4" s="34">
        <v>6</v>
      </c>
      <c r="F4" s="5"/>
    </row>
    <row r="5" spans="1:8">
      <c r="A5" s="13" t="s">
        <v>4140</v>
      </c>
      <c r="B5" s="34">
        <v>1</v>
      </c>
      <c r="C5" s="5"/>
      <c r="D5" s="13" t="s">
        <v>4137</v>
      </c>
      <c r="E5" s="34">
        <f>调节明细!M1</f>
        <v>0</v>
      </c>
      <c r="F5" s="5"/>
    </row>
    <row r="6" spans="1:8">
      <c r="A6" s="13" t="s">
        <v>4141</v>
      </c>
      <c r="B6" s="34">
        <v>0</v>
      </c>
      <c r="C6" s="5"/>
      <c r="D6" s="13" t="s">
        <v>4138</v>
      </c>
      <c r="E6" s="34">
        <v>0</v>
      </c>
      <c r="F6" s="5"/>
    </row>
    <row r="7" spans="1:8">
      <c r="A7" s="13" t="s">
        <v>29</v>
      </c>
      <c r="B7" s="34">
        <v>0</v>
      </c>
      <c r="C7" s="13" t="s">
        <v>32</v>
      </c>
      <c r="D7" s="13" t="s">
        <v>4139</v>
      </c>
      <c r="E7" s="34">
        <v>6</v>
      </c>
      <c r="F7" s="5"/>
    </row>
    <row r="8" spans="1:8">
      <c r="A8" s="13" t="s">
        <v>33</v>
      </c>
      <c r="B8" s="34">
        <v>0</v>
      </c>
      <c r="C8" s="13" t="s">
        <v>32</v>
      </c>
      <c r="D8" s="13"/>
      <c r="E8" s="34"/>
      <c r="F8" s="5"/>
    </row>
    <row r="9" spans="1:8">
      <c r="A9" s="13" t="s">
        <v>7946</v>
      </c>
      <c r="B9" s="34"/>
      <c r="C9" s="5"/>
      <c r="D9" s="5"/>
      <c r="E9" s="34"/>
      <c r="F9" s="5"/>
    </row>
    <row r="10" spans="1:8">
      <c r="A10" s="13" t="s">
        <v>31</v>
      </c>
      <c r="B10" s="35">
        <f>B4-B5+B6+B7-B8-B9</f>
        <v>0</v>
      </c>
      <c r="C10" s="5"/>
      <c r="D10" s="13" t="s">
        <v>30</v>
      </c>
      <c r="E10" s="35">
        <f>E4+E5-E6-E7</f>
        <v>0</v>
      </c>
      <c r="F10" s="5"/>
      <c r="H10" s="45">
        <f>B10-E10</f>
        <v>0</v>
      </c>
    </row>
    <row r="14" spans="1:8">
      <c r="A14" s="49" t="s">
        <v>4129</v>
      </c>
      <c r="B14" s="49"/>
      <c r="C14" s="49"/>
      <c r="D14" s="49"/>
      <c r="E14" s="49"/>
      <c r="F14" s="49"/>
    </row>
    <row r="15" spans="1:8">
      <c r="A15" s="50" t="s">
        <v>23</v>
      </c>
      <c r="B15" s="50"/>
      <c r="C15" s="50"/>
      <c r="D15" s="50" t="s">
        <v>24</v>
      </c>
      <c r="E15" s="50"/>
      <c r="F15" s="50"/>
    </row>
    <row r="16" spans="1:8">
      <c r="A16" s="12" t="s">
        <v>25</v>
      </c>
      <c r="B16" s="33" t="s">
        <v>26</v>
      </c>
      <c r="C16" s="12" t="s">
        <v>27</v>
      </c>
      <c r="D16" s="12" t="s">
        <v>25</v>
      </c>
      <c r="E16" s="33" t="s">
        <v>26</v>
      </c>
      <c r="F16" s="12" t="s">
        <v>27</v>
      </c>
    </row>
    <row r="17" spans="1:8">
      <c r="A17" s="13" t="s">
        <v>4128</v>
      </c>
      <c r="B17" s="34">
        <v>10</v>
      </c>
      <c r="C17" s="5"/>
      <c r="D17" s="13" t="s">
        <v>109</v>
      </c>
      <c r="E17" s="34">
        <v>11</v>
      </c>
      <c r="F17" s="5"/>
    </row>
    <row r="18" spans="1:8">
      <c r="A18" s="13" t="s">
        <v>4140</v>
      </c>
      <c r="B18" s="34">
        <v>0</v>
      </c>
      <c r="C18" s="5"/>
      <c r="D18" s="13" t="s">
        <v>4137</v>
      </c>
      <c r="E18" s="34">
        <f>调节明细!M14</f>
        <v>0</v>
      </c>
      <c r="F18" s="5"/>
    </row>
    <row r="19" spans="1:8">
      <c r="A19" s="13" t="s">
        <v>4141</v>
      </c>
      <c r="B19" s="34">
        <v>1</v>
      </c>
      <c r="C19" s="5"/>
      <c r="D19" s="13" t="s">
        <v>4138</v>
      </c>
      <c r="E19" s="34"/>
      <c r="F19" s="5"/>
    </row>
    <row r="20" spans="1:8">
      <c r="A20" s="13" t="s">
        <v>29</v>
      </c>
      <c r="B20" s="34">
        <v>0</v>
      </c>
      <c r="C20" s="13" t="s">
        <v>32</v>
      </c>
      <c r="D20" s="13" t="s">
        <v>4139</v>
      </c>
      <c r="E20" s="34">
        <f>调节明细!J14</f>
        <v>0</v>
      </c>
      <c r="F20" s="5"/>
    </row>
    <row r="21" spans="1:8">
      <c r="A21" s="13" t="s">
        <v>33</v>
      </c>
      <c r="B21" s="34">
        <v>0</v>
      </c>
      <c r="C21" s="13" t="s">
        <v>32</v>
      </c>
      <c r="D21" s="13" t="s">
        <v>57</v>
      </c>
      <c r="E21" s="34"/>
      <c r="F21" s="5"/>
    </row>
    <row r="22" spans="1:8">
      <c r="A22" s="13" t="s">
        <v>7946</v>
      </c>
      <c r="B22" s="34"/>
      <c r="C22" s="5"/>
      <c r="D22" s="5"/>
      <c r="E22" s="34"/>
      <c r="F22" s="5"/>
    </row>
    <row r="23" spans="1:8">
      <c r="A23" s="13" t="s">
        <v>31</v>
      </c>
      <c r="B23" s="35">
        <f>B17-B18+B19+B20-B21-B22</f>
        <v>11</v>
      </c>
      <c r="C23" s="5"/>
      <c r="D23" s="13" t="s">
        <v>30</v>
      </c>
      <c r="E23" s="35">
        <f>E17+E18-E19-E20</f>
        <v>11</v>
      </c>
      <c r="F23" s="5"/>
      <c r="H23" s="45">
        <f>B23-E23</f>
        <v>0</v>
      </c>
    </row>
    <row r="27" spans="1:8" s="2" customFormat="1">
      <c r="A27" s="49" t="s">
        <v>4130</v>
      </c>
      <c r="B27" s="49"/>
      <c r="C27" s="49"/>
      <c r="D27" s="49"/>
      <c r="E27" s="49"/>
      <c r="F27" s="49"/>
    </row>
    <row r="28" spans="1:8">
      <c r="A28" s="50" t="s">
        <v>23</v>
      </c>
      <c r="B28" s="50"/>
      <c r="C28" s="50"/>
      <c r="D28" s="50" t="s">
        <v>24</v>
      </c>
      <c r="E28" s="50"/>
      <c r="F28" s="50"/>
    </row>
    <row r="29" spans="1:8">
      <c r="A29" s="12" t="s">
        <v>25</v>
      </c>
      <c r="B29" s="33" t="s">
        <v>26</v>
      </c>
      <c r="C29" s="12" t="s">
        <v>27</v>
      </c>
      <c r="D29" s="12" t="s">
        <v>25</v>
      </c>
      <c r="E29" s="33" t="s">
        <v>26</v>
      </c>
      <c r="F29" s="12" t="s">
        <v>27</v>
      </c>
    </row>
    <row r="30" spans="1:8">
      <c r="A30" s="13" t="s">
        <v>4128</v>
      </c>
      <c r="B30" s="34">
        <v>2</v>
      </c>
      <c r="C30" s="5"/>
      <c r="D30" s="13" t="s">
        <v>109</v>
      </c>
      <c r="E30" s="34">
        <v>2</v>
      </c>
      <c r="F30" s="5"/>
    </row>
    <row r="31" spans="1:8">
      <c r="A31" s="13" t="s">
        <v>4140</v>
      </c>
      <c r="B31" s="34">
        <v>0</v>
      </c>
      <c r="C31" s="5"/>
      <c r="D31" s="13" t="s">
        <v>4137</v>
      </c>
      <c r="E31" s="34">
        <f>调节明细!M27</f>
        <v>0</v>
      </c>
      <c r="F31" s="5"/>
    </row>
    <row r="32" spans="1:8">
      <c r="A32" s="13" t="s">
        <v>4141</v>
      </c>
      <c r="B32" s="34">
        <v>0</v>
      </c>
      <c r="C32" s="5"/>
      <c r="D32" s="13" t="s">
        <v>4138</v>
      </c>
      <c r="E32" s="34"/>
      <c r="F32" s="5"/>
    </row>
    <row r="33" spans="1:8">
      <c r="A33" s="13" t="s">
        <v>29</v>
      </c>
      <c r="B33" s="34">
        <v>0</v>
      </c>
      <c r="C33" s="13" t="s">
        <v>32</v>
      </c>
      <c r="D33" s="13" t="s">
        <v>4139</v>
      </c>
      <c r="E33" s="34">
        <f>调节明细!J27</f>
        <v>0</v>
      </c>
      <c r="F33" s="5"/>
    </row>
    <row r="34" spans="1:8">
      <c r="A34" s="13" t="s">
        <v>33</v>
      </c>
      <c r="B34" s="34">
        <v>0</v>
      </c>
      <c r="C34" s="13" t="s">
        <v>32</v>
      </c>
      <c r="D34" s="13" t="s">
        <v>57</v>
      </c>
      <c r="E34" s="34"/>
      <c r="F34" s="5"/>
    </row>
    <row r="35" spans="1:8">
      <c r="A35" s="13" t="s">
        <v>7946</v>
      </c>
      <c r="B35" s="34"/>
      <c r="C35" s="5"/>
      <c r="D35" s="5"/>
      <c r="E35" s="34"/>
      <c r="F35" s="5"/>
    </row>
    <row r="36" spans="1:8">
      <c r="A36" s="13" t="s">
        <v>31</v>
      </c>
      <c r="B36" s="35">
        <f>B30-B31+B32+B33-B34-B35</f>
        <v>2</v>
      </c>
      <c r="C36" s="5"/>
      <c r="D36" s="13" t="s">
        <v>30</v>
      </c>
      <c r="E36" s="35">
        <f>E30+E31-E32-E33</f>
        <v>2</v>
      </c>
      <c r="F36" s="5"/>
      <c r="H36" s="45">
        <f>B36-E36</f>
        <v>0</v>
      </c>
    </row>
    <row r="40" spans="1:8" s="2" customFormat="1">
      <c r="A40" s="49" t="s">
        <v>4126</v>
      </c>
      <c r="B40" s="49"/>
      <c r="C40" s="49"/>
      <c r="D40" s="49"/>
      <c r="E40" s="49"/>
      <c r="F40" s="49"/>
    </row>
    <row r="41" spans="1:8">
      <c r="A41" s="50" t="s">
        <v>23</v>
      </c>
      <c r="B41" s="50"/>
      <c r="C41" s="50"/>
      <c r="D41" s="50" t="s">
        <v>24</v>
      </c>
      <c r="E41" s="50"/>
      <c r="F41" s="50"/>
    </row>
    <row r="42" spans="1:8">
      <c r="A42" s="12" t="s">
        <v>25</v>
      </c>
      <c r="B42" s="33" t="s">
        <v>26</v>
      </c>
      <c r="C42" s="12" t="s">
        <v>27</v>
      </c>
      <c r="D42" s="12" t="s">
        <v>25</v>
      </c>
      <c r="E42" s="33" t="s">
        <v>26</v>
      </c>
      <c r="F42" s="12" t="s">
        <v>27</v>
      </c>
    </row>
    <row r="43" spans="1:8">
      <c r="A43" s="13" t="s">
        <v>4128</v>
      </c>
      <c r="B43" s="34">
        <v>37925</v>
      </c>
      <c r="C43" s="5"/>
      <c r="D43" s="13" t="s">
        <v>109</v>
      </c>
      <c r="E43" s="34">
        <v>37809</v>
      </c>
      <c r="F43" s="5"/>
    </row>
    <row r="44" spans="1:8">
      <c r="A44" s="13" t="s">
        <v>4140</v>
      </c>
      <c r="B44" s="34">
        <v>0</v>
      </c>
      <c r="C44" s="5"/>
      <c r="D44" s="13" t="s">
        <v>4137</v>
      </c>
      <c r="E44" s="34">
        <f>调节明细!M40</f>
        <v>0</v>
      </c>
      <c r="F44" s="5"/>
    </row>
    <row r="45" spans="1:8">
      <c r="A45" s="13" t="s">
        <v>4141</v>
      </c>
      <c r="B45" s="34">
        <v>0</v>
      </c>
      <c r="C45" s="5"/>
      <c r="D45" s="13" t="s">
        <v>4138</v>
      </c>
      <c r="E45" s="34">
        <f>调节明细!M41</f>
        <v>0</v>
      </c>
      <c r="F45" s="5"/>
    </row>
    <row r="46" spans="1:8">
      <c r="A46" s="13" t="s">
        <v>29</v>
      </c>
      <c r="B46" s="34">
        <v>0</v>
      </c>
      <c r="C46" s="13" t="s">
        <v>32</v>
      </c>
      <c r="D46" s="13" t="s">
        <v>4139</v>
      </c>
      <c r="E46" s="34">
        <v>0</v>
      </c>
      <c r="F46" s="5"/>
    </row>
    <row r="47" spans="1:8">
      <c r="A47" s="13" t="s">
        <v>33</v>
      </c>
      <c r="B47" s="34">
        <v>0</v>
      </c>
      <c r="C47" s="13" t="s">
        <v>32</v>
      </c>
      <c r="D47" s="13" t="s">
        <v>57</v>
      </c>
      <c r="E47" s="34"/>
      <c r="F47" s="5"/>
    </row>
    <row r="48" spans="1:8">
      <c r="A48" s="13" t="s">
        <v>7946</v>
      </c>
      <c r="B48" s="34">
        <v>116</v>
      </c>
      <c r="C48" s="5"/>
      <c r="D48" s="5"/>
      <c r="E48" s="34"/>
      <c r="F48" s="5"/>
    </row>
    <row r="49" spans="1:8">
      <c r="A49" s="13" t="s">
        <v>31</v>
      </c>
      <c r="B49" s="35">
        <f>B43-B44+B45+B46-B47-B48</f>
        <v>37809</v>
      </c>
      <c r="C49" s="5"/>
      <c r="D49" s="13" t="s">
        <v>30</v>
      </c>
      <c r="E49" s="35">
        <f>E43+E44-E45-E46</f>
        <v>37809</v>
      </c>
      <c r="F49" s="5"/>
      <c r="H49" s="45">
        <f>B49-E49</f>
        <v>0</v>
      </c>
    </row>
    <row r="53" spans="1:8" s="2" customFormat="1">
      <c r="A53" s="49" t="s">
        <v>4131</v>
      </c>
      <c r="B53" s="49"/>
      <c r="C53" s="49"/>
      <c r="D53" s="49"/>
      <c r="E53" s="49"/>
      <c r="F53" s="49"/>
    </row>
    <row r="54" spans="1:8">
      <c r="A54" s="50" t="s">
        <v>23</v>
      </c>
      <c r="B54" s="50"/>
      <c r="C54" s="50"/>
      <c r="D54" s="50" t="s">
        <v>24</v>
      </c>
      <c r="E54" s="50"/>
      <c r="F54" s="50"/>
    </row>
    <row r="55" spans="1:8">
      <c r="A55" s="12" t="s">
        <v>25</v>
      </c>
      <c r="B55" s="33" t="s">
        <v>26</v>
      </c>
      <c r="C55" s="12" t="s">
        <v>27</v>
      </c>
      <c r="D55" s="12" t="s">
        <v>25</v>
      </c>
      <c r="E55" s="33" t="s">
        <v>26</v>
      </c>
      <c r="F55" s="12" t="s">
        <v>27</v>
      </c>
    </row>
    <row r="56" spans="1:8">
      <c r="A56" s="13" t="s">
        <v>4128</v>
      </c>
      <c r="B56" s="34">
        <v>48887</v>
      </c>
      <c r="C56" s="5"/>
      <c r="D56" s="13" t="s">
        <v>109</v>
      </c>
      <c r="E56" s="34">
        <v>48887</v>
      </c>
      <c r="F56" s="5"/>
    </row>
    <row r="57" spans="1:8">
      <c r="A57" s="13" t="s">
        <v>4140</v>
      </c>
      <c r="B57" s="34">
        <v>0</v>
      </c>
      <c r="C57" s="5"/>
      <c r="D57" s="13" t="s">
        <v>4137</v>
      </c>
      <c r="E57" s="34">
        <f>调节明细!M53</f>
        <v>0</v>
      </c>
      <c r="F57" s="5"/>
    </row>
    <row r="58" spans="1:8">
      <c r="A58" s="13" t="s">
        <v>4141</v>
      </c>
      <c r="B58" s="34">
        <v>0</v>
      </c>
      <c r="C58" s="5"/>
      <c r="D58" s="13" t="s">
        <v>4138</v>
      </c>
      <c r="E58" s="34">
        <v>0</v>
      </c>
      <c r="F58" s="5"/>
    </row>
    <row r="59" spans="1:8">
      <c r="A59" s="13" t="s">
        <v>29</v>
      </c>
      <c r="B59" s="34">
        <v>0</v>
      </c>
      <c r="C59" s="13" t="s">
        <v>32</v>
      </c>
      <c r="D59" s="13" t="s">
        <v>4139</v>
      </c>
      <c r="E59" s="34">
        <f>调节明细!J53</f>
        <v>0</v>
      </c>
      <c r="F59" s="5"/>
    </row>
    <row r="60" spans="1:8">
      <c r="A60" s="13" t="s">
        <v>33</v>
      </c>
      <c r="B60" s="34">
        <v>0</v>
      </c>
      <c r="C60" s="13" t="s">
        <v>32</v>
      </c>
      <c r="D60" s="13" t="s">
        <v>57</v>
      </c>
      <c r="E60" s="34"/>
      <c r="F60" s="5"/>
    </row>
    <row r="61" spans="1:8">
      <c r="A61" s="13" t="s">
        <v>7946</v>
      </c>
      <c r="B61" s="34"/>
      <c r="C61" s="5"/>
      <c r="D61" s="5"/>
      <c r="E61" s="34"/>
      <c r="F61" s="5"/>
    </row>
    <row r="62" spans="1:8">
      <c r="A62" s="13" t="s">
        <v>31</v>
      </c>
      <c r="B62" s="35">
        <f>B56-B57+B58+B59-B60-B61</f>
        <v>48887</v>
      </c>
      <c r="C62" s="5"/>
      <c r="D62" s="13" t="s">
        <v>30</v>
      </c>
      <c r="E62" s="35">
        <f>E56+E57-E58-E59</f>
        <v>48887</v>
      </c>
      <c r="F62" s="5"/>
    </row>
    <row r="66" spans="1:8" s="2" customFormat="1">
      <c r="A66" s="49" t="s">
        <v>4132</v>
      </c>
      <c r="B66" s="49"/>
      <c r="C66" s="49"/>
      <c r="D66" s="49"/>
      <c r="E66" s="49"/>
      <c r="F66" s="49"/>
    </row>
    <row r="67" spans="1:8">
      <c r="A67" s="50" t="s">
        <v>23</v>
      </c>
      <c r="B67" s="50"/>
      <c r="C67" s="50"/>
      <c r="D67" s="50" t="s">
        <v>24</v>
      </c>
      <c r="E67" s="50"/>
      <c r="F67" s="50"/>
    </row>
    <row r="68" spans="1:8">
      <c r="A68" s="12" t="s">
        <v>25</v>
      </c>
      <c r="B68" s="33" t="s">
        <v>26</v>
      </c>
      <c r="C68" s="12" t="s">
        <v>27</v>
      </c>
      <c r="D68" s="12" t="s">
        <v>25</v>
      </c>
      <c r="E68" s="33" t="s">
        <v>26</v>
      </c>
      <c r="F68" s="12" t="s">
        <v>27</v>
      </c>
    </row>
    <row r="69" spans="1:8">
      <c r="A69" s="13" t="s">
        <v>4128</v>
      </c>
      <c r="B69" s="34">
        <v>57818</v>
      </c>
      <c r="C69" s="5"/>
      <c r="D69" s="13" t="s">
        <v>109</v>
      </c>
      <c r="E69" s="34">
        <v>57818</v>
      </c>
      <c r="F69" s="5"/>
    </row>
    <row r="70" spans="1:8">
      <c r="A70" s="13" t="s">
        <v>4140</v>
      </c>
      <c r="B70" s="34">
        <v>0</v>
      </c>
      <c r="C70" s="5"/>
      <c r="D70" s="13" t="s">
        <v>4137</v>
      </c>
      <c r="E70" s="34">
        <f>调节明细!M66</f>
        <v>0</v>
      </c>
      <c r="F70" s="5"/>
    </row>
    <row r="71" spans="1:8">
      <c r="A71" s="13" t="s">
        <v>4141</v>
      </c>
      <c r="B71" s="34">
        <v>0</v>
      </c>
      <c r="C71" s="5"/>
      <c r="D71" s="13" t="s">
        <v>4138</v>
      </c>
      <c r="E71" s="34">
        <v>0</v>
      </c>
      <c r="F71" s="5"/>
    </row>
    <row r="72" spans="1:8">
      <c r="A72" s="13" t="s">
        <v>29</v>
      </c>
      <c r="B72" s="34">
        <v>0</v>
      </c>
      <c r="C72" s="13" t="s">
        <v>32</v>
      </c>
      <c r="D72" s="13" t="s">
        <v>4139</v>
      </c>
      <c r="E72" s="34">
        <f>调节明细!J66</f>
        <v>0</v>
      </c>
      <c r="F72" s="5"/>
    </row>
    <row r="73" spans="1:8">
      <c r="A73" s="13" t="s">
        <v>33</v>
      </c>
      <c r="B73" s="34">
        <v>0</v>
      </c>
      <c r="C73" s="13" t="s">
        <v>32</v>
      </c>
      <c r="D73" s="13" t="s">
        <v>57</v>
      </c>
      <c r="E73" s="34"/>
      <c r="F73" s="5"/>
    </row>
    <row r="74" spans="1:8">
      <c r="A74" s="13" t="s">
        <v>7946</v>
      </c>
      <c r="B74" s="34"/>
      <c r="C74" s="5"/>
      <c r="D74" s="5"/>
      <c r="E74" s="34"/>
      <c r="F74" s="5"/>
    </row>
    <row r="75" spans="1:8">
      <c r="A75" s="13" t="s">
        <v>31</v>
      </c>
      <c r="B75" s="35">
        <f>B69-B70+B71+B72-B73-B74</f>
        <v>57818</v>
      </c>
      <c r="C75" s="5"/>
      <c r="D75" s="13" t="s">
        <v>30</v>
      </c>
      <c r="E75" s="35">
        <f>E69+E70-E71-E72</f>
        <v>57818</v>
      </c>
      <c r="F75" s="5"/>
      <c r="H75" s="45">
        <f>B75-E75</f>
        <v>0</v>
      </c>
    </row>
    <row r="79" spans="1:8">
      <c r="A79" s="49" t="s">
        <v>4133</v>
      </c>
      <c r="B79" s="49"/>
      <c r="C79" s="49"/>
      <c r="D79" s="49"/>
      <c r="E79" s="49"/>
      <c r="F79" s="49"/>
    </row>
    <row r="80" spans="1:8">
      <c r="A80" s="50" t="s">
        <v>23</v>
      </c>
      <c r="B80" s="50"/>
      <c r="C80" s="50"/>
      <c r="D80" s="50" t="s">
        <v>24</v>
      </c>
      <c r="E80" s="50"/>
      <c r="F80" s="50"/>
    </row>
    <row r="81" spans="1:8">
      <c r="A81" s="12" t="s">
        <v>25</v>
      </c>
      <c r="B81" s="33" t="s">
        <v>26</v>
      </c>
      <c r="C81" s="12" t="s">
        <v>27</v>
      </c>
      <c r="D81" s="12" t="s">
        <v>25</v>
      </c>
      <c r="E81" s="33" t="s">
        <v>26</v>
      </c>
      <c r="F81" s="12" t="s">
        <v>27</v>
      </c>
    </row>
    <row r="82" spans="1:8">
      <c r="A82" s="13" t="s">
        <v>4128</v>
      </c>
      <c r="B82" s="34">
        <v>66360</v>
      </c>
      <c r="C82" s="5"/>
      <c r="D82" s="13" t="s">
        <v>109</v>
      </c>
      <c r="E82" s="34">
        <v>66360</v>
      </c>
      <c r="F82" s="5"/>
    </row>
    <row r="83" spans="1:8">
      <c r="A83" s="13" t="s">
        <v>4140</v>
      </c>
      <c r="B83" s="34">
        <v>0</v>
      </c>
      <c r="C83" s="5"/>
      <c r="D83" s="13" t="s">
        <v>4137</v>
      </c>
      <c r="E83" s="34">
        <f>调节明细!M79</f>
        <v>0</v>
      </c>
      <c r="F83" s="5"/>
    </row>
    <row r="84" spans="1:8">
      <c r="A84" s="13" t="s">
        <v>4141</v>
      </c>
      <c r="B84" s="34">
        <v>0</v>
      </c>
      <c r="C84" s="5"/>
      <c r="D84" s="13" t="s">
        <v>4138</v>
      </c>
      <c r="E84" s="34">
        <v>0</v>
      </c>
      <c r="F84" s="5"/>
    </row>
    <row r="85" spans="1:8">
      <c r="A85" s="13" t="s">
        <v>29</v>
      </c>
      <c r="B85" s="34">
        <v>0</v>
      </c>
      <c r="C85" s="13" t="s">
        <v>32</v>
      </c>
      <c r="D85" s="13" t="s">
        <v>4139</v>
      </c>
      <c r="E85" s="34">
        <f>调节明细!J79</f>
        <v>0</v>
      </c>
      <c r="F85" s="5"/>
    </row>
    <row r="86" spans="1:8">
      <c r="A86" s="13" t="s">
        <v>33</v>
      </c>
      <c r="B86" s="34">
        <v>0</v>
      </c>
      <c r="C86" s="13" t="s">
        <v>32</v>
      </c>
      <c r="D86" s="13" t="s">
        <v>57</v>
      </c>
      <c r="E86" s="34"/>
      <c r="F86" s="5"/>
    </row>
    <row r="87" spans="1:8">
      <c r="A87" s="13" t="s">
        <v>7946</v>
      </c>
      <c r="B87" s="34"/>
      <c r="C87" s="5"/>
      <c r="D87" s="5"/>
      <c r="E87" s="34"/>
      <c r="F87" s="5"/>
    </row>
    <row r="88" spans="1:8">
      <c r="A88" s="13" t="s">
        <v>31</v>
      </c>
      <c r="B88" s="35">
        <f>B82-B83+B84+B85-B86-B87</f>
        <v>66360</v>
      </c>
      <c r="C88" s="5"/>
      <c r="D88" s="13" t="s">
        <v>30</v>
      </c>
      <c r="E88" s="35">
        <f>E82+E83-E84-E85</f>
        <v>66360</v>
      </c>
      <c r="F88" s="5"/>
      <c r="H88" s="45">
        <f>B88-E88</f>
        <v>0</v>
      </c>
    </row>
    <row r="92" spans="1:8">
      <c r="A92" s="49" t="s">
        <v>4134</v>
      </c>
      <c r="B92" s="49"/>
      <c r="C92" s="49"/>
      <c r="D92" s="49"/>
      <c r="E92" s="49"/>
      <c r="F92" s="49"/>
    </row>
    <row r="93" spans="1:8">
      <c r="A93" s="50" t="s">
        <v>23</v>
      </c>
      <c r="B93" s="50"/>
      <c r="C93" s="50"/>
      <c r="D93" s="50" t="s">
        <v>24</v>
      </c>
      <c r="E93" s="50"/>
      <c r="F93" s="50"/>
    </row>
    <row r="94" spans="1:8">
      <c r="A94" s="12" t="s">
        <v>25</v>
      </c>
      <c r="B94" s="33" t="s">
        <v>26</v>
      </c>
      <c r="C94" s="12" t="s">
        <v>27</v>
      </c>
      <c r="D94" s="12" t="s">
        <v>25</v>
      </c>
      <c r="E94" s="33" t="s">
        <v>26</v>
      </c>
      <c r="F94" s="12" t="s">
        <v>27</v>
      </c>
    </row>
    <row r="95" spans="1:8">
      <c r="A95" s="13" t="s">
        <v>4128</v>
      </c>
      <c r="B95" s="34">
        <v>40804</v>
      </c>
      <c r="C95" s="5"/>
      <c r="D95" s="13" t="s">
        <v>109</v>
      </c>
      <c r="E95" s="34">
        <v>40804</v>
      </c>
      <c r="F95" s="5"/>
    </row>
    <row r="96" spans="1:8">
      <c r="A96" s="13" t="s">
        <v>4140</v>
      </c>
      <c r="B96" s="34">
        <v>0</v>
      </c>
      <c r="C96" s="5"/>
      <c r="D96" s="13" t="s">
        <v>4137</v>
      </c>
      <c r="E96" s="34">
        <f>调节明细!M92</f>
        <v>0</v>
      </c>
      <c r="F96" s="5"/>
    </row>
    <row r="97" spans="1:8">
      <c r="A97" s="13" t="s">
        <v>4141</v>
      </c>
      <c r="B97" s="34">
        <v>0</v>
      </c>
      <c r="C97" s="5"/>
      <c r="D97" s="13" t="s">
        <v>4138</v>
      </c>
      <c r="E97" s="34">
        <v>0</v>
      </c>
      <c r="F97" s="5"/>
    </row>
    <row r="98" spans="1:8">
      <c r="A98" s="13" t="s">
        <v>29</v>
      </c>
      <c r="B98" s="34">
        <v>0</v>
      </c>
      <c r="C98" s="13" t="s">
        <v>32</v>
      </c>
      <c r="D98" s="13" t="s">
        <v>4139</v>
      </c>
      <c r="E98" s="34">
        <f>调节明细!J92</f>
        <v>0</v>
      </c>
      <c r="F98" s="5"/>
    </row>
    <row r="99" spans="1:8">
      <c r="A99" s="13" t="s">
        <v>33</v>
      </c>
      <c r="B99" s="34">
        <v>0</v>
      </c>
      <c r="C99" s="13" t="s">
        <v>32</v>
      </c>
      <c r="D99" s="13" t="s">
        <v>57</v>
      </c>
      <c r="E99" s="34"/>
      <c r="F99" s="5"/>
    </row>
    <row r="100" spans="1:8">
      <c r="A100" s="13" t="s">
        <v>7946</v>
      </c>
      <c r="B100" s="34"/>
      <c r="C100" s="5"/>
      <c r="D100" s="5"/>
      <c r="E100" s="34"/>
      <c r="F100" s="5"/>
    </row>
    <row r="101" spans="1:8">
      <c r="A101" s="13" t="s">
        <v>31</v>
      </c>
      <c r="B101" s="35">
        <f>B95-B96+B97+B98-B99-B100</f>
        <v>40804</v>
      </c>
      <c r="C101" s="5"/>
      <c r="D101" s="13" t="s">
        <v>30</v>
      </c>
      <c r="E101" s="35">
        <f>E95+E96-E97-E98</f>
        <v>40804</v>
      </c>
      <c r="F101" s="5"/>
      <c r="H101" s="45">
        <f>B101-E101</f>
        <v>0</v>
      </c>
    </row>
    <row r="105" spans="1:8">
      <c r="A105" s="49" t="s">
        <v>4135</v>
      </c>
      <c r="B105" s="49"/>
      <c r="C105" s="49"/>
      <c r="D105" s="49"/>
      <c r="E105" s="49"/>
      <c r="F105" s="49"/>
    </row>
    <row r="106" spans="1:8">
      <c r="A106" s="50" t="s">
        <v>23</v>
      </c>
      <c r="B106" s="50"/>
      <c r="C106" s="50"/>
      <c r="D106" s="50" t="s">
        <v>24</v>
      </c>
      <c r="E106" s="50"/>
      <c r="F106" s="50"/>
    </row>
    <row r="107" spans="1:8">
      <c r="A107" s="12" t="s">
        <v>25</v>
      </c>
      <c r="B107" s="33" t="s">
        <v>26</v>
      </c>
      <c r="C107" s="12" t="s">
        <v>27</v>
      </c>
      <c r="D107" s="12" t="s">
        <v>25</v>
      </c>
      <c r="E107" s="33" t="s">
        <v>26</v>
      </c>
      <c r="F107" s="12" t="s">
        <v>27</v>
      </c>
    </row>
    <row r="108" spans="1:8">
      <c r="A108" s="13" t="s">
        <v>4128</v>
      </c>
      <c r="B108" s="34">
        <v>20229</v>
      </c>
      <c r="C108" s="5"/>
      <c r="D108" s="13" t="s">
        <v>109</v>
      </c>
      <c r="E108" s="34">
        <v>20229</v>
      </c>
      <c r="F108" s="5"/>
    </row>
    <row r="109" spans="1:8">
      <c r="A109" s="13" t="s">
        <v>4140</v>
      </c>
      <c r="B109" s="34">
        <v>0</v>
      </c>
      <c r="C109" s="5"/>
      <c r="D109" s="13" t="s">
        <v>4137</v>
      </c>
      <c r="E109" s="34">
        <f>调节明细!M105</f>
        <v>0</v>
      </c>
      <c r="F109" s="5"/>
    </row>
    <row r="110" spans="1:8">
      <c r="A110" s="13" t="s">
        <v>4141</v>
      </c>
      <c r="B110" s="34">
        <v>0</v>
      </c>
      <c r="C110" s="5"/>
      <c r="D110" s="13" t="s">
        <v>4138</v>
      </c>
      <c r="E110" s="34">
        <v>0</v>
      </c>
      <c r="F110" s="5"/>
    </row>
    <row r="111" spans="1:8">
      <c r="A111" s="13" t="s">
        <v>29</v>
      </c>
      <c r="B111" s="34">
        <v>0</v>
      </c>
      <c r="C111" s="13" t="s">
        <v>32</v>
      </c>
      <c r="D111" s="13" t="s">
        <v>4139</v>
      </c>
      <c r="E111" s="34">
        <f>调节明细!J105</f>
        <v>0</v>
      </c>
      <c r="F111" s="5"/>
    </row>
    <row r="112" spans="1:8">
      <c r="A112" s="13" t="s">
        <v>33</v>
      </c>
      <c r="B112" s="34">
        <v>0</v>
      </c>
      <c r="C112" s="13" t="s">
        <v>32</v>
      </c>
      <c r="D112" s="13" t="s">
        <v>57</v>
      </c>
      <c r="E112" s="34"/>
      <c r="F112" s="5"/>
    </row>
    <row r="113" spans="1:8">
      <c r="A113" s="13" t="s">
        <v>7946</v>
      </c>
      <c r="B113" s="34"/>
      <c r="C113" s="5"/>
      <c r="D113" s="5"/>
      <c r="E113" s="34"/>
      <c r="F113" s="5"/>
    </row>
    <row r="114" spans="1:8">
      <c r="A114" s="13" t="s">
        <v>31</v>
      </c>
      <c r="B114" s="35">
        <f>B108-B109+B110+B111-B112-B113</f>
        <v>20229</v>
      </c>
      <c r="C114" s="5"/>
      <c r="D114" s="13" t="s">
        <v>30</v>
      </c>
      <c r="E114" s="35">
        <f>E108+E109-E110-E111</f>
        <v>20229</v>
      </c>
      <c r="F114" s="5"/>
      <c r="H114" s="45">
        <f>B114-E114</f>
        <v>0</v>
      </c>
    </row>
    <row r="118" spans="1:8">
      <c r="A118" s="49" t="s">
        <v>4136</v>
      </c>
      <c r="B118" s="49"/>
      <c r="C118" s="49"/>
      <c r="D118" s="49"/>
      <c r="E118" s="49"/>
      <c r="F118" s="49"/>
    </row>
    <row r="119" spans="1:8">
      <c r="A119" s="50" t="s">
        <v>23</v>
      </c>
      <c r="B119" s="50"/>
      <c r="C119" s="50"/>
      <c r="D119" s="50" t="s">
        <v>24</v>
      </c>
      <c r="E119" s="50"/>
      <c r="F119" s="50"/>
    </row>
    <row r="120" spans="1:8">
      <c r="A120" s="12" t="s">
        <v>25</v>
      </c>
      <c r="B120" s="33" t="s">
        <v>26</v>
      </c>
      <c r="C120" s="12" t="s">
        <v>27</v>
      </c>
      <c r="D120" s="12" t="s">
        <v>25</v>
      </c>
      <c r="E120" s="33" t="s">
        <v>26</v>
      </c>
      <c r="F120" s="12" t="s">
        <v>27</v>
      </c>
    </row>
    <row r="121" spans="1:8">
      <c r="A121" s="13" t="s">
        <v>4128</v>
      </c>
      <c r="B121" s="34">
        <v>3697</v>
      </c>
      <c r="C121" s="5"/>
      <c r="D121" s="13" t="s">
        <v>109</v>
      </c>
      <c r="E121" s="34">
        <v>3697</v>
      </c>
      <c r="F121" s="5"/>
    </row>
    <row r="122" spans="1:8">
      <c r="A122" s="13" t="s">
        <v>4140</v>
      </c>
      <c r="B122" s="34">
        <v>0</v>
      </c>
      <c r="C122" s="5"/>
      <c r="D122" s="13" t="s">
        <v>4137</v>
      </c>
      <c r="E122" s="34">
        <f>调节明细!M118</f>
        <v>0</v>
      </c>
      <c r="F122" s="5"/>
    </row>
    <row r="123" spans="1:8">
      <c r="A123" s="13" t="s">
        <v>4141</v>
      </c>
      <c r="B123" s="34">
        <v>0</v>
      </c>
      <c r="C123" s="5"/>
      <c r="D123" s="13" t="s">
        <v>4138</v>
      </c>
      <c r="E123" s="34">
        <v>0</v>
      </c>
      <c r="F123" s="5"/>
    </row>
    <row r="124" spans="1:8">
      <c r="A124" s="13" t="s">
        <v>29</v>
      </c>
      <c r="B124" s="34">
        <v>0</v>
      </c>
      <c r="C124" s="13" t="s">
        <v>32</v>
      </c>
      <c r="D124" s="13" t="s">
        <v>4139</v>
      </c>
      <c r="E124" s="34">
        <f>调节明细!J118</f>
        <v>0</v>
      </c>
      <c r="F124" s="5"/>
    </row>
    <row r="125" spans="1:8">
      <c r="A125" s="13" t="s">
        <v>33</v>
      </c>
      <c r="B125" s="34">
        <v>0</v>
      </c>
      <c r="C125" s="13" t="s">
        <v>32</v>
      </c>
      <c r="D125" s="13" t="s">
        <v>57</v>
      </c>
      <c r="E125" s="34"/>
      <c r="F125" s="5"/>
    </row>
    <row r="126" spans="1:8">
      <c r="A126" s="13" t="s">
        <v>7946</v>
      </c>
      <c r="B126" s="34"/>
      <c r="C126" s="5"/>
      <c r="D126" s="5"/>
      <c r="E126" s="34"/>
      <c r="F126" s="5"/>
    </row>
    <row r="127" spans="1:8">
      <c r="A127" s="13" t="s">
        <v>31</v>
      </c>
      <c r="B127" s="35">
        <f>B121-B122+B123+B124-B125-B126</f>
        <v>3697</v>
      </c>
      <c r="C127" s="5"/>
      <c r="D127" s="13" t="s">
        <v>30</v>
      </c>
      <c r="E127" s="35">
        <f>E121+E122-E123-E124</f>
        <v>3697</v>
      </c>
      <c r="F127" s="5"/>
      <c r="H127" s="45">
        <f>B127-E127</f>
        <v>0</v>
      </c>
    </row>
    <row r="131" spans="1:8">
      <c r="A131" s="49" t="s">
        <v>7945</v>
      </c>
      <c r="B131" s="49"/>
      <c r="C131" s="49"/>
      <c r="D131" s="49"/>
      <c r="E131" s="49"/>
      <c r="F131" s="49"/>
    </row>
    <row r="132" spans="1:8">
      <c r="A132" s="50" t="s">
        <v>23</v>
      </c>
      <c r="B132" s="50"/>
      <c r="C132" s="50"/>
      <c r="D132" s="50" t="s">
        <v>24</v>
      </c>
      <c r="E132" s="50"/>
      <c r="F132" s="50"/>
    </row>
    <row r="133" spans="1:8">
      <c r="A133" s="12" t="s">
        <v>25</v>
      </c>
      <c r="B133" s="33" t="s">
        <v>26</v>
      </c>
      <c r="C133" s="12" t="s">
        <v>27</v>
      </c>
      <c r="D133" s="12" t="s">
        <v>25</v>
      </c>
      <c r="E133" s="33" t="s">
        <v>26</v>
      </c>
      <c r="F133" s="12" t="s">
        <v>27</v>
      </c>
    </row>
    <row r="134" spans="1:8">
      <c r="A134" s="13" t="s">
        <v>4128</v>
      </c>
      <c r="B134" s="34">
        <v>26834</v>
      </c>
      <c r="C134" s="5"/>
      <c r="D134" s="13" t="s">
        <v>109</v>
      </c>
      <c r="E134" s="34">
        <v>26834</v>
      </c>
      <c r="F134" s="5"/>
    </row>
    <row r="135" spans="1:8">
      <c r="A135" s="13" t="s">
        <v>4140</v>
      </c>
      <c r="B135" s="34">
        <v>0</v>
      </c>
      <c r="C135" s="5"/>
      <c r="D135" s="13" t="s">
        <v>4137</v>
      </c>
      <c r="E135" s="34">
        <f>调节明细!M131</f>
        <v>0</v>
      </c>
      <c r="F135" s="5"/>
    </row>
    <row r="136" spans="1:8">
      <c r="A136" s="13" t="s">
        <v>4141</v>
      </c>
      <c r="B136" s="34">
        <v>0</v>
      </c>
      <c r="C136" s="5"/>
      <c r="D136" s="13" t="s">
        <v>4138</v>
      </c>
      <c r="E136" s="34">
        <v>0</v>
      </c>
      <c r="F136" s="5"/>
    </row>
    <row r="137" spans="1:8">
      <c r="A137" s="13" t="s">
        <v>29</v>
      </c>
      <c r="B137" s="34">
        <v>0</v>
      </c>
      <c r="C137" s="13" t="s">
        <v>32</v>
      </c>
      <c r="D137" s="13" t="s">
        <v>4139</v>
      </c>
      <c r="E137" s="34">
        <f>调节明细!J131</f>
        <v>0</v>
      </c>
      <c r="F137" s="5"/>
    </row>
    <row r="138" spans="1:8">
      <c r="A138" s="13" t="s">
        <v>33</v>
      </c>
      <c r="B138" s="34">
        <v>0</v>
      </c>
      <c r="C138" s="13" t="s">
        <v>32</v>
      </c>
      <c r="D138" s="13" t="s">
        <v>57</v>
      </c>
      <c r="E138" s="34"/>
      <c r="F138" s="5"/>
    </row>
    <row r="139" spans="1:8">
      <c r="A139" s="13" t="s">
        <v>7946</v>
      </c>
      <c r="B139" s="34"/>
      <c r="C139" s="5"/>
      <c r="D139" s="5"/>
      <c r="E139" s="34"/>
      <c r="F139" s="5"/>
    </row>
    <row r="140" spans="1:8">
      <c r="A140" s="13" t="s">
        <v>31</v>
      </c>
      <c r="B140" s="35">
        <f>B134-B135+B136+B137-B138-B139</f>
        <v>26834</v>
      </c>
      <c r="C140" s="5"/>
      <c r="D140" s="13" t="s">
        <v>30</v>
      </c>
      <c r="E140" s="35">
        <f>E134+E135-E136-E137</f>
        <v>26834</v>
      </c>
      <c r="F140" s="5"/>
      <c r="H140" s="45">
        <f>B140-E140</f>
        <v>0</v>
      </c>
    </row>
    <row r="144" spans="1:8">
      <c r="A144" s="49" t="s">
        <v>19911</v>
      </c>
      <c r="B144" s="49"/>
      <c r="C144" s="49"/>
      <c r="D144" s="49"/>
      <c r="E144" s="49"/>
      <c r="F144" s="49"/>
    </row>
    <row r="145" spans="1:8">
      <c r="A145" s="50" t="s">
        <v>23</v>
      </c>
      <c r="B145" s="50"/>
      <c r="C145" s="50"/>
      <c r="D145" s="50" t="s">
        <v>24</v>
      </c>
      <c r="E145" s="50"/>
      <c r="F145" s="50"/>
    </row>
    <row r="146" spans="1:8">
      <c r="A146" s="12" t="s">
        <v>25</v>
      </c>
      <c r="B146" s="33" t="s">
        <v>26</v>
      </c>
      <c r="C146" s="12" t="s">
        <v>27</v>
      </c>
      <c r="D146" s="12" t="s">
        <v>25</v>
      </c>
      <c r="E146" s="33" t="s">
        <v>26</v>
      </c>
      <c r="F146" s="12" t="s">
        <v>27</v>
      </c>
    </row>
    <row r="147" spans="1:8">
      <c r="A147" s="13" t="s">
        <v>4128</v>
      </c>
      <c r="B147" s="34">
        <v>48421</v>
      </c>
      <c r="C147" s="5"/>
      <c r="D147" s="13" t="s">
        <v>109</v>
      </c>
      <c r="E147" s="34">
        <v>47604</v>
      </c>
      <c r="F147" s="5"/>
    </row>
    <row r="148" spans="1:8">
      <c r="A148" s="13" t="s">
        <v>4140</v>
      </c>
      <c r="B148" s="34">
        <v>0</v>
      </c>
      <c r="C148" s="5"/>
      <c r="D148" s="13" t="s">
        <v>4137</v>
      </c>
      <c r="E148" s="34">
        <f>调节明细!M144</f>
        <v>0</v>
      </c>
      <c r="F148" s="5"/>
    </row>
    <row r="149" spans="1:8">
      <c r="A149" s="13" t="s">
        <v>4141</v>
      </c>
      <c r="B149" s="34">
        <v>0</v>
      </c>
      <c r="C149" s="5"/>
      <c r="D149" s="13" t="s">
        <v>4138</v>
      </c>
      <c r="E149" s="34">
        <v>0</v>
      </c>
      <c r="F149" s="5"/>
    </row>
    <row r="150" spans="1:8">
      <c r="A150" s="13" t="s">
        <v>29</v>
      </c>
      <c r="B150" s="34">
        <v>0</v>
      </c>
      <c r="C150" s="13" t="s">
        <v>32</v>
      </c>
      <c r="D150" s="13" t="s">
        <v>4139</v>
      </c>
      <c r="E150" s="34">
        <f>调节明细!J144</f>
        <v>0</v>
      </c>
      <c r="F150" s="5"/>
    </row>
    <row r="151" spans="1:8">
      <c r="A151" s="13" t="s">
        <v>33</v>
      </c>
      <c r="B151" s="34">
        <v>0</v>
      </c>
      <c r="C151" s="13" t="s">
        <v>32</v>
      </c>
      <c r="D151" s="13" t="s">
        <v>57</v>
      </c>
      <c r="E151" s="34"/>
      <c r="F151" s="5"/>
    </row>
    <row r="152" spans="1:8">
      <c r="A152" s="13" t="s">
        <v>7946</v>
      </c>
      <c r="B152" s="34">
        <v>817</v>
      </c>
      <c r="C152" s="5"/>
      <c r="D152" s="5"/>
      <c r="E152" s="34"/>
      <c r="F152" s="5"/>
    </row>
    <row r="153" spans="1:8">
      <c r="A153" s="13" t="s">
        <v>31</v>
      </c>
      <c r="B153" s="35">
        <f>B147-B148+B149+B150-B151-B152</f>
        <v>47604</v>
      </c>
      <c r="C153" s="5"/>
      <c r="D153" s="13" t="s">
        <v>30</v>
      </c>
      <c r="E153" s="35">
        <f>E147+E148-E149-E150</f>
        <v>47604</v>
      </c>
      <c r="F153" s="5"/>
      <c r="H153" s="45">
        <f>B153-E153</f>
        <v>0</v>
      </c>
    </row>
    <row r="157" spans="1:8">
      <c r="A157" s="49" t="s">
        <v>19912</v>
      </c>
      <c r="B157" s="49"/>
      <c r="C157" s="49"/>
      <c r="D157" s="49"/>
      <c r="E157" s="49"/>
      <c r="F157" s="49"/>
    </row>
    <row r="158" spans="1:8">
      <c r="A158" s="50" t="s">
        <v>23</v>
      </c>
      <c r="B158" s="50"/>
      <c r="C158" s="50"/>
      <c r="D158" s="50" t="s">
        <v>24</v>
      </c>
      <c r="E158" s="50"/>
      <c r="F158" s="50"/>
    </row>
    <row r="159" spans="1:8">
      <c r="A159" s="12" t="s">
        <v>25</v>
      </c>
      <c r="B159" s="33" t="s">
        <v>26</v>
      </c>
      <c r="C159" s="12" t="s">
        <v>27</v>
      </c>
      <c r="D159" s="12" t="s">
        <v>25</v>
      </c>
      <c r="E159" s="33" t="s">
        <v>26</v>
      </c>
      <c r="F159" s="12" t="s">
        <v>27</v>
      </c>
    </row>
    <row r="160" spans="1:8">
      <c r="A160" s="13" t="s">
        <v>4128</v>
      </c>
      <c r="B160" s="34">
        <v>45609</v>
      </c>
      <c r="C160" s="5"/>
      <c r="D160" s="13" t="s">
        <v>109</v>
      </c>
      <c r="E160" s="34">
        <v>44609</v>
      </c>
      <c r="F160" s="5"/>
    </row>
    <row r="161" spans="1:8">
      <c r="A161" s="13" t="s">
        <v>4140</v>
      </c>
      <c r="B161" s="34">
        <v>0</v>
      </c>
      <c r="C161" s="5"/>
      <c r="D161" s="13" t="s">
        <v>4137</v>
      </c>
      <c r="E161" s="34">
        <f>调节明细!M157</f>
        <v>0</v>
      </c>
      <c r="F161" s="5"/>
    </row>
    <row r="162" spans="1:8">
      <c r="A162" s="13" t="s">
        <v>4141</v>
      </c>
      <c r="B162" s="34">
        <v>0</v>
      </c>
      <c r="C162" s="5"/>
      <c r="D162" s="13" t="s">
        <v>4138</v>
      </c>
      <c r="E162" s="34">
        <v>0</v>
      </c>
      <c r="F162" s="5"/>
    </row>
    <row r="163" spans="1:8">
      <c r="A163" s="13" t="s">
        <v>29</v>
      </c>
      <c r="B163" s="34">
        <v>0</v>
      </c>
      <c r="C163" s="13" t="s">
        <v>32</v>
      </c>
      <c r="D163" s="13" t="s">
        <v>4139</v>
      </c>
      <c r="E163" s="34">
        <f>调节明细!J157</f>
        <v>0</v>
      </c>
      <c r="F163" s="5"/>
    </row>
    <row r="164" spans="1:8">
      <c r="A164" s="13" t="s">
        <v>33</v>
      </c>
      <c r="B164" s="34">
        <v>0</v>
      </c>
      <c r="C164" s="13" t="s">
        <v>32</v>
      </c>
      <c r="D164" s="13" t="s">
        <v>57</v>
      </c>
      <c r="E164" s="34"/>
      <c r="F164" s="5"/>
    </row>
    <row r="165" spans="1:8">
      <c r="A165" s="13" t="s">
        <v>7946</v>
      </c>
      <c r="B165" s="34">
        <v>1000</v>
      </c>
      <c r="C165" s="5"/>
      <c r="D165" s="5"/>
      <c r="E165" s="34"/>
      <c r="F165" s="5"/>
    </row>
    <row r="166" spans="1:8">
      <c r="A166" s="13" t="s">
        <v>31</v>
      </c>
      <c r="B166" s="35">
        <f>B160-B161+B162+B163-B164-B165</f>
        <v>44609</v>
      </c>
      <c r="C166" s="5"/>
      <c r="D166" s="13" t="s">
        <v>30</v>
      </c>
      <c r="E166" s="35">
        <f>E160+E161-E162-E163</f>
        <v>44609</v>
      </c>
      <c r="F166" s="5"/>
      <c r="H166" s="45">
        <f>B166-E166</f>
        <v>0</v>
      </c>
    </row>
    <row r="170" spans="1:8">
      <c r="A170" s="49" t="s">
        <v>19913</v>
      </c>
      <c r="B170" s="49"/>
      <c r="C170" s="49"/>
      <c r="D170" s="49"/>
      <c r="E170" s="49"/>
      <c r="F170" s="49"/>
    </row>
    <row r="171" spans="1:8">
      <c r="A171" s="50" t="s">
        <v>23</v>
      </c>
      <c r="B171" s="50"/>
      <c r="C171" s="50"/>
      <c r="D171" s="50" t="s">
        <v>24</v>
      </c>
      <c r="E171" s="50"/>
      <c r="F171" s="50"/>
    </row>
    <row r="172" spans="1:8">
      <c r="A172" s="12" t="s">
        <v>25</v>
      </c>
      <c r="B172" s="33" t="s">
        <v>26</v>
      </c>
      <c r="C172" s="12" t="s">
        <v>27</v>
      </c>
      <c r="D172" s="12" t="s">
        <v>25</v>
      </c>
      <c r="E172" s="33" t="s">
        <v>26</v>
      </c>
      <c r="F172" s="12" t="s">
        <v>27</v>
      </c>
    </row>
    <row r="173" spans="1:8">
      <c r="A173" s="13" t="s">
        <v>4128</v>
      </c>
      <c r="B173" s="34">
        <v>64082</v>
      </c>
      <c r="C173" s="5"/>
      <c r="D173" s="13" t="s">
        <v>109</v>
      </c>
      <c r="E173" s="34">
        <v>64082</v>
      </c>
      <c r="F173" s="5"/>
    </row>
    <row r="174" spans="1:8">
      <c r="A174" s="13" t="s">
        <v>4140</v>
      </c>
      <c r="B174" s="34">
        <v>0</v>
      </c>
      <c r="C174" s="5"/>
      <c r="D174" s="13" t="s">
        <v>4137</v>
      </c>
      <c r="E174" s="34">
        <f>调节明细!M170</f>
        <v>0</v>
      </c>
      <c r="F174" s="5"/>
    </row>
    <row r="175" spans="1:8">
      <c r="A175" s="13" t="s">
        <v>4141</v>
      </c>
      <c r="B175" s="34">
        <v>0</v>
      </c>
      <c r="C175" s="5"/>
      <c r="D175" s="13" t="s">
        <v>4138</v>
      </c>
      <c r="E175" s="34">
        <v>0</v>
      </c>
      <c r="F175" s="5"/>
    </row>
    <row r="176" spans="1:8">
      <c r="A176" s="13" t="s">
        <v>29</v>
      </c>
      <c r="B176" s="34">
        <v>0</v>
      </c>
      <c r="C176" s="13" t="s">
        <v>32</v>
      </c>
      <c r="D176" s="13" t="s">
        <v>4139</v>
      </c>
      <c r="E176" s="34">
        <f>调节明细!J170</f>
        <v>0</v>
      </c>
      <c r="F176" s="5"/>
    </row>
    <row r="177" spans="1:8">
      <c r="A177" s="13" t="s">
        <v>33</v>
      </c>
      <c r="B177" s="34">
        <v>0</v>
      </c>
      <c r="C177" s="13" t="s">
        <v>32</v>
      </c>
      <c r="D177" s="13" t="s">
        <v>57</v>
      </c>
      <c r="E177" s="34"/>
      <c r="F177" s="5"/>
    </row>
    <row r="178" spans="1:8">
      <c r="A178" s="13" t="s">
        <v>7946</v>
      </c>
      <c r="B178" s="34"/>
      <c r="C178" s="5"/>
      <c r="D178" s="5"/>
      <c r="E178" s="34"/>
      <c r="F178" s="5"/>
    </row>
    <row r="179" spans="1:8">
      <c r="A179" s="13" t="s">
        <v>31</v>
      </c>
      <c r="B179" s="35">
        <f>B173-B174+B175+B176-B177-B178</f>
        <v>64082</v>
      </c>
      <c r="C179" s="5"/>
      <c r="D179" s="13" t="s">
        <v>30</v>
      </c>
      <c r="E179" s="35">
        <f>E173+E174-E175-E176</f>
        <v>64082</v>
      </c>
      <c r="F179" s="5"/>
      <c r="H179" s="45">
        <f>B179-E179</f>
        <v>0</v>
      </c>
    </row>
    <row r="183" spans="1:8">
      <c r="A183" s="49" t="s">
        <v>19914</v>
      </c>
      <c r="B183" s="49"/>
      <c r="C183" s="49"/>
      <c r="D183" s="49"/>
      <c r="E183" s="49"/>
      <c r="F183" s="49"/>
    </row>
    <row r="184" spans="1:8">
      <c r="A184" s="50" t="s">
        <v>23</v>
      </c>
      <c r="B184" s="50"/>
      <c r="C184" s="50"/>
      <c r="D184" s="50" t="s">
        <v>24</v>
      </c>
      <c r="E184" s="50"/>
      <c r="F184" s="50"/>
    </row>
    <row r="185" spans="1:8">
      <c r="A185" s="12" t="s">
        <v>25</v>
      </c>
      <c r="B185" s="33" t="s">
        <v>26</v>
      </c>
      <c r="C185" s="12" t="s">
        <v>27</v>
      </c>
      <c r="D185" s="12" t="s">
        <v>25</v>
      </c>
      <c r="E185" s="33" t="s">
        <v>26</v>
      </c>
      <c r="F185" s="12" t="s">
        <v>27</v>
      </c>
    </row>
    <row r="186" spans="1:8">
      <c r="A186" s="13" t="s">
        <v>4128</v>
      </c>
      <c r="B186" s="34">
        <v>26834</v>
      </c>
      <c r="C186" s="5"/>
      <c r="D186" s="13" t="s">
        <v>109</v>
      </c>
      <c r="E186" s="34">
        <v>26834</v>
      </c>
      <c r="F186" s="5"/>
    </row>
    <row r="187" spans="1:8">
      <c r="A187" s="13" t="s">
        <v>4140</v>
      </c>
      <c r="B187" s="34">
        <v>0</v>
      </c>
      <c r="C187" s="5"/>
      <c r="D187" s="13" t="s">
        <v>4137</v>
      </c>
      <c r="E187" s="34">
        <f>调节明细!M183</f>
        <v>0</v>
      </c>
      <c r="F187" s="5"/>
    </row>
    <row r="188" spans="1:8">
      <c r="A188" s="13" t="s">
        <v>4141</v>
      </c>
      <c r="B188" s="34">
        <v>0</v>
      </c>
      <c r="C188" s="5"/>
      <c r="D188" s="13" t="s">
        <v>4138</v>
      </c>
      <c r="E188" s="34">
        <v>0</v>
      </c>
      <c r="F188" s="5"/>
    </row>
    <row r="189" spans="1:8">
      <c r="A189" s="13" t="s">
        <v>29</v>
      </c>
      <c r="B189" s="34">
        <v>0</v>
      </c>
      <c r="C189" s="13" t="s">
        <v>32</v>
      </c>
      <c r="D189" s="13" t="s">
        <v>4139</v>
      </c>
      <c r="E189" s="34">
        <f>调节明细!J183</f>
        <v>0</v>
      </c>
      <c r="F189" s="5"/>
    </row>
    <row r="190" spans="1:8">
      <c r="A190" s="13" t="s">
        <v>33</v>
      </c>
      <c r="B190" s="34">
        <v>0</v>
      </c>
      <c r="C190" s="13" t="s">
        <v>32</v>
      </c>
      <c r="D190" s="13" t="s">
        <v>57</v>
      </c>
      <c r="E190" s="34"/>
      <c r="F190" s="5"/>
    </row>
    <row r="191" spans="1:8">
      <c r="A191" s="13" t="s">
        <v>7946</v>
      </c>
      <c r="B191" s="34"/>
      <c r="C191" s="5"/>
      <c r="D191" s="5"/>
      <c r="E191" s="34"/>
      <c r="F191" s="5"/>
    </row>
    <row r="192" spans="1:8">
      <c r="A192" s="13" t="s">
        <v>31</v>
      </c>
      <c r="B192" s="35">
        <f>B186-B187+B188+B189-B190-B191</f>
        <v>26834</v>
      </c>
      <c r="C192" s="5"/>
      <c r="D192" s="13" t="s">
        <v>30</v>
      </c>
      <c r="E192" s="35">
        <f>E186+E187-E188-E189</f>
        <v>26834</v>
      </c>
      <c r="F192" s="5"/>
      <c r="H192" s="45">
        <f>B192-E192</f>
        <v>0</v>
      </c>
    </row>
    <row r="196" spans="1:8">
      <c r="A196" s="49" t="s">
        <v>19915</v>
      </c>
      <c r="B196" s="49"/>
      <c r="C196" s="49"/>
      <c r="D196" s="49"/>
      <c r="E196" s="49"/>
      <c r="F196" s="49"/>
    </row>
    <row r="197" spans="1:8">
      <c r="A197" s="50" t="s">
        <v>23</v>
      </c>
      <c r="B197" s="50"/>
      <c r="C197" s="50"/>
      <c r="D197" s="50" t="s">
        <v>24</v>
      </c>
      <c r="E197" s="50"/>
      <c r="F197" s="50"/>
    </row>
    <row r="198" spans="1:8">
      <c r="A198" s="12" t="s">
        <v>25</v>
      </c>
      <c r="B198" s="33" t="s">
        <v>26</v>
      </c>
      <c r="C198" s="12" t="s">
        <v>27</v>
      </c>
      <c r="D198" s="12" t="s">
        <v>25</v>
      </c>
      <c r="E198" s="33" t="s">
        <v>26</v>
      </c>
      <c r="F198" s="12" t="s">
        <v>27</v>
      </c>
    </row>
    <row r="199" spans="1:8">
      <c r="A199" s="13" t="s">
        <v>4128</v>
      </c>
      <c r="B199" s="34">
        <v>24173</v>
      </c>
      <c r="C199" s="5"/>
      <c r="D199" s="13" t="s">
        <v>109</v>
      </c>
      <c r="E199" s="34">
        <v>24173</v>
      </c>
      <c r="F199" s="5"/>
    </row>
    <row r="200" spans="1:8">
      <c r="A200" s="13" t="s">
        <v>4140</v>
      </c>
      <c r="B200" s="34">
        <v>0</v>
      </c>
      <c r="C200" s="5"/>
      <c r="D200" s="13" t="s">
        <v>4137</v>
      </c>
      <c r="E200" s="34">
        <f>调节明细!M196</f>
        <v>0</v>
      </c>
      <c r="F200" s="5"/>
    </row>
    <row r="201" spans="1:8">
      <c r="A201" s="13" t="s">
        <v>4141</v>
      </c>
      <c r="B201" s="34">
        <v>0</v>
      </c>
      <c r="C201" s="5"/>
      <c r="D201" s="13" t="s">
        <v>4138</v>
      </c>
      <c r="E201" s="34">
        <v>0</v>
      </c>
      <c r="F201" s="5"/>
    </row>
    <row r="202" spans="1:8">
      <c r="A202" s="13" t="s">
        <v>29</v>
      </c>
      <c r="B202" s="34">
        <v>0</v>
      </c>
      <c r="C202" s="13" t="s">
        <v>32</v>
      </c>
      <c r="D202" s="13" t="s">
        <v>4139</v>
      </c>
      <c r="E202" s="34">
        <f>调节明细!J196</f>
        <v>0</v>
      </c>
      <c r="F202" s="5"/>
    </row>
    <row r="203" spans="1:8">
      <c r="A203" s="13" t="s">
        <v>33</v>
      </c>
      <c r="B203" s="34">
        <v>0</v>
      </c>
      <c r="C203" s="13" t="s">
        <v>32</v>
      </c>
      <c r="D203" s="13" t="s">
        <v>57</v>
      </c>
      <c r="E203" s="34"/>
      <c r="F203" s="5"/>
    </row>
    <row r="204" spans="1:8">
      <c r="A204" s="13" t="s">
        <v>7946</v>
      </c>
      <c r="B204" s="34"/>
      <c r="C204" s="5"/>
      <c r="D204" s="5"/>
      <c r="E204" s="34"/>
      <c r="F204" s="5"/>
    </row>
    <row r="205" spans="1:8">
      <c r="A205" s="13" t="s">
        <v>31</v>
      </c>
      <c r="B205" s="35">
        <f>B199-B200+B201+B202-B203-B204</f>
        <v>24173</v>
      </c>
      <c r="C205" s="5"/>
      <c r="D205" s="13" t="s">
        <v>30</v>
      </c>
      <c r="E205" s="35">
        <f>E199+E200-E201-E202</f>
        <v>24173</v>
      </c>
      <c r="F205" s="5"/>
      <c r="H205" s="45">
        <f>B205-E205</f>
        <v>0</v>
      </c>
    </row>
    <row r="209" spans="1:8">
      <c r="A209" s="49" t="s">
        <v>19916</v>
      </c>
      <c r="B209" s="49"/>
      <c r="C209" s="49"/>
      <c r="D209" s="49"/>
      <c r="E209" s="49"/>
      <c r="F209" s="49"/>
    </row>
    <row r="210" spans="1:8">
      <c r="A210" s="50" t="s">
        <v>23</v>
      </c>
      <c r="B210" s="50"/>
      <c r="C210" s="50"/>
      <c r="D210" s="50" t="s">
        <v>24</v>
      </c>
      <c r="E210" s="50"/>
      <c r="F210" s="50"/>
    </row>
    <row r="211" spans="1:8">
      <c r="A211" s="12" t="s">
        <v>25</v>
      </c>
      <c r="B211" s="33" t="s">
        <v>26</v>
      </c>
      <c r="C211" s="12" t="s">
        <v>27</v>
      </c>
      <c r="D211" s="12" t="s">
        <v>25</v>
      </c>
      <c r="E211" s="33" t="s">
        <v>26</v>
      </c>
      <c r="F211" s="12" t="s">
        <v>27</v>
      </c>
    </row>
    <row r="212" spans="1:8">
      <c r="A212" s="13" t="s">
        <v>4128</v>
      </c>
      <c r="B212" s="34">
        <v>3995</v>
      </c>
      <c r="C212" s="5"/>
      <c r="D212" s="13" t="s">
        <v>109</v>
      </c>
      <c r="E212" s="34">
        <v>3995</v>
      </c>
      <c r="F212" s="5"/>
    </row>
    <row r="213" spans="1:8">
      <c r="A213" s="13" t="s">
        <v>4140</v>
      </c>
      <c r="B213" s="34">
        <v>0</v>
      </c>
      <c r="C213" s="5"/>
      <c r="D213" s="13" t="s">
        <v>4137</v>
      </c>
      <c r="E213" s="34">
        <f>调节明细!M209</f>
        <v>0</v>
      </c>
      <c r="F213" s="5"/>
    </row>
    <row r="214" spans="1:8">
      <c r="A214" s="13" t="s">
        <v>4141</v>
      </c>
      <c r="B214" s="34">
        <v>0</v>
      </c>
      <c r="C214" s="5"/>
      <c r="D214" s="13" t="s">
        <v>4138</v>
      </c>
      <c r="E214" s="34">
        <v>0</v>
      </c>
      <c r="F214" s="5"/>
    </row>
    <row r="215" spans="1:8">
      <c r="A215" s="13" t="s">
        <v>29</v>
      </c>
      <c r="B215" s="34">
        <v>0</v>
      </c>
      <c r="C215" s="13" t="s">
        <v>32</v>
      </c>
      <c r="D215" s="13" t="s">
        <v>4139</v>
      </c>
      <c r="E215" s="34">
        <f>调节明细!J209</f>
        <v>0</v>
      </c>
      <c r="F215" s="5"/>
    </row>
    <row r="216" spans="1:8">
      <c r="A216" s="13" t="s">
        <v>33</v>
      </c>
      <c r="B216" s="34">
        <v>0</v>
      </c>
      <c r="C216" s="13" t="s">
        <v>32</v>
      </c>
      <c r="D216" s="13" t="s">
        <v>57</v>
      </c>
      <c r="E216" s="34"/>
      <c r="F216" s="5"/>
    </row>
    <row r="217" spans="1:8">
      <c r="A217" s="13" t="s">
        <v>7946</v>
      </c>
      <c r="B217" s="34"/>
      <c r="C217" s="5"/>
      <c r="D217" s="5"/>
      <c r="E217" s="34"/>
      <c r="F217" s="5"/>
    </row>
    <row r="218" spans="1:8">
      <c r="A218" s="13" t="s">
        <v>31</v>
      </c>
      <c r="B218" s="35">
        <f>B212-B213+B214+B215-B216-B217</f>
        <v>3995</v>
      </c>
      <c r="C218" s="5"/>
      <c r="D218" s="13" t="s">
        <v>30</v>
      </c>
      <c r="E218" s="35">
        <f>E212+E213-E214-E215</f>
        <v>3995</v>
      </c>
      <c r="F218" s="5"/>
      <c r="H218" s="45">
        <f>B218-E218</f>
        <v>0</v>
      </c>
    </row>
    <row r="222" spans="1:8">
      <c r="A222" s="49" t="s">
        <v>19917</v>
      </c>
      <c r="B222" s="49"/>
      <c r="C222" s="49"/>
      <c r="D222" s="49"/>
      <c r="E222" s="49"/>
      <c r="F222" s="49"/>
    </row>
    <row r="223" spans="1:8">
      <c r="A223" s="50" t="s">
        <v>23</v>
      </c>
      <c r="B223" s="50"/>
      <c r="C223" s="50"/>
      <c r="D223" s="50" t="s">
        <v>24</v>
      </c>
      <c r="E223" s="50"/>
      <c r="F223" s="50"/>
    </row>
    <row r="224" spans="1:8">
      <c r="A224" s="12" t="s">
        <v>25</v>
      </c>
      <c r="B224" s="33" t="s">
        <v>26</v>
      </c>
      <c r="C224" s="12" t="s">
        <v>27</v>
      </c>
      <c r="D224" s="12" t="s">
        <v>25</v>
      </c>
      <c r="E224" s="33" t="s">
        <v>26</v>
      </c>
      <c r="F224" s="12" t="s">
        <v>27</v>
      </c>
    </row>
    <row r="225" spans="1:8">
      <c r="A225" s="13" t="s">
        <v>4128</v>
      </c>
      <c r="B225" s="34">
        <v>61005</v>
      </c>
      <c r="C225" s="5"/>
      <c r="D225" s="13" t="s">
        <v>109</v>
      </c>
      <c r="E225" s="34">
        <v>61005</v>
      </c>
      <c r="F225" s="5"/>
    </row>
    <row r="226" spans="1:8">
      <c r="A226" s="13" t="s">
        <v>4140</v>
      </c>
      <c r="B226" s="34">
        <v>0</v>
      </c>
      <c r="C226" s="5"/>
      <c r="D226" s="13" t="s">
        <v>4137</v>
      </c>
      <c r="E226" s="34">
        <f>调节明细!M222</f>
        <v>0</v>
      </c>
      <c r="F226" s="5"/>
    </row>
    <row r="227" spans="1:8">
      <c r="A227" s="13" t="s">
        <v>4141</v>
      </c>
      <c r="B227" s="34">
        <v>0</v>
      </c>
      <c r="C227" s="5"/>
      <c r="D227" s="13" t="s">
        <v>4138</v>
      </c>
      <c r="E227" s="34">
        <v>0</v>
      </c>
      <c r="F227" s="5"/>
    </row>
    <row r="228" spans="1:8">
      <c r="A228" s="13" t="s">
        <v>29</v>
      </c>
      <c r="B228" s="34">
        <v>0</v>
      </c>
      <c r="C228" s="13" t="s">
        <v>32</v>
      </c>
      <c r="D228" s="13" t="s">
        <v>4139</v>
      </c>
      <c r="E228" s="34">
        <f>调节明细!J222</f>
        <v>0</v>
      </c>
      <c r="F228" s="5"/>
    </row>
    <row r="229" spans="1:8">
      <c r="A229" s="13" t="s">
        <v>33</v>
      </c>
      <c r="B229" s="34">
        <v>0</v>
      </c>
      <c r="C229" s="13" t="s">
        <v>32</v>
      </c>
      <c r="D229" s="13" t="s">
        <v>57</v>
      </c>
      <c r="E229" s="34"/>
      <c r="F229" s="5"/>
    </row>
    <row r="230" spans="1:8">
      <c r="A230" s="13" t="s">
        <v>7946</v>
      </c>
      <c r="B230" s="34"/>
      <c r="C230" s="5"/>
      <c r="D230" s="5"/>
      <c r="E230" s="34"/>
      <c r="F230" s="5"/>
    </row>
    <row r="231" spans="1:8">
      <c r="A231" s="13" t="s">
        <v>31</v>
      </c>
      <c r="B231" s="35">
        <f>B225-B226+B227+B228-B229-B230</f>
        <v>61005</v>
      </c>
      <c r="C231" s="5"/>
      <c r="D231" s="13" t="s">
        <v>30</v>
      </c>
      <c r="E231" s="35">
        <f>E225+E226-E227-E228</f>
        <v>61005</v>
      </c>
      <c r="F231" s="5"/>
      <c r="H231" s="45">
        <f>B231-E231</f>
        <v>0</v>
      </c>
    </row>
    <row r="235" spans="1:8">
      <c r="A235" s="49" t="s">
        <v>19918</v>
      </c>
      <c r="B235" s="49"/>
      <c r="C235" s="49"/>
      <c r="D235" s="49"/>
      <c r="E235" s="49"/>
      <c r="F235" s="49"/>
    </row>
    <row r="236" spans="1:8">
      <c r="A236" s="50" t="s">
        <v>23</v>
      </c>
      <c r="B236" s="50"/>
      <c r="C236" s="50"/>
      <c r="D236" s="50" t="s">
        <v>24</v>
      </c>
      <c r="E236" s="50"/>
      <c r="F236" s="50"/>
    </row>
    <row r="237" spans="1:8">
      <c r="A237" s="12" t="s">
        <v>25</v>
      </c>
      <c r="B237" s="33" t="s">
        <v>26</v>
      </c>
      <c r="C237" s="12" t="s">
        <v>27</v>
      </c>
      <c r="D237" s="12" t="s">
        <v>25</v>
      </c>
      <c r="E237" s="33" t="s">
        <v>26</v>
      </c>
      <c r="F237" s="12" t="s">
        <v>27</v>
      </c>
    </row>
    <row r="238" spans="1:8">
      <c r="A238" s="13" t="s">
        <v>4128</v>
      </c>
      <c r="B238" s="34">
        <v>68229</v>
      </c>
      <c r="C238" s="5"/>
      <c r="D238" s="13" t="s">
        <v>109</v>
      </c>
      <c r="E238" s="34">
        <v>68229</v>
      </c>
      <c r="F238" s="5"/>
    </row>
    <row r="239" spans="1:8">
      <c r="A239" s="13" t="s">
        <v>4140</v>
      </c>
      <c r="B239" s="34">
        <v>0</v>
      </c>
      <c r="C239" s="5"/>
      <c r="D239" s="13" t="s">
        <v>4137</v>
      </c>
      <c r="E239" s="34">
        <f>调节明细!M235</f>
        <v>0</v>
      </c>
      <c r="F239" s="5"/>
    </row>
    <row r="240" spans="1:8">
      <c r="A240" s="13" t="s">
        <v>4141</v>
      </c>
      <c r="B240" s="34">
        <v>0</v>
      </c>
      <c r="C240" s="5"/>
      <c r="D240" s="13" t="s">
        <v>4138</v>
      </c>
      <c r="E240" s="34">
        <v>0</v>
      </c>
      <c r="F240" s="5"/>
    </row>
    <row r="241" spans="1:8">
      <c r="A241" s="13" t="s">
        <v>29</v>
      </c>
      <c r="B241" s="34">
        <v>0</v>
      </c>
      <c r="C241" s="13" t="s">
        <v>32</v>
      </c>
      <c r="D241" s="13" t="s">
        <v>4139</v>
      </c>
      <c r="E241" s="34">
        <f>调节明细!J235</f>
        <v>0</v>
      </c>
      <c r="F241" s="5"/>
    </row>
    <row r="242" spans="1:8">
      <c r="A242" s="13" t="s">
        <v>33</v>
      </c>
      <c r="B242" s="34">
        <v>0</v>
      </c>
      <c r="C242" s="13" t="s">
        <v>32</v>
      </c>
      <c r="D242" s="13" t="s">
        <v>57</v>
      </c>
      <c r="E242" s="34"/>
      <c r="F242" s="5"/>
    </row>
    <row r="243" spans="1:8">
      <c r="A243" s="13" t="s">
        <v>7946</v>
      </c>
      <c r="B243" s="34"/>
      <c r="C243" s="5"/>
      <c r="D243" s="5"/>
      <c r="E243" s="34"/>
      <c r="F243" s="5"/>
    </row>
    <row r="244" spans="1:8">
      <c r="A244" s="13" t="s">
        <v>31</v>
      </c>
      <c r="B244" s="35">
        <f>B238-B239+B240+B241-B242-B243</f>
        <v>68229</v>
      </c>
      <c r="C244" s="5"/>
      <c r="D244" s="13" t="s">
        <v>30</v>
      </c>
      <c r="E244" s="35">
        <f>E238+E239-E240-E241</f>
        <v>68229</v>
      </c>
      <c r="F244" s="5"/>
      <c r="H244" s="45">
        <f>B244-E244</f>
        <v>0</v>
      </c>
    </row>
  </sheetData>
  <mergeCells count="57">
    <mergeCell ref="A131:F131"/>
    <mergeCell ref="A132:C132"/>
    <mergeCell ref="D132:F132"/>
    <mergeCell ref="A118:F118"/>
    <mergeCell ref="A119:C119"/>
    <mergeCell ref="D119:F119"/>
    <mergeCell ref="A92:F92"/>
    <mergeCell ref="A93:C93"/>
    <mergeCell ref="D93:F93"/>
    <mergeCell ref="A105:F105"/>
    <mergeCell ref="A106:C106"/>
    <mergeCell ref="D106:F106"/>
    <mergeCell ref="A79:F79"/>
    <mergeCell ref="A80:C80"/>
    <mergeCell ref="D80:F80"/>
    <mergeCell ref="A53:F53"/>
    <mergeCell ref="A54:C54"/>
    <mergeCell ref="D54:F54"/>
    <mergeCell ref="A66:F66"/>
    <mergeCell ref="A67:C67"/>
    <mergeCell ref="D67:F67"/>
    <mergeCell ref="A27:F27"/>
    <mergeCell ref="A28:C28"/>
    <mergeCell ref="D28:F28"/>
    <mergeCell ref="A40:F40"/>
    <mergeCell ref="A41:C41"/>
    <mergeCell ref="D41:F41"/>
    <mergeCell ref="A2:C2"/>
    <mergeCell ref="D2:F2"/>
    <mergeCell ref="A1:F1"/>
    <mergeCell ref="A14:F14"/>
    <mergeCell ref="A15:C15"/>
    <mergeCell ref="D15:F15"/>
    <mergeCell ref="A144:F144"/>
    <mergeCell ref="A145:C145"/>
    <mergeCell ref="D145:F145"/>
    <mergeCell ref="A157:F157"/>
    <mergeCell ref="A158:C158"/>
    <mergeCell ref="D158:F158"/>
    <mergeCell ref="A170:F170"/>
    <mergeCell ref="A171:C171"/>
    <mergeCell ref="D171:F171"/>
    <mergeCell ref="A183:F183"/>
    <mergeCell ref="A184:C184"/>
    <mergeCell ref="D184:F184"/>
    <mergeCell ref="A196:F196"/>
    <mergeCell ref="A197:C197"/>
    <mergeCell ref="D197:F197"/>
    <mergeCell ref="A209:F209"/>
    <mergeCell ref="A210:C210"/>
    <mergeCell ref="D210:F210"/>
    <mergeCell ref="A222:F222"/>
    <mergeCell ref="A223:C223"/>
    <mergeCell ref="D223:F223"/>
    <mergeCell ref="A235:F235"/>
    <mergeCell ref="A236:C236"/>
    <mergeCell ref="D236:F236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3"/>
  <sheetViews>
    <sheetView zoomScale="70" zoomScaleNormal="70" workbookViewId="0">
      <selection activeCell="P17" sqref="A1:XFD1048576"/>
    </sheetView>
  </sheetViews>
  <sheetFormatPr defaultRowHeight="13.5"/>
  <cols>
    <col min="1" max="1" width="15.125" bestFit="1" customWidth="1"/>
    <col min="2" max="2" width="21.625" bestFit="1" customWidth="1"/>
    <col min="3" max="3" width="18.625" style="23" customWidth="1"/>
    <col min="4" max="4" width="13.25" bestFit="1" customWidth="1"/>
    <col min="6" max="6" width="19.75" customWidth="1"/>
    <col min="7" max="7" width="13.375" bestFit="1" customWidth="1"/>
    <col min="8" max="8" width="10.375" customWidth="1"/>
    <col min="9" max="9" width="14.625" bestFit="1" customWidth="1"/>
    <col min="10" max="10" width="12.875" customWidth="1"/>
    <col min="12" max="12" width="14.875" customWidth="1"/>
    <col min="13" max="13" width="14.75" customWidth="1"/>
    <col min="14" max="14" width="16.75" customWidth="1"/>
    <col min="15" max="15" width="21.5" bestFit="1" customWidth="1"/>
    <col min="16" max="16" width="12.625" customWidth="1"/>
    <col min="17" max="17" width="18.875" customWidth="1"/>
    <col min="18" max="18" width="30.625" customWidth="1"/>
    <col min="19" max="19" width="14.625" bestFit="1" customWidth="1"/>
  </cols>
  <sheetData>
    <row r="1" spans="1:19" s="27" customFormat="1">
      <c r="A1" s="51"/>
      <c r="B1" s="51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19">
      <c r="A2" s="19"/>
      <c r="B2" s="17"/>
      <c r="F2" s="18"/>
      <c r="O2" s="19"/>
      <c r="P2" s="19"/>
      <c r="Q2" s="19"/>
      <c r="R2" s="19"/>
    </row>
    <row r="3" spans="1:19" s="21" customFormat="1" ht="14.25">
      <c r="B3" s="32"/>
      <c r="C3" s="24"/>
      <c r="F3" s="22"/>
      <c r="Q3" s="20"/>
      <c r="R3" s="20"/>
    </row>
    <row r="6" spans="1:19">
      <c r="A6" s="19"/>
      <c r="B6" s="14"/>
      <c r="F6" s="16"/>
      <c r="J6" s="19"/>
      <c r="K6" s="19"/>
    </row>
    <row r="9" spans="1:19">
      <c r="A9" s="19"/>
      <c r="B9" s="23"/>
      <c r="C9" s="29"/>
      <c r="D9" s="23"/>
      <c r="E9" s="23"/>
      <c r="F9" s="23"/>
      <c r="G9" s="16"/>
      <c r="H9" s="16"/>
      <c r="I9" s="23"/>
      <c r="J9" s="23"/>
      <c r="K9" s="23"/>
      <c r="L9" s="23"/>
      <c r="M9" s="23"/>
      <c r="N9" s="30"/>
      <c r="O9" s="30"/>
      <c r="Q9" s="30"/>
      <c r="R9" s="19"/>
    </row>
    <row r="10" spans="1:19">
      <c r="B10" s="23"/>
      <c r="C10" s="29"/>
      <c r="D10" s="23"/>
      <c r="E10" s="23"/>
      <c r="F10" s="23"/>
      <c r="G10" s="16"/>
      <c r="H10" s="16"/>
      <c r="I10" s="23"/>
      <c r="J10" s="23"/>
      <c r="K10" s="23"/>
      <c r="L10" s="23"/>
      <c r="M10" s="23"/>
      <c r="Q10" s="30"/>
      <c r="R10" s="19"/>
    </row>
    <row r="11" spans="1:19">
      <c r="B11" s="23"/>
      <c r="C11" s="29"/>
      <c r="D11" s="23"/>
      <c r="E11" s="23"/>
      <c r="F11" s="23"/>
      <c r="G11" s="16"/>
      <c r="H11" s="16"/>
      <c r="I11" s="23"/>
      <c r="J11" s="23"/>
      <c r="K11" s="23"/>
      <c r="L11" s="23"/>
      <c r="M11" s="23"/>
      <c r="Q11" s="30"/>
      <c r="R11" s="19"/>
    </row>
    <row r="12" spans="1:19">
      <c r="B12" s="23"/>
      <c r="C12" s="29"/>
      <c r="D12" s="23"/>
      <c r="E12" s="23"/>
      <c r="F12" s="23"/>
      <c r="G12" s="16"/>
      <c r="H12" s="16"/>
      <c r="I12" s="23"/>
      <c r="J12" s="23"/>
      <c r="K12" s="23"/>
      <c r="L12" s="23"/>
      <c r="M12" s="23"/>
      <c r="Q12" s="30"/>
      <c r="R12" s="19"/>
    </row>
    <row r="13" spans="1:19">
      <c r="B13" s="23"/>
      <c r="C13" s="29"/>
      <c r="D13" s="23"/>
      <c r="E13" s="23"/>
      <c r="F13" s="23"/>
      <c r="G13" s="16"/>
      <c r="H13" s="16"/>
      <c r="I13" s="23"/>
      <c r="J13" s="23"/>
      <c r="K13" s="23"/>
      <c r="L13" s="23"/>
      <c r="M13" s="23"/>
      <c r="Q13" s="30"/>
      <c r="R13" s="19"/>
    </row>
    <row r="14" spans="1:19">
      <c r="B14" s="23"/>
      <c r="C14" s="29"/>
      <c r="D14" s="23"/>
      <c r="E14" s="23"/>
      <c r="F14" s="23"/>
      <c r="G14" s="16"/>
      <c r="H14" s="16"/>
      <c r="I14" s="23"/>
      <c r="J14" s="23"/>
      <c r="K14" s="23"/>
      <c r="L14" s="23"/>
      <c r="M14" s="23"/>
      <c r="Q14" s="30"/>
      <c r="R14" s="19"/>
    </row>
    <row r="15" spans="1:19">
      <c r="A15" s="19"/>
      <c r="B15" s="23"/>
      <c r="C15" s="29"/>
      <c r="D15" s="23"/>
      <c r="E15" s="23"/>
      <c r="F15" s="23"/>
      <c r="G15" s="16"/>
      <c r="H15" s="16"/>
      <c r="I15" s="23"/>
      <c r="J15" s="23"/>
      <c r="K15" s="23"/>
      <c r="L15" s="23"/>
      <c r="M15" s="23"/>
      <c r="N15" s="30"/>
      <c r="O15" s="30"/>
    </row>
    <row r="16" spans="1:19">
      <c r="A16" s="19"/>
      <c r="B16" s="23"/>
      <c r="C16" s="29"/>
      <c r="D16" s="23"/>
      <c r="E16" s="23"/>
      <c r="F16" s="23"/>
      <c r="G16" s="16"/>
      <c r="H16" s="16"/>
      <c r="I16" s="23"/>
      <c r="J16" s="23"/>
      <c r="K16" s="23"/>
      <c r="L16" s="23"/>
      <c r="M16" s="23"/>
      <c r="N16" s="30"/>
      <c r="O16" s="30"/>
    </row>
    <row r="17" spans="1:18">
      <c r="A17" s="19"/>
      <c r="C17"/>
    </row>
    <row r="18" spans="1:18">
      <c r="A18" s="23"/>
    </row>
    <row r="19" spans="1:18">
      <c r="A19" s="19"/>
      <c r="B19" s="23"/>
      <c r="C19" s="29"/>
      <c r="D19" s="23"/>
      <c r="E19" s="23"/>
      <c r="F19" s="23"/>
      <c r="G19" s="16"/>
      <c r="H19" s="16"/>
      <c r="I19" s="23"/>
      <c r="J19" s="23"/>
      <c r="K19" s="23"/>
      <c r="L19" s="23"/>
      <c r="M19" s="23"/>
      <c r="N19" s="30"/>
      <c r="O19" s="30"/>
    </row>
    <row r="20" spans="1:18">
      <c r="B20" s="23"/>
      <c r="C20" s="29"/>
      <c r="D20" s="23"/>
      <c r="E20" s="23"/>
      <c r="F20" s="23"/>
      <c r="G20" s="16"/>
      <c r="H20" s="16"/>
      <c r="I20" s="23"/>
      <c r="J20" s="23"/>
      <c r="K20" s="23"/>
      <c r="L20" s="23"/>
      <c r="M20" s="23"/>
      <c r="Q20" s="30"/>
      <c r="R20" s="19"/>
    </row>
    <row r="21" spans="1:18">
      <c r="B21" s="23"/>
      <c r="C21" s="29"/>
      <c r="D21" s="23"/>
      <c r="E21" s="23"/>
      <c r="F21" s="23"/>
      <c r="G21" s="16"/>
      <c r="H21" s="16"/>
      <c r="I21" s="23"/>
      <c r="J21" s="23"/>
      <c r="K21" s="23"/>
      <c r="L21" s="23"/>
      <c r="M21" s="23"/>
      <c r="Q21" s="30"/>
      <c r="R21" s="19"/>
    </row>
    <row r="22" spans="1:18">
      <c r="B22" s="23"/>
      <c r="C22" s="29"/>
      <c r="D22" s="23"/>
      <c r="E22" s="23"/>
      <c r="F22" s="23"/>
      <c r="G22" s="16"/>
      <c r="H22" s="16"/>
      <c r="I22" s="23"/>
      <c r="J22" s="23"/>
      <c r="K22" s="23"/>
      <c r="L22" s="23"/>
      <c r="M22" s="23"/>
      <c r="Q22" s="30"/>
      <c r="R22" s="19"/>
    </row>
    <row r="23" spans="1:18">
      <c r="B23" s="23"/>
      <c r="C23" s="29"/>
      <c r="D23" s="23"/>
      <c r="E23" s="23"/>
      <c r="F23" s="23"/>
      <c r="G23" s="16"/>
      <c r="H23" s="16"/>
      <c r="I23" s="23"/>
      <c r="J23" s="23"/>
      <c r="K23" s="23"/>
      <c r="L23" s="23"/>
      <c r="M23" s="23"/>
      <c r="Q23" s="30"/>
      <c r="R23" s="19"/>
    </row>
    <row r="24" spans="1:18">
      <c r="B24" s="23"/>
      <c r="C24" s="29"/>
      <c r="D24" s="23"/>
      <c r="E24" s="23"/>
      <c r="F24" s="23"/>
      <c r="G24" s="16"/>
      <c r="H24" s="16"/>
      <c r="I24" s="23"/>
      <c r="J24" s="23"/>
      <c r="K24" s="23"/>
      <c r="L24" s="23"/>
      <c r="M24" s="23"/>
      <c r="Q24" s="30"/>
      <c r="R24" s="19"/>
    </row>
    <row r="25" spans="1:18">
      <c r="B25" s="23"/>
      <c r="C25" s="29"/>
      <c r="D25" s="23"/>
      <c r="E25" s="23"/>
      <c r="F25" s="23"/>
      <c r="G25" s="16"/>
      <c r="H25" s="16"/>
      <c r="I25" s="23"/>
      <c r="J25" s="23"/>
      <c r="K25" s="23"/>
      <c r="L25" s="23"/>
      <c r="M25" s="23"/>
      <c r="Q25" s="30"/>
      <c r="R25" s="19"/>
    </row>
    <row r="26" spans="1:18">
      <c r="B26" s="23"/>
      <c r="C26" s="29"/>
      <c r="D26" s="23"/>
      <c r="E26" s="23"/>
      <c r="F26" s="23"/>
      <c r="G26" s="16"/>
      <c r="H26" s="16"/>
      <c r="I26" s="23"/>
      <c r="J26" s="23"/>
      <c r="K26" s="23"/>
      <c r="L26" s="23"/>
      <c r="M26" s="23"/>
      <c r="Q26" s="30"/>
      <c r="R26" s="19"/>
    </row>
    <row r="27" spans="1:18">
      <c r="B27" s="23"/>
      <c r="C27" s="29"/>
      <c r="D27" s="23"/>
      <c r="E27" s="23"/>
      <c r="F27" s="23"/>
      <c r="G27" s="16"/>
      <c r="H27" s="16"/>
      <c r="I27" s="23"/>
      <c r="J27" s="23"/>
      <c r="K27" s="23"/>
      <c r="L27" s="23"/>
      <c r="M27" s="23"/>
      <c r="Q27" s="30"/>
      <c r="R27" s="19"/>
    </row>
    <row r="28" spans="1:18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18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18">
      <c r="B30" s="23"/>
      <c r="C30" s="29"/>
      <c r="D30" s="23"/>
      <c r="E30" s="23"/>
      <c r="F30" s="23"/>
      <c r="G30" s="16"/>
      <c r="H30" s="16"/>
      <c r="I30" s="23"/>
      <c r="J30" s="23"/>
      <c r="K30" s="23"/>
      <c r="L30" s="23"/>
      <c r="M30" s="23"/>
      <c r="Q30" s="30"/>
      <c r="R30" s="19"/>
    </row>
    <row r="31" spans="1:18">
      <c r="B31" s="23"/>
      <c r="C31" s="29"/>
      <c r="D31" s="23"/>
      <c r="E31" s="23"/>
      <c r="F31" s="23"/>
      <c r="G31" s="16"/>
      <c r="H31" s="16"/>
      <c r="I31" s="23"/>
      <c r="J31" s="23"/>
      <c r="K31" s="23"/>
      <c r="L31" s="23"/>
      <c r="M31" s="23"/>
      <c r="Q31" s="30"/>
      <c r="R31" s="19"/>
    </row>
    <row r="32" spans="1:18">
      <c r="B32" s="23"/>
      <c r="C32" s="29"/>
      <c r="D32" s="23"/>
      <c r="E32" s="23"/>
      <c r="F32" s="23"/>
      <c r="G32" s="16"/>
      <c r="H32" s="16"/>
      <c r="I32" s="23"/>
      <c r="J32" s="23"/>
      <c r="K32" s="23"/>
      <c r="L32" s="23"/>
      <c r="M32" s="23"/>
      <c r="Q32" s="30"/>
      <c r="R32" s="19"/>
    </row>
    <row r="33" spans="2:18">
      <c r="B33" s="23"/>
      <c r="C33" s="29"/>
      <c r="D33" s="23"/>
      <c r="E33" s="23"/>
      <c r="F33" s="23"/>
      <c r="G33" s="16"/>
      <c r="H33" s="16"/>
      <c r="I33" s="23"/>
      <c r="J33" s="23"/>
      <c r="K33" s="23"/>
      <c r="L33" s="23"/>
      <c r="M33" s="23"/>
      <c r="Q33" s="30"/>
      <c r="R33" s="19"/>
    </row>
    <row r="34" spans="2:18">
      <c r="B34" s="23"/>
      <c r="C34" s="29"/>
      <c r="D34" s="23"/>
      <c r="E34" s="23"/>
      <c r="F34" s="23"/>
      <c r="G34" s="16"/>
      <c r="H34" s="16"/>
      <c r="I34" s="23"/>
      <c r="J34" s="23"/>
      <c r="K34" s="23"/>
      <c r="L34" s="23"/>
      <c r="M34" s="23"/>
      <c r="Q34" s="30"/>
      <c r="R34" s="19"/>
    </row>
    <row r="35" spans="2:18">
      <c r="B35" s="23"/>
      <c r="C35" s="29"/>
      <c r="D35" s="23"/>
      <c r="E35" s="23"/>
      <c r="F35" s="23"/>
      <c r="G35" s="16"/>
      <c r="H35" s="16"/>
      <c r="I35" s="23"/>
      <c r="J35" s="23"/>
      <c r="K35" s="23"/>
      <c r="L35" s="23"/>
      <c r="M35" s="23"/>
      <c r="Q35" s="30"/>
      <c r="R35" s="19"/>
    </row>
    <row r="36" spans="2:18">
      <c r="B36" s="23"/>
      <c r="C36" s="29"/>
      <c r="D36" s="23"/>
      <c r="E36" s="23"/>
      <c r="F36" s="23"/>
      <c r="G36" s="16"/>
      <c r="H36" s="16"/>
      <c r="I36" s="23"/>
      <c r="J36" s="23"/>
      <c r="K36" s="23"/>
      <c r="L36" s="23"/>
      <c r="M36" s="23"/>
      <c r="Q36" s="30"/>
      <c r="R36" s="19"/>
    </row>
    <row r="37" spans="2:18">
      <c r="B37" s="23"/>
      <c r="C37" s="29"/>
      <c r="D37" s="23"/>
      <c r="E37" s="23"/>
      <c r="F37" s="23"/>
      <c r="G37" s="16"/>
      <c r="H37" s="16"/>
      <c r="I37" s="23"/>
      <c r="J37" s="23"/>
      <c r="K37" s="23"/>
      <c r="L37" s="23"/>
      <c r="M37" s="23"/>
      <c r="Q37" s="30"/>
      <c r="R37" s="19"/>
    </row>
    <row r="38" spans="2:18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2:18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2:18">
      <c r="B40" s="23"/>
      <c r="C40" s="29"/>
      <c r="D40" s="23"/>
      <c r="E40" s="23"/>
      <c r="F40" s="23"/>
      <c r="G40" s="16"/>
      <c r="H40" s="16"/>
      <c r="I40" s="23"/>
      <c r="J40" s="23"/>
      <c r="K40" s="23"/>
      <c r="L40" s="23"/>
      <c r="M40" s="23"/>
      <c r="Q40" s="30"/>
      <c r="R40" s="19"/>
    </row>
    <row r="41" spans="2:18">
      <c r="B41" s="23"/>
      <c r="C41" s="29"/>
      <c r="D41" s="23"/>
      <c r="E41" s="23"/>
      <c r="F41" s="23"/>
      <c r="G41" s="16"/>
      <c r="H41" s="16"/>
      <c r="I41" s="23"/>
      <c r="J41" s="23"/>
      <c r="K41" s="23"/>
      <c r="L41" s="23"/>
      <c r="M41" s="23"/>
      <c r="Q41" s="30"/>
      <c r="R41" s="19"/>
    </row>
    <row r="42" spans="2:18">
      <c r="B42" s="23"/>
      <c r="C42" s="29"/>
      <c r="D42" s="23"/>
      <c r="E42" s="23"/>
      <c r="F42" s="23"/>
      <c r="G42" s="16"/>
      <c r="H42" s="16"/>
      <c r="I42" s="23"/>
      <c r="J42" s="23"/>
      <c r="K42" s="23"/>
      <c r="L42" s="23"/>
      <c r="M42" s="23"/>
      <c r="Q42" s="30"/>
      <c r="R42" s="19"/>
    </row>
    <row r="43" spans="2:18">
      <c r="B43" s="23"/>
      <c r="C43" s="29"/>
      <c r="D43" s="23"/>
      <c r="E43" s="23"/>
      <c r="F43" s="23"/>
      <c r="G43" s="16"/>
      <c r="H43" s="16"/>
      <c r="I43" s="23"/>
      <c r="J43" s="23"/>
      <c r="K43" s="23"/>
      <c r="L43" s="23"/>
      <c r="M43" s="23"/>
      <c r="Q43" s="30"/>
      <c r="R43" s="19"/>
    </row>
    <row r="44" spans="2:18">
      <c r="B44" s="23"/>
      <c r="C44" s="29"/>
      <c r="D44" s="23"/>
      <c r="E44" s="23"/>
      <c r="F44" s="23"/>
      <c r="G44" s="16"/>
      <c r="H44" s="16"/>
      <c r="I44" s="23"/>
      <c r="J44" s="23"/>
      <c r="K44" s="23"/>
      <c r="L44" s="23"/>
      <c r="M44" s="23"/>
      <c r="Q44" s="30"/>
      <c r="R44" s="19"/>
    </row>
    <row r="45" spans="2:18">
      <c r="B45" s="23"/>
      <c r="C45" s="29"/>
      <c r="D45" s="23"/>
      <c r="E45" s="23"/>
      <c r="F45" s="23"/>
      <c r="G45" s="16"/>
      <c r="H45" s="16"/>
      <c r="I45" s="23"/>
      <c r="J45" s="23"/>
      <c r="K45" s="23"/>
      <c r="L45" s="23"/>
      <c r="M45" s="23"/>
      <c r="Q45" s="30"/>
      <c r="R45" s="19"/>
    </row>
    <row r="46" spans="2:18">
      <c r="B46" s="23"/>
      <c r="C46" s="29"/>
      <c r="D46" s="23"/>
      <c r="E46" s="23"/>
      <c r="F46" s="23"/>
      <c r="G46" s="16"/>
      <c r="H46" s="16"/>
      <c r="I46" s="23"/>
      <c r="J46" s="23"/>
      <c r="K46" s="23"/>
      <c r="L46" s="23"/>
      <c r="M46" s="23"/>
      <c r="Q46" s="30"/>
      <c r="R46" s="19"/>
    </row>
    <row r="47" spans="2:18">
      <c r="B47" s="23"/>
      <c r="C47" s="29"/>
      <c r="D47" s="23"/>
      <c r="E47" s="23"/>
      <c r="F47" s="23"/>
      <c r="G47" s="16"/>
      <c r="H47" s="16"/>
      <c r="I47" s="23"/>
      <c r="J47" s="23"/>
      <c r="K47" s="23"/>
      <c r="L47" s="23"/>
      <c r="M47" s="23"/>
      <c r="Q47" s="30"/>
      <c r="R47" s="19"/>
    </row>
    <row r="48" spans="2:18">
      <c r="B48" s="23"/>
      <c r="C48" s="29"/>
      <c r="D48" s="23"/>
      <c r="E48" s="23"/>
      <c r="F48" s="23"/>
      <c r="G48" s="16"/>
      <c r="H48" s="16"/>
      <c r="I48" s="23"/>
      <c r="J48" s="23"/>
      <c r="K48" s="23"/>
      <c r="L48" s="23"/>
      <c r="M48" s="23"/>
      <c r="Q48" s="30"/>
      <c r="R48" s="19"/>
    </row>
    <row r="49" spans="2:18">
      <c r="B49" s="23"/>
      <c r="C49" s="29"/>
      <c r="D49" s="23"/>
      <c r="E49" s="23"/>
      <c r="F49" s="23"/>
      <c r="G49" s="16"/>
      <c r="H49" s="16"/>
      <c r="I49" s="23"/>
      <c r="J49" s="23"/>
      <c r="K49" s="23"/>
      <c r="L49" s="23"/>
      <c r="M49" s="23"/>
      <c r="Q49" s="30"/>
      <c r="R49" s="19"/>
    </row>
    <row r="50" spans="2:18">
      <c r="B50" s="23"/>
      <c r="C50" s="29"/>
      <c r="D50" s="23"/>
      <c r="E50" s="23"/>
      <c r="F50" s="23"/>
      <c r="G50" s="16"/>
      <c r="H50" s="16"/>
      <c r="I50" s="23"/>
      <c r="J50" s="23"/>
      <c r="K50" s="23"/>
      <c r="L50" s="23"/>
      <c r="M50" s="23"/>
      <c r="Q50" s="30"/>
      <c r="R50" s="19"/>
    </row>
    <row r="51" spans="2:18">
      <c r="B51" s="23"/>
      <c r="C51" s="29"/>
      <c r="D51" s="23"/>
      <c r="E51" s="23"/>
      <c r="F51" s="23"/>
      <c r="G51" s="16"/>
      <c r="H51" s="16"/>
      <c r="I51" s="23"/>
      <c r="J51" s="23"/>
      <c r="K51" s="23"/>
      <c r="L51" s="23"/>
      <c r="M51" s="23"/>
      <c r="Q51" s="30"/>
      <c r="R51" s="19"/>
    </row>
    <row r="52" spans="2:18">
      <c r="B52" s="23"/>
      <c r="C52" s="29"/>
      <c r="D52" s="23"/>
      <c r="E52" s="23"/>
      <c r="F52" s="23"/>
      <c r="G52" s="16"/>
      <c r="H52" s="16"/>
      <c r="I52" s="23"/>
      <c r="J52" s="23"/>
      <c r="K52" s="23"/>
      <c r="L52" s="23"/>
      <c r="M52" s="23"/>
      <c r="Q52" s="30"/>
      <c r="R52" s="19"/>
    </row>
    <row r="53" spans="2:18">
      <c r="B53" s="23"/>
      <c r="C53" s="29"/>
      <c r="D53" s="23"/>
      <c r="E53" s="23"/>
      <c r="F53" s="23"/>
      <c r="G53" s="16"/>
      <c r="H53" s="16"/>
      <c r="I53" s="23"/>
      <c r="J53" s="23"/>
      <c r="K53" s="23"/>
      <c r="L53" s="23"/>
      <c r="M53" s="23"/>
      <c r="Q53" s="30"/>
      <c r="R53" s="19"/>
    </row>
    <row r="54" spans="2:18">
      <c r="B54" s="23"/>
      <c r="C54" s="29"/>
      <c r="D54" s="23"/>
      <c r="E54" s="23"/>
      <c r="F54" s="23"/>
      <c r="G54" s="16"/>
      <c r="H54" s="16"/>
      <c r="I54" s="23"/>
      <c r="J54" s="23"/>
      <c r="K54" s="23"/>
      <c r="L54" s="23"/>
      <c r="M54" s="23"/>
      <c r="Q54" s="30"/>
      <c r="R54" s="19"/>
    </row>
    <row r="55" spans="2:18">
      <c r="B55" s="23"/>
      <c r="C55" s="29"/>
      <c r="D55" s="23"/>
      <c r="E55" s="23"/>
      <c r="F55" s="23"/>
      <c r="G55" s="16"/>
      <c r="H55" s="16"/>
      <c r="I55" s="23"/>
      <c r="J55" s="23"/>
      <c r="K55" s="23"/>
      <c r="L55" s="23"/>
      <c r="M55" s="23"/>
      <c r="Q55" s="30"/>
      <c r="R55" s="19"/>
    </row>
    <row r="56" spans="2:18">
      <c r="B56" s="23"/>
      <c r="C56" s="29"/>
      <c r="D56" s="23"/>
      <c r="E56" s="23"/>
      <c r="F56" s="23"/>
      <c r="G56" s="16"/>
      <c r="H56" s="16"/>
      <c r="I56" s="23"/>
      <c r="J56" s="23"/>
      <c r="K56" s="23"/>
      <c r="L56" s="23"/>
      <c r="M56" s="23"/>
      <c r="Q56" s="30"/>
      <c r="R56" s="19"/>
    </row>
    <row r="57" spans="2:18">
      <c r="B57" s="23"/>
      <c r="C57" s="29"/>
      <c r="D57" s="23"/>
      <c r="E57" s="23"/>
      <c r="F57" s="23"/>
      <c r="G57" s="16"/>
      <c r="H57" s="16"/>
      <c r="I57" s="23"/>
      <c r="J57" s="23"/>
      <c r="K57" s="23"/>
      <c r="L57" s="23"/>
      <c r="M57" s="23"/>
      <c r="Q57" s="30"/>
      <c r="R57" s="19"/>
    </row>
    <row r="58" spans="2:18">
      <c r="B58" s="23"/>
      <c r="C58" s="29"/>
      <c r="D58" s="23"/>
      <c r="E58" s="23"/>
      <c r="F58" s="23"/>
      <c r="G58" s="16"/>
      <c r="H58" s="16"/>
      <c r="I58" s="23"/>
      <c r="J58" s="23"/>
      <c r="K58" s="23"/>
      <c r="L58" s="23"/>
      <c r="M58" s="23"/>
      <c r="Q58" s="30"/>
      <c r="R58" s="19"/>
    </row>
    <row r="59" spans="2:18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2:18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2:18">
      <c r="B61" s="23"/>
      <c r="C61" s="29"/>
      <c r="D61" s="23"/>
      <c r="E61" s="23"/>
      <c r="F61" s="23"/>
      <c r="G61" s="16"/>
      <c r="H61" s="16"/>
      <c r="I61" s="23"/>
      <c r="J61" s="23"/>
      <c r="K61" s="23"/>
      <c r="L61" s="23"/>
      <c r="M61" s="23"/>
      <c r="Q61" s="30"/>
      <c r="R61" s="19"/>
    </row>
    <row r="62" spans="2:18">
      <c r="B62" s="23"/>
      <c r="C62" s="29"/>
      <c r="D62" s="23"/>
      <c r="E62" s="23"/>
      <c r="F62" s="23"/>
      <c r="G62" s="16"/>
      <c r="H62" s="16"/>
      <c r="I62" s="23"/>
      <c r="J62" s="23"/>
      <c r="K62" s="23"/>
      <c r="L62" s="23"/>
      <c r="M62" s="23"/>
      <c r="Q62" s="30"/>
      <c r="R62" s="19"/>
    </row>
    <row r="63" spans="2:18">
      <c r="B63" s="23"/>
      <c r="C63" s="29"/>
      <c r="D63" s="23"/>
      <c r="E63" s="23"/>
      <c r="F63" s="23"/>
      <c r="G63" s="16"/>
      <c r="H63" s="16"/>
      <c r="I63" s="23"/>
      <c r="J63" s="23"/>
      <c r="K63" s="23"/>
      <c r="L63" s="23"/>
      <c r="M63" s="23"/>
      <c r="Q63" s="30"/>
      <c r="R63" s="19"/>
    </row>
    <row r="64" spans="2:18">
      <c r="B64" s="23"/>
      <c r="C64" s="29"/>
      <c r="D64" s="23"/>
      <c r="E64" s="23"/>
      <c r="F64" s="23"/>
      <c r="G64" s="16"/>
      <c r="H64" s="16"/>
      <c r="I64" s="23"/>
      <c r="J64" s="23"/>
      <c r="K64" s="23"/>
      <c r="L64" s="23"/>
      <c r="M64" s="23"/>
      <c r="Q64" s="30"/>
      <c r="R64" s="19"/>
    </row>
    <row r="65" spans="2:18">
      <c r="B65" s="23"/>
      <c r="C65" s="29"/>
      <c r="D65" s="23"/>
      <c r="E65" s="23"/>
      <c r="F65" s="23"/>
      <c r="G65" s="16"/>
      <c r="H65" s="16"/>
      <c r="I65" s="23"/>
      <c r="J65" s="23"/>
      <c r="K65" s="23"/>
      <c r="L65" s="23"/>
      <c r="M65" s="23"/>
      <c r="Q65" s="30"/>
      <c r="R65" s="19"/>
    </row>
    <row r="66" spans="2:18">
      <c r="B66" s="23"/>
      <c r="C66" s="29"/>
      <c r="D66" s="23"/>
      <c r="E66" s="23"/>
      <c r="F66" s="23"/>
      <c r="G66" s="16"/>
      <c r="H66" s="16"/>
      <c r="I66" s="23"/>
      <c r="J66" s="23"/>
      <c r="K66" s="23"/>
      <c r="L66" s="23"/>
      <c r="M66" s="23"/>
      <c r="Q66" s="30"/>
      <c r="R66" s="19"/>
    </row>
    <row r="67" spans="2:18">
      <c r="B67" s="23"/>
      <c r="C67" s="29"/>
      <c r="D67" s="23"/>
      <c r="E67" s="23"/>
      <c r="F67" s="23"/>
      <c r="G67" s="16"/>
      <c r="H67" s="16"/>
      <c r="I67" s="23"/>
      <c r="J67" s="23"/>
      <c r="K67" s="23"/>
      <c r="L67" s="23"/>
      <c r="M67" s="23"/>
      <c r="Q67" s="30"/>
      <c r="R67" s="19"/>
    </row>
    <row r="68" spans="2:18">
      <c r="B68" s="23"/>
      <c r="C68" s="29"/>
      <c r="D68" s="23"/>
      <c r="E68" s="23"/>
      <c r="F68" s="23"/>
      <c r="G68" s="16"/>
      <c r="H68" s="16"/>
      <c r="I68" s="23"/>
      <c r="J68" s="23"/>
      <c r="K68" s="23"/>
      <c r="L68" s="23"/>
      <c r="M68" s="23"/>
      <c r="Q68" s="30"/>
      <c r="R68" s="19"/>
    </row>
    <row r="69" spans="2:18">
      <c r="B69" s="23"/>
      <c r="C69" s="29"/>
      <c r="D69" s="23"/>
      <c r="E69" s="23"/>
      <c r="F69" s="23"/>
      <c r="G69" s="16"/>
      <c r="H69" s="16"/>
      <c r="I69" s="23"/>
      <c r="J69" s="23"/>
      <c r="K69" s="23"/>
      <c r="L69" s="23"/>
      <c r="M69" s="23"/>
      <c r="Q69" s="30"/>
      <c r="R69" s="19"/>
    </row>
    <row r="70" spans="2:18">
      <c r="B70" s="23"/>
      <c r="C70" s="29"/>
      <c r="D70" s="23"/>
      <c r="E70" s="23"/>
      <c r="F70" s="23"/>
      <c r="G70" s="16"/>
      <c r="H70" s="16"/>
      <c r="I70" s="23"/>
      <c r="J70" s="23"/>
      <c r="K70" s="23"/>
      <c r="L70" s="23"/>
      <c r="M70" s="23"/>
      <c r="Q70" s="30"/>
      <c r="R70" s="19"/>
    </row>
    <row r="71" spans="2:18">
      <c r="B71" s="23"/>
      <c r="C71" s="29"/>
      <c r="D71" s="23"/>
      <c r="E71" s="23"/>
      <c r="F71" s="23"/>
      <c r="G71" s="16"/>
      <c r="H71" s="16"/>
      <c r="I71" s="23"/>
      <c r="J71" s="23"/>
      <c r="K71" s="23"/>
      <c r="L71" s="23"/>
      <c r="M71" s="23"/>
      <c r="Q71" s="30"/>
      <c r="R71" s="19"/>
    </row>
    <row r="72" spans="2:18">
      <c r="B72" s="23"/>
      <c r="C72" s="29"/>
      <c r="D72" s="23"/>
      <c r="E72" s="23"/>
      <c r="F72" s="23"/>
      <c r="G72" s="16"/>
      <c r="H72" s="16"/>
      <c r="I72" s="23"/>
      <c r="J72" s="23"/>
      <c r="K72" s="23"/>
      <c r="L72" s="23"/>
      <c r="M72" s="23"/>
      <c r="Q72" s="30"/>
      <c r="R72" s="19"/>
    </row>
    <row r="73" spans="2:18">
      <c r="B73" s="23"/>
      <c r="C73" s="29"/>
      <c r="D73" s="23"/>
      <c r="E73" s="23"/>
      <c r="F73" s="23"/>
      <c r="G73" s="16"/>
      <c r="H73" s="16"/>
      <c r="I73" s="23"/>
      <c r="J73" s="23"/>
      <c r="K73" s="23"/>
      <c r="L73" s="23"/>
      <c r="M73" s="23"/>
      <c r="Q73" s="30"/>
      <c r="R73" s="19"/>
    </row>
    <row r="74" spans="2:18">
      <c r="B74" s="23"/>
      <c r="C74" s="29"/>
      <c r="D74" s="23"/>
      <c r="E74" s="23"/>
      <c r="F74" s="23"/>
      <c r="G74" s="16"/>
      <c r="H74" s="16"/>
      <c r="I74" s="23"/>
      <c r="J74" s="23"/>
      <c r="K74" s="23"/>
      <c r="L74" s="23"/>
      <c r="M74" s="23"/>
      <c r="Q74" s="30"/>
      <c r="R74" s="19"/>
    </row>
    <row r="75" spans="2:18">
      <c r="B75" s="23"/>
      <c r="C75" s="29"/>
      <c r="D75" s="23"/>
      <c r="E75" s="23"/>
      <c r="F75" s="23"/>
      <c r="G75" s="16"/>
      <c r="H75" s="16"/>
      <c r="I75" s="23"/>
      <c r="J75" s="23"/>
      <c r="K75" s="23"/>
      <c r="L75" s="23"/>
      <c r="M75" s="23"/>
      <c r="Q75" s="30"/>
      <c r="R75" s="19"/>
    </row>
    <row r="76" spans="2:18">
      <c r="B76" s="23"/>
      <c r="C76" s="29"/>
      <c r="D76" s="23"/>
      <c r="E76" s="23"/>
      <c r="F76" s="23"/>
      <c r="G76" s="16"/>
      <c r="H76" s="16"/>
      <c r="I76" s="23"/>
      <c r="J76" s="23"/>
      <c r="K76" s="23"/>
      <c r="L76" s="23"/>
      <c r="M76" s="23"/>
      <c r="Q76" s="30"/>
      <c r="R76" s="19"/>
    </row>
    <row r="77" spans="2:18">
      <c r="B77" s="23"/>
      <c r="C77" s="29"/>
      <c r="D77" s="23"/>
      <c r="E77" s="23"/>
      <c r="F77" s="23"/>
      <c r="G77" s="16"/>
      <c r="H77" s="16"/>
      <c r="I77" s="23"/>
      <c r="J77" s="23"/>
      <c r="K77" s="23"/>
      <c r="L77" s="23"/>
      <c r="M77" s="23"/>
      <c r="Q77" s="30"/>
      <c r="R77" s="19"/>
    </row>
    <row r="78" spans="2:18">
      <c r="B78" s="23"/>
      <c r="C78" s="29"/>
      <c r="D78" s="23"/>
      <c r="E78" s="23"/>
      <c r="F78" s="23"/>
      <c r="G78" s="16"/>
      <c r="H78" s="16"/>
      <c r="I78" s="23"/>
      <c r="J78" s="23"/>
      <c r="K78" s="23"/>
      <c r="L78" s="23"/>
      <c r="M78" s="23"/>
      <c r="Q78" s="30"/>
      <c r="R78" s="19"/>
    </row>
    <row r="79" spans="2:18">
      <c r="B79" s="23"/>
      <c r="C79" s="29"/>
      <c r="D79" s="23"/>
      <c r="E79" s="23"/>
      <c r="F79" s="23"/>
      <c r="G79" s="16"/>
      <c r="H79" s="16"/>
      <c r="I79" s="23"/>
      <c r="J79" s="23"/>
      <c r="K79" s="23"/>
      <c r="L79" s="23"/>
      <c r="M79" s="23"/>
      <c r="Q79" s="30"/>
      <c r="R79" s="19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2" spans="2:18">
      <c r="B142" s="23"/>
      <c r="C142" s="29"/>
      <c r="D142" s="23"/>
      <c r="E142" s="23"/>
      <c r="F142" s="23"/>
      <c r="G142" s="16"/>
      <c r="H142" s="16"/>
      <c r="I142" s="23"/>
      <c r="J142" s="23"/>
      <c r="K142" s="23"/>
      <c r="L142" s="23"/>
      <c r="M142" s="23"/>
      <c r="Q142" s="30"/>
      <c r="R142" s="19"/>
    </row>
    <row r="143" spans="2:18">
      <c r="B143" s="23"/>
      <c r="C143" s="29"/>
      <c r="D143" s="23"/>
      <c r="E143" s="23"/>
      <c r="F143" s="23"/>
      <c r="G143" s="16"/>
      <c r="H143" s="16"/>
      <c r="I143" s="23"/>
      <c r="J143" s="23"/>
      <c r="K143" s="23"/>
      <c r="L143" s="23"/>
      <c r="M143" s="23"/>
      <c r="Q143" s="30"/>
      <c r="R143" s="19"/>
    </row>
    <row r="144" spans="2:18">
      <c r="B144" s="23"/>
      <c r="C144" s="29"/>
      <c r="D144" s="23"/>
      <c r="E144" s="23"/>
      <c r="F144" s="23"/>
      <c r="G144" s="16"/>
      <c r="H144" s="16"/>
      <c r="I144" s="23"/>
      <c r="J144" s="23"/>
      <c r="K144" s="23"/>
      <c r="L144" s="23"/>
      <c r="M144" s="23"/>
      <c r="Q144" s="30"/>
      <c r="R144" s="19"/>
    </row>
    <row r="145" spans="1:19">
      <c r="B145" s="23"/>
      <c r="C145" s="29"/>
      <c r="D145" s="23"/>
      <c r="E145" s="23"/>
      <c r="F145" s="23"/>
      <c r="G145" s="16"/>
      <c r="H145" s="16"/>
      <c r="I145" s="23"/>
      <c r="J145" s="23"/>
      <c r="K145" s="23"/>
      <c r="L145" s="23"/>
      <c r="M145" s="23"/>
      <c r="Q145" s="30"/>
      <c r="R145" s="19"/>
    </row>
    <row r="146" spans="1:19">
      <c r="B146" s="23"/>
      <c r="C146" s="29"/>
      <c r="D146" s="23"/>
      <c r="E146" s="23"/>
      <c r="F146" s="23"/>
      <c r="G146" s="16"/>
      <c r="H146" s="16"/>
      <c r="I146" s="23"/>
      <c r="J146" s="23"/>
      <c r="K146" s="23"/>
      <c r="L146" s="23"/>
      <c r="M146" s="23"/>
      <c r="Q146" s="30"/>
      <c r="R146" s="19"/>
    </row>
    <row r="147" spans="1:19">
      <c r="B147" s="23"/>
      <c r="C147" s="29"/>
      <c r="D147" s="23"/>
      <c r="E147" s="23"/>
      <c r="F147" s="23"/>
      <c r="G147" s="16"/>
      <c r="H147" s="16"/>
      <c r="I147" s="23"/>
      <c r="J147" s="23"/>
      <c r="K147" s="23"/>
      <c r="L147" s="23"/>
      <c r="M147" s="23"/>
      <c r="Q147" s="30"/>
      <c r="R147" s="19"/>
    </row>
    <row r="148" spans="1:19">
      <c r="B148" s="23"/>
      <c r="C148" s="29"/>
      <c r="D148" s="23"/>
      <c r="E148" s="23"/>
      <c r="F148" s="23"/>
      <c r="G148" s="16"/>
      <c r="H148" s="16"/>
      <c r="I148" s="23"/>
      <c r="J148" s="23"/>
      <c r="K148" s="23"/>
      <c r="L148" s="23"/>
      <c r="M148" s="23"/>
      <c r="Q148" s="30"/>
      <c r="R148" s="19"/>
    </row>
    <row r="152" spans="1:19" s="27" customFormat="1">
      <c r="A152" s="51"/>
      <c r="B152" s="51"/>
      <c r="C152" s="25"/>
      <c r="D152" s="26"/>
      <c r="F152" s="25"/>
      <c r="G152" s="26"/>
      <c r="H152" s="25"/>
      <c r="I152" s="25"/>
      <c r="J152" s="26"/>
      <c r="M152" s="31"/>
      <c r="P152" s="31"/>
      <c r="S152" s="26"/>
    </row>
    <row r="153" spans="1:19">
      <c r="A153" s="19"/>
      <c r="B153" s="17"/>
      <c r="F153" s="18"/>
      <c r="O153" s="19"/>
      <c r="P153" s="19"/>
      <c r="Q153" s="19"/>
    </row>
    <row r="154" spans="1:19" s="21" customFormat="1" ht="14.25">
      <c r="B154" s="32"/>
      <c r="C154" s="24"/>
      <c r="F154" s="22"/>
      <c r="Q154" s="20"/>
      <c r="R154" s="20"/>
    </row>
    <row r="155" spans="1:19" s="21" customFormat="1" ht="14.25">
      <c r="B155" s="32"/>
      <c r="C155" s="24"/>
      <c r="F155" s="22"/>
      <c r="Q155" s="20"/>
      <c r="R155" s="20"/>
    </row>
    <row r="158" spans="1:19" ht="12.75" customHeight="1">
      <c r="A158" s="19"/>
      <c r="B158" s="14"/>
      <c r="F158" s="16"/>
      <c r="J158" s="19"/>
      <c r="K158" s="19"/>
    </row>
    <row r="161" spans="1:18">
      <c r="B161" s="23"/>
      <c r="C161" s="29"/>
      <c r="D161" s="23"/>
      <c r="E161" s="23"/>
      <c r="F161" s="23"/>
      <c r="G161" s="16"/>
      <c r="H161" s="16"/>
      <c r="I161" s="23"/>
      <c r="J161" s="23"/>
      <c r="K161" s="23"/>
      <c r="L161" s="23"/>
      <c r="M161" s="23"/>
      <c r="N161" s="30"/>
      <c r="O161" s="30"/>
      <c r="Q161" s="30"/>
      <c r="R161" s="19"/>
    </row>
    <row r="162" spans="1:18">
      <c r="B162" s="23"/>
      <c r="C162" s="29"/>
      <c r="D162" s="23"/>
      <c r="E162" s="23"/>
      <c r="F162" s="23"/>
      <c r="G162" s="16"/>
      <c r="H162" s="16"/>
      <c r="I162" s="23"/>
      <c r="J162" s="23"/>
      <c r="K162" s="23"/>
      <c r="L162" s="23"/>
      <c r="M162" s="23"/>
      <c r="Q162" s="30"/>
      <c r="R162" s="19"/>
    </row>
    <row r="163" spans="1:18">
      <c r="B163" s="23"/>
      <c r="C163" s="29"/>
      <c r="D163" s="23"/>
      <c r="E163" s="23"/>
      <c r="F163" s="23"/>
      <c r="G163" s="16"/>
      <c r="H163" s="16"/>
      <c r="I163" s="23"/>
      <c r="J163" s="23"/>
      <c r="K163" s="23"/>
      <c r="L163" s="23"/>
      <c r="M163" s="23"/>
      <c r="Q163" s="30"/>
      <c r="R163" s="19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Q164" s="30"/>
      <c r="R164" s="19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7" spans="1:18">
      <c r="A167" s="19"/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N167" s="30"/>
      <c r="O167" s="30"/>
    </row>
    <row r="168" spans="1:18">
      <c r="A168" s="23"/>
      <c r="B168" s="29"/>
      <c r="D168" s="23"/>
      <c r="E168" s="23"/>
      <c r="F168" s="16"/>
      <c r="G168" s="16"/>
      <c r="H168" s="23"/>
      <c r="I168" s="23"/>
      <c r="J168" s="23"/>
      <c r="K168" s="23"/>
      <c r="L168" s="23"/>
    </row>
    <row r="169" spans="1:18">
      <c r="A169" s="19"/>
      <c r="C169"/>
      <c r="J169" s="30"/>
      <c r="K169" s="30"/>
    </row>
    <row r="170" spans="1:18">
      <c r="A170" s="19"/>
      <c r="C170"/>
      <c r="J170" s="30"/>
      <c r="K170" s="30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N171" s="30"/>
      <c r="O171" s="30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6" spans="1:18">
      <c r="B176" s="23"/>
      <c r="C176" s="29"/>
      <c r="D176" s="23"/>
      <c r="E176" s="23"/>
      <c r="F176" s="23"/>
      <c r="G176" s="16"/>
      <c r="H176" s="16"/>
      <c r="I176" s="23"/>
      <c r="J176" s="23"/>
      <c r="K176" s="23"/>
      <c r="L176" s="23"/>
      <c r="M176" s="23"/>
      <c r="Q176" s="30"/>
      <c r="R176" s="19"/>
    </row>
    <row r="177" spans="1:19">
      <c r="B177" s="23"/>
      <c r="C177" s="29"/>
      <c r="D177" s="23"/>
      <c r="E177" s="23"/>
      <c r="F177" s="23"/>
      <c r="G177" s="16"/>
      <c r="H177" s="16"/>
      <c r="I177" s="23"/>
      <c r="J177" s="23"/>
      <c r="K177" s="23"/>
      <c r="L177" s="23"/>
      <c r="M177" s="23"/>
      <c r="Q177" s="30"/>
      <c r="R177" s="19"/>
    </row>
    <row r="178" spans="1:19">
      <c r="B178" s="23"/>
      <c r="C178" s="29"/>
      <c r="D178" s="23"/>
      <c r="E178" s="23"/>
      <c r="F178" s="23"/>
      <c r="G178" s="16"/>
      <c r="H178" s="16"/>
      <c r="I178" s="23"/>
      <c r="J178" s="23"/>
      <c r="K178" s="23"/>
      <c r="L178" s="23"/>
      <c r="M178" s="23"/>
      <c r="Q178" s="30"/>
      <c r="R178" s="19"/>
    </row>
    <row r="179" spans="1:19">
      <c r="B179" s="23"/>
      <c r="C179" s="29"/>
      <c r="D179" s="23"/>
      <c r="E179" s="23"/>
      <c r="F179" s="23"/>
      <c r="G179" s="16"/>
      <c r="H179" s="16"/>
      <c r="I179" s="23"/>
      <c r="J179" s="23"/>
      <c r="K179" s="23"/>
      <c r="L179" s="23"/>
      <c r="M179" s="23"/>
      <c r="Q179" s="30"/>
      <c r="R179" s="19"/>
    </row>
    <row r="180" spans="1:19">
      <c r="B180" s="23"/>
      <c r="C180" s="29"/>
      <c r="D180" s="23"/>
      <c r="E180" s="23"/>
      <c r="F180" s="23"/>
      <c r="G180" s="16"/>
      <c r="H180" s="16"/>
      <c r="I180" s="23"/>
      <c r="J180" s="23"/>
      <c r="K180" s="23"/>
      <c r="L180" s="23"/>
      <c r="M180" s="23"/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2" spans="1:19">
      <c r="B182" s="23"/>
      <c r="C182" s="29"/>
      <c r="D182" s="23"/>
      <c r="E182" s="23"/>
      <c r="F182" s="23"/>
      <c r="G182" s="16"/>
      <c r="H182" s="16"/>
      <c r="I182" s="23"/>
      <c r="J182" s="23"/>
      <c r="K182" s="23"/>
      <c r="L182" s="23"/>
      <c r="M182" s="23"/>
      <c r="Q182" s="30"/>
      <c r="R182" s="19"/>
    </row>
    <row r="186" spans="1:19" s="27" customFormat="1">
      <c r="A186" s="51"/>
      <c r="B186" s="51"/>
      <c r="C186" s="25"/>
      <c r="D186" s="26"/>
      <c r="F186" s="25"/>
      <c r="G186" s="26"/>
      <c r="H186" s="25"/>
      <c r="I186" s="25"/>
      <c r="J186" s="26"/>
      <c r="M186" s="31"/>
      <c r="P186" s="31"/>
      <c r="S186" s="26"/>
    </row>
    <row r="187" spans="1:19">
      <c r="A187" s="19"/>
      <c r="B187" s="17"/>
      <c r="F187" s="18"/>
      <c r="O187" s="19"/>
      <c r="P187" s="19"/>
      <c r="Q187" s="19"/>
    </row>
    <row r="188" spans="1:19" s="21" customFormat="1" ht="14.25">
      <c r="B188" s="32"/>
      <c r="C188" s="24"/>
      <c r="F188" s="22"/>
      <c r="Q188" s="20"/>
      <c r="R188" s="20"/>
    </row>
    <row r="191" spans="1:19" ht="12.75" customHeight="1">
      <c r="A191" s="19"/>
      <c r="B191" s="14"/>
      <c r="F191" s="16"/>
      <c r="J191" s="19"/>
      <c r="K191" s="19"/>
    </row>
    <row r="192" spans="1:19" s="21" customFormat="1" ht="14.25">
      <c r="B192" s="32"/>
      <c r="C192" s="24"/>
      <c r="F192" s="22"/>
      <c r="Q192" s="20"/>
      <c r="R192" s="20"/>
    </row>
    <row r="195" spans="1:18">
      <c r="A195" s="19"/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N195" s="30"/>
      <c r="O195" s="30"/>
    </row>
    <row r="196" spans="1:18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8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8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8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8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8">
      <c r="B201" s="23"/>
      <c r="C201" s="29"/>
      <c r="D201" s="23"/>
      <c r="E201" s="23"/>
      <c r="F201" s="23"/>
      <c r="G201" s="16"/>
      <c r="H201" s="16"/>
      <c r="I201" s="23"/>
      <c r="J201" s="23"/>
      <c r="K201" s="23"/>
      <c r="L201" s="23"/>
      <c r="M201" s="23"/>
      <c r="Q201" s="30"/>
      <c r="R201" s="19"/>
    </row>
    <row r="202" spans="1:18">
      <c r="A202" s="23"/>
      <c r="B202" s="29"/>
      <c r="D202" s="23"/>
      <c r="E202" s="23"/>
      <c r="F202" s="16"/>
      <c r="G202" s="16"/>
      <c r="H202" s="23"/>
      <c r="I202" s="23"/>
      <c r="J202" s="23"/>
      <c r="K202" s="23"/>
      <c r="L202" s="23"/>
    </row>
    <row r="203" spans="1:18">
      <c r="A203" s="19"/>
      <c r="B203" s="23"/>
      <c r="C203" s="29"/>
      <c r="D203" s="23"/>
      <c r="E203" s="23"/>
      <c r="F203" s="23"/>
      <c r="G203" s="16"/>
      <c r="H203" s="16"/>
      <c r="I203" s="23"/>
      <c r="J203" s="23"/>
      <c r="K203" s="23"/>
      <c r="L203" s="23"/>
      <c r="M203" s="23"/>
      <c r="N203" s="30"/>
      <c r="O203" s="30"/>
    </row>
    <row r="204" spans="1:18">
      <c r="A204" s="23"/>
      <c r="B204" s="29"/>
      <c r="D204" s="23"/>
      <c r="E204" s="23"/>
      <c r="F204" s="16"/>
      <c r="G204" s="16"/>
      <c r="H204" s="23"/>
      <c r="I204" s="23"/>
      <c r="J204" s="23"/>
      <c r="K204" s="23"/>
      <c r="L204" s="23"/>
    </row>
    <row r="205" spans="1:18">
      <c r="A205" s="19"/>
      <c r="C205"/>
      <c r="J205" s="30"/>
      <c r="K205" s="30"/>
    </row>
    <row r="206" spans="1:18">
      <c r="A206" s="19"/>
      <c r="C206"/>
      <c r="J206" s="30"/>
      <c r="K206" s="30"/>
    </row>
    <row r="207" spans="1:18">
      <c r="B207" s="23"/>
      <c r="C207" s="29"/>
      <c r="D207" s="23"/>
      <c r="E207" s="23"/>
      <c r="F207" s="23"/>
      <c r="G207" s="16"/>
      <c r="H207" s="16"/>
      <c r="I207" s="23"/>
      <c r="J207" s="23"/>
      <c r="K207" s="23"/>
      <c r="L207" s="23"/>
      <c r="M207" s="23"/>
      <c r="N207" s="30"/>
      <c r="O207" s="30"/>
    </row>
    <row r="208" spans="1:18">
      <c r="A208" s="23"/>
      <c r="B208" s="29"/>
      <c r="D208" s="23"/>
      <c r="E208" s="23"/>
      <c r="F208" s="16"/>
      <c r="G208" s="16"/>
      <c r="H208" s="23"/>
      <c r="I208" s="23"/>
      <c r="J208" s="23"/>
      <c r="K208" s="23"/>
      <c r="L208" s="23"/>
    </row>
    <row r="209" spans="1:19" s="27" customFormat="1">
      <c r="A209" s="51"/>
      <c r="B209" s="51"/>
      <c r="C209" s="25"/>
      <c r="D209" s="26"/>
      <c r="F209" s="25"/>
      <c r="G209" s="26"/>
      <c r="H209" s="25"/>
      <c r="I209" s="25"/>
      <c r="J209" s="26"/>
      <c r="M209" s="31"/>
      <c r="P209" s="31"/>
      <c r="S209" s="26"/>
    </row>
    <row r="210" spans="1:19">
      <c r="A210" s="19"/>
      <c r="B210" s="17"/>
      <c r="F210" s="18"/>
      <c r="O210" s="19"/>
      <c r="P210" s="19"/>
      <c r="Q210" s="19"/>
    </row>
    <row r="211" spans="1:19" s="21" customFormat="1" ht="14.25">
      <c r="B211" s="32"/>
      <c r="C211" s="24"/>
      <c r="F211" s="22"/>
      <c r="Q211" s="20"/>
      <c r="R211" s="20"/>
    </row>
    <row r="212" spans="1:19" s="21" customFormat="1" ht="14.25">
      <c r="B212" s="32"/>
      <c r="C212" s="24"/>
      <c r="F212" s="22"/>
      <c r="Q212" s="20"/>
      <c r="R212" s="20"/>
    </row>
    <row r="213" spans="1:19" s="21" customFormat="1" ht="14.25">
      <c r="B213" s="32"/>
      <c r="C213" s="24"/>
      <c r="F213" s="22"/>
      <c r="Q213" s="20"/>
      <c r="R213" s="20"/>
    </row>
    <row r="214" spans="1:19" s="21" customFormat="1" ht="14.25">
      <c r="B214" s="32"/>
      <c r="C214" s="24"/>
      <c r="F214" s="22"/>
      <c r="Q214" s="20"/>
      <c r="R214" s="20"/>
    </row>
    <row r="215" spans="1:19" s="21" customFormat="1" ht="14.25">
      <c r="B215" s="32"/>
      <c r="C215" s="24"/>
      <c r="F215" s="22"/>
      <c r="Q215" s="20"/>
      <c r="R215" s="20"/>
    </row>
    <row r="218" spans="1:19">
      <c r="A218" s="19"/>
      <c r="B218" s="14"/>
      <c r="F218" s="16"/>
      <c r="J218" s="19"/>
      <c r="K218" s="19"/>
    </row>
    <row r="219" spans="1:19" s="21" customFormat="1" ht="14.25">
      <c r="B219" s="32"/>
      <c r="C219" s="24"/>
      <c r="F219" s="22"/>
      <c r="Q219" s="20"/>
      <c r="R219" s="20"/>
    </row>
    <row r="220" spans="1:19" s="21" customFormat="1" ht="14.25">
      <c r="B220" s="32"/>
      <c r="C220" s="24"/>
      <c r="F220" s="22"/>
      <c r="Q220" s="20"/>
      <c r="R220" s="20"/>
    </row>
    <row r="223" spans="1:19">
      <c r="A223" s="19"/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N223" s="30"/>
      <c r="O223" s="30"/>
    </row>
    <row r="224" spans="1:19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30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N226" s="30"/>
      <c r="O226" s="30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A233" s="19"/>
      <c r="C233"/>
      <c r="J233" s="30"/>
      <c r="K233" s="30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 ht="14.25">
      <c r="C238" s="15"/>
      <c r="G238" s="15"/>
      <c r="Q238" s="19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N240" s="30"/>
      <c r="O240" s="30"/>
    </row>
    <row r="241" spans="2:18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2:18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2:18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2:18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2:18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2:18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2:18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2:18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2:18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2:18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2:18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2:18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2:18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  <c r="Q253" s="30"/>
      <c r="R253" s="19"/>
    </row>
    <row r="254" spans="2:18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2:18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2:18">
      <c r="B256" s="23"/>
      <c r="C256" s="29"/>
      <c r="D256" s="23"/>
      <c r="E256" s="23"/>
      <c r="F256" s="23"/>
      <c r="G256" s="16"/>
      <c r="H256" s="16"/>
      <c r="I256" s="23"/>
      <c r="J256" s="23"/>
      <c r="K256" s="23"/>
      <c r="L256" s="23"/>
      <c r="M256" s="23"/>
    </row>
    <row r="257" spans="1:19" s="28" customFormat="1">
      <c r="A257" s="51"/>
      <c r="B257" s="51"/>
      <c r="C257" s="25"/>
      <c r="D257" s="26"/>
      <c r="E257" s="27"/>
      <c r="F257" s="25"/>
      <c r="G257" s="26"/>
      <c r="H257" s="25"/>
      <c r="I257" s="25"/>
      <c r="J257" s="26"/>
      <c r="K257" s="27"/>
      <c r="L257" s="27"/>
      <c r="M257" s="31"/>
      <c r="N257" s="27"/>
      <c r="O257" s="27"/>
      <c r="P257" s="31"/>
      <c r="R257" s="27"/>
      <c r="S257" s="26"/>
    </row>
    <row r="258" spans="1:19">
      <c r="A258" s="19"/>
      <c r="B258" s="17"/>
      <c r="F258" s="18"/>
      <c r="O258" s="19"/>
      <c r="P258" s="19"/>
      <c r="Q258" s="19"/>
    </row>
    <row r="259" spans="1:19">
      <c r="A259" s="19"/>
      <c r="B259" s="17"/>
      <c r="F259" s="18"/>
      <c r="O259" s="19"/>
      <c r="P259" s="19"/>
      <c r="Q259" s="19"/>
    </row>
    <row r="260" spans="1:19">
      <c r="A260" s="19"/>
      <c r="B260" s="17"/>
      <c r="F260" s="18"/>
      <c r="O260" s="19"/>
      <c r="P260" s="19"/>
      <c r="Q260" s="19"/>
    </row>
    <row r="261" spans="1:19">
      <c r="A261" s="19"/>
      <c r="B261" s="14"/>
      <c r="F261" s="16"/>
      <c r="J261" s="19"/>
      <c r="K261" s="19"/>
    </row>
    <row r="262" spans="1:19">
      <c r="A262" s="19"/>
      <c r="B262" s="14"/>
      <c r="F262" s="16"/>
      <c r="J262" s="19"/>
      <c r="K262" s="19"/>
    </row>
    <row r="263" spans="1:19">
      <c r="A263" s="19"/>
      <c r="B263" s="14"/>
      <c r="F263" s="16"/>
      <c r="J263" s="19"/>
      <c r="K263" s="19"/>
    </row>
    <row r="264" spans="1:19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  <c r="N264" s="30"/>
      <c r="O264" s="30"/>
    </row>
    <row r="265" spans="1:19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9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</row>
    <row r="267" spans="1:19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9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9">
      <c r="A269" s="19"/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N269" s="30"/>
      <c r="O269" s="30"/>
    </row>
    <row r="270" spans="1:19">
      <c r="A270" s="19"/>
      <c r="C270"/>
    </row>
    <row r="271" spans="1:19">
      <c r="A271" s="19"/>
      <c r="C271"/>
    </row>
    <row r="272" spans="1:19">
      <c r="A272" s="19"/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N272" s="30"/>
      <c r="O272" s="30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  <c r="Q286" s="30"/>
      <c r="R286" s="19"/>
    </row>
    <row r="287" spans="2:18">
      <c r="B287" s="23"/>
      <c r="C287" s="29"/>
      <c r="D287" s="23"/>
      <c r="E287" s="23"/>
      <c r="F287" s="23"/>
      <c r="G287" s="16"/>
      <c r="H287" s="16"/>
      <c r="I287" s="23"/>
      <c r="J287" s="23"/>
      <c r="K287" s="23"/>
      <c r="L287" s="23"/>
      <c r="M287" s="23"/>
    </row>
    <row r="290" spans="1:19" s="28" customFormat="1">
      <c r="A290" s="51"/>
      <c r="B290" s="51"/>
      <c r="C290" s="25"/>
      <c r="D290" s="26"/>
      <c r="E290" s="27"/>
      <c r="F290" s="25"/>
      <c r="G290" s="26"/>
      <c r="H290" s="25"/>
      <c r="I290" s="25"/>
      <c r="J290" s="26"/>
      <c r="K290" s="27"/>
      <c r="L290" s="27"/>
      <c r="M290" s="31"/>
      <c r="N290" s="27"/>
      <c r="O290" s="27"/>
      <c r="P290" s="31"/>
      <c r="R290" s="27"/>
      <c r="S290" s="26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7"/>
      <c r="F293" s="18"/>
      <c r="O293" s="19"/>
      <c r="P293" s="19"/>
      <c r="Q293" s="19"/>
    </row>
    <row r="294" spans="1:19">
      <c r="A294" s="19"/>
      <c r="B294" s="14"/>
      <c r="F294" s="16"/>
      <c r="J294" s="19"/>
      <c r="K294" s="19"/>
    </row>
    <row r="297" spans="1:19">
      <c r="A297" s="19"/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N297" s="30"/>
      <c r="O297" s="30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299" spans="1:19">
      <c r="B299" s="23"/>
      <c r="C299" s="29"/>
      <c r="D299" s="23"/>
      <c r="E299" s="23"/>
      <c r="F299" s="23"/>
      <c r="G299" s="16"/>
      <c r="H299" s="16"/>
      <c r="I299" s="23"/>
      <c r="J299" s="23"/>
      <c r="K299" s="23"/>
      <c r="L299" s="23"/>
      <c r="M299" s="23"/>
      <c r="Q299" s="30"/>
      <c r="R299" s="19"/>
    </row>
    <row r="301" spans="1:19">
      <c r="A301" s="19"/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N301" s="30"/>
      <c r="O301" s="30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3" spans="1:19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19"/>
      <c r="R303" s="19"/>
    </row>
    <row r="305" spans="1:19">
      <c r="A305" s="19"/>
      <c r="C305"/>
    </row>
    <row r="306" spans="1:19" ht="14.25">
      <c r="C306" s="15"/>
      <c r="G306" s="15"/>
      <c r="Q306" s="19"/>
      <c r="R306" s="19"/>
    </row>
    <row r="307" spans="1:19" ht="14.25">
      <c r="C307" s="15"/>
      <c r="G307" s="15"/>
      <c r="Q307" s="19"/>
      <c r="R307" s="19"/>
    </row>
    <row r="308" spans="1:19"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</row>
    <row r="309" spans="1:19">
      <c r="A309" s="19"/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N309" s="30"/>
      <c r="O309" s="30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  <c r="Q311" s="30"/>
      <c r="R311" s="19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</row>
    <row r="315" spans="1:19" s="28" customFormat="1">
      <c r="A315" s="51"/>
      <c r="B315" s="51"/>
      <c r="C315" s="25"/>
      <c r="D315" s="26"/>
      <c r="E315" s="27"/>
      <c r="F315" s="25"/>
      <c r="G315" s="26"/>
      <c r="H315" s="25"/>
      <c r="I315" s="25"/>
      <c r="J315" s="26"/>
      <c r="K315" s="27"/>
      <c r="L315" s="27"/>
      <c r="M315" s="31"/>
      <c r="N315" s="27"/>
      <c r="O315" s="27"/>
      <c r="P315" s="31"/>
      <c r="R315" s="27"/>
      <c r="S315" s="26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7"/>
      <c r="F318" s="18"/>
      <c r="O318" s="19"/>
      <c r="P318" s="19"/>
      <c r="Q318" s="19"/>
    </row>
    <row r="319" spans="1:19">
      <c r="A319" s="19"/>
      <c r="B319" s="14"/>
      <c r="F319" s="16"/>
      <c r="J319" s="19"/>
      <c r="K319" s="19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A325" s="19"/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N325" s="30"/>
      <c r="O325" s="30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1" spans="1:18">
      <c r="B331" s="23"/>
      <c r="C331" s="29"/>
      <c r="D331" s="23"/>
      <c r="E331" s="23"/>
      <c r="F331" s="23"/>
      <c r="G331" s="16"/>
      <c r="H331" s="16"/>
      <c r="I331" s="23"/>
      <c r="J331" s="23"/>
      <c r="K331" s="23"/>
      <c r="L331" s="23"/>
      <c r="M331" s="23"/>
      <c r="Q331" s="19"/>
      <c r="R331" s="19"/>
    </row>
    <row r="333" spans="1:18">
      <c r="A333" s="19"/>
      <c r="C333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 ht="14.25">
      <c r="C339" s="15"/>
      <c r="G339" s="15"/>
      <c r="Q339" s="19"/>
      <c r="R339" s="19"/>
    </row>
    <row r="340" spans="1:19"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</row>
    <row r="341" spans="1:19">
      <c r="A341" s="19"/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N341" s="30"/>
      <c r="O341" s="30"/>
    </row>
    <row r="342" spans="1:19">
      <c r="B342" s="23"/>
      <c r="C342" s="29"/>
      <c r="D342" s="23"/>
      <c r="E342" s="23"/>
      <c r="F342" s="23"/>
      <c r="G342" s="16"/>
      <c r="H342" s="16"/>
      <c r="I342" s="23"/>
      <c r="J342" s="23"/>
      <c r="K342" s="23"/>
      <c r="L342" s="23"/>
      <c r="M342" s="23"/>
      <c r="Q342" s="30"/>
      <c r="R342" s="19"/>
    </row>
    <row r="346" spans="1:19" s="28" customFormat="1">
      <c r="A346" s="51"/>
      <c r="B346" s="51"/>
      <c r="C346" s="25"/>
      <c r="D346" s="26"/>
      <c r="E346" s="27"/>
      <c r="F346" s="25"/>
      <c r="G346" s="26"/>
      <c r="H346" s="25"/>
      <c r="I346" s="25"/>
      <c r="J346" s="26"/>
      <c r="K346" s="27"/>
      <c r="L346" s="27"/>
      <c r="M346" s="31"/>
      <c r="N346" s="27"/>
      <c r="O346" s="27"/>
      <c r="P346" s="31"/>
      <c r="R346" s="27"/>
      <c r="S346" s="26"/>
    </row>
    <row r="347" spans="1:19">
      <c r="A347" s="19"/>
      <c r="B347" s="14"/>
      <c r="C347"/>
      <c r="F347" s="16"/>
      <c r="J347" s="19"/>
      <c r="K347" s="19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  <row r="353" spans="2:18" s="21" customFormat="1" ht="14.25">
      <c r="B353" s="32"/>
      <c r="C353" s="24"/>
      <c r="F353" s="22"/>
      <c r="Q353" s="20"/>
      <c r="R353" s="20"/>
    </row>
  </sheetData>
  <mergeCells count="8">
    <mergeCell ref="A1:B1"/>
    <mergeCell ref="A152:B152"/>
    <mergeCell ref="A186:B186"/>
    <mergeCell ref="A209:B209"/>
    <mergeCell ref="A346:B346"/>
    <mergeCell ref="A257:B257"/>
    <mergeCell ref="A290:B290"/>
    <mergeCell ref="A315:B31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78"/>
  <sheetViews>
    <sheetView workbookViewId="0">
      <selection activeCell="J11" sqref="J11"/>
    </sheetView>
  </sheetViews>
  <sheetFormatPr defaultRowHeight="13.5"/>
  <cols>
    <col min="1" max="1" width="23.25" style="17" customWidth="1"/>
    <col min="2" max="2" width="11.5" style="23" customWidth="1"/>
    <col min="3" max="3" width="13.75" customWidth="1"/>
    <col min="7" max="7" width="5.5" bestFit="1" customWidth="1"/>
    <col min="8" max="8" width="14.25" bestFit="1" customWidth="1"/>
    <col min="10" max="10" width="13" bestFit="1" customWidth="1"/>
    <col min="11" max="11" width="9" style="39"/>
  </cols>
  <sheetData>
    <row r="1" spans="1:11">
      <c r="A1" s="17" t="s">
        <v>35</v>
      </c>
      <c r="B1" t="s">
        <v>41</v>
      </c>
      <c r="C1" t="s">
        <v>42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58</v>
      </c>
      <c r="J1" s="19" t="s">
        <v>105</v>
      </c>
      <c r="K1" s="37" t="s">
        <v>104</v>
      </c>
    </row>
    <row r="2" spans="1:11" ht="14.25" hidden="1">
      <c r="A2" s="17">
        <v>42888.998263888891</v>
      </c>
      <c r="B2" s="15">
        <v>6130</v>
      </c>
      <c r="C2" t="s">
        <v>111</v>
      </c>
      <c r="D2" t="s">
        <v>54</v>
      </c>
      <c r="E2" t="s">
        <v>55</v>
      </c>
      <c r="F2" s="15">
        <v>-1</v>
      </c>
      <c r="G2" t="s">
        <v>112</v>
      </c>
      <c r="I2" t="s">
        <v>60</v>
      </c>
      <c r="J2">
        <f>VLOOKUP(B2,自助退!B:F,5,FALSE)</f>
        <v>1</v>
      </c>
      <c r="K2" s="38" t="str">
        <f>IF(F2=J2*-1,"",1)</f>
        <v/>
      </c>
    </row>
    <row r="3" spans="1:11" ht="14.25" hidden="1">
      <c r="A3" s="17">
        <v>42889.983831018515</v>
      </c>
      <c r="B3" s="15">
        <v>15117</v>
      </c>
      <c r="C3" t="s">
        <v>115</v>
      </c>
      <c r="D3" t="s">
        <v>116</v>
      </c>
      <c r="E3" t="s">
        <v>2792</v>
      </c>
      <c r="F3" s="15">
        <v>-10</v>
      </c>
      <c r="G3" t="s">
        <v>112</v>
      </c>
      <c r="H3" t="s">
        <v>2793</v>
      </c>
      <c r="I3" t="s">
        <v>60</v>
      </c>
      <c r="J3">
        <f>VLOOKUP(B3,自助退!B:F,5,FALSE)</f>
        <v>10</v>
      </c>
      <c r="K3" s="38" t="str">
        <f t="shared" ref="K3:K66" si="0">IF(F3=J3*-1,"",1)</f>
        <v/>
      </c>
    </row>
    <row r="4" spans="1:11" ht="14.25" hidden="1">
      <c r="A4" s="17">
        <v>42890.695868055554</v>
      </c>
      <c r="B4" s="15">
        <v>18057</v>
      </c>
      <c r="C4" t="s">
        <v>119</v>
      </c>
      <c r="D4" t="s">
        <v>54</v>
      </c>
      <c r="E4" t="s">
        <v>55</v>
      </c>
      <c r="F4" s="15">
        <v>-1</v>
      </c>
      <c r="G4" t="s">
        <v>112</v>
      </c>
      <c r="H4" t="s">
        <v>61</v>
      </c>
      <c r="I4" t="s">
        <v>60</v>
      </c>
      <c r="J4">
        <f>VLOOKUP(B4,自助退!B:F,5,FALSE)</f>
        <v>1</v>
      </c>
      <c r="K4" s="38" t="str">
        <f t="shared" si="0"/>
        <v/>
      </c>
    </row>
    <row r="5" spans="1:11" ht="14.25" hidden="1">
      <c r="A5" s="17">
        <v>42890.972002314818</v>
      </c>
      <c r="B5" s="15">
        <v>18825</v>
      </c>
      <c r="C5" t="s">
        <v>122</v>
      </c>
      <c r="D5" t="s">
        <v>54</v>
      </c>
      <c r="E5" t="s">
        <v>55</v>
      </c>
      <c r="F5" s="15">
        <v>-1</v>
      </c>
      <c r="G5" t="s">
        <v>112</v>
      </c>
      <c r="H5" t="s">
        <v>61</v>
      </c>
      <c r="I5" t="s">
        <v>60</v>
      </c>
      <c r="J5">
        <f>VLOOKUP(B5,自助退!B:F,5,FALSE)</f>
        <v>1</v>
      </c>
      <c r="K5" s="38" t="str">
        <f t="shared" si="0"/>
        <v/>
      </c>
    </row>
    <row r="6" spans="1:11" ht="14.25">
      <c r="A6" s="17">
        <v>42891.025972222225</v>
      </c>
      <c r="B6" s="15">
        <v>18945</v>
      </c>
      <c r="C6" t="s">
        <v>4572</v>
      </c>
      <c r="D6" t="s">
        <v>54</v>
      </c>
      <c r="E6" t="s">
        <v>55</v>
      </c>
      <c r="F6" s="15">
        <v>-4</v>
      </c>
      <c r="G6" t="s">
        <v>112</v>
      </c>
      <c r="H6" t="s">
        <v>7947</v>
      </c>
      <c r="I6" t="s">
        <v>98</v>
      </c>
      <c r="J6">
        <f>VLOOKUP(B6,自助退!B:F,5,FALSE)</f>
        <v>4</v>
      </c>
      <c r="K6" s="38" t="str">
        <f t="shared" si="0"/>
        <v/>
      </c>
    </row>
    <row r="7" spans="1:11" ht="14.25">
      <c r="A7" s="17">
        <v>42891.02815972222</v>
      </c>
      <c r="B7" s="15">
        <v>18947</v>
      </c>
      <c r="C7" t="s">
        <v>4572</v>
      </c>
      <c r="D7" t="s">
        <v>54</v>
      </c>
      <c r="E7" t="s">
        <v>55</v>
      </c>
      <c r="F7" s="15">
        <v>-4</v>
      </c>
      <c r="G7" t="s">
        <v>112</v>
      </c>
      <c r="H7" t="s">
        <v>7947</v>
      </c>
      <c r="I7" t="s">
        <v>98</v>
      </c>
      <c r="J7">
        <f>VLOOKUP(B7,自助退!B:F,5,FALSE)</f>
        <v>4</v>
      </c>
      <c r="K7" s="38" t="str">
        <f t="shared" si="0"/>
        <v/>
      </c>
    </row>
    <row r="8" spans="1:11" ht="14.25">
      <c r="A8" s="17">
        <v>42891.062962962962</v>
      </c>
      <c r="B8" s="15">
        <v>18987</v>
      </c>
      <c r="C8" t="s">
        <v>4572</v>
      </c>
      <c r="D8" t="s">
        <v>54</v>
      </c>
      <c r="E8" t="s">
        <v>55</v>
      </c>
      <c r="F8" s="15">
        <v>-4</v>
      </c>
      <c r="G8" t="s">
        <v>112</v>
      </c>
      <c r="H8" t="s">
        <v>7947</v>
      </c>
      <c r="I8" t="s">
        <v>98</v>
      </c>
      <c r="J8">
        <f>VLOOKUP(B8,自助退!B:F,5,FALSE)</f>
        <v>4</v>
      </c>
      <c r="K8" s="38" t="str">
        <f t="shared" si="0"/>
        <v/>
      </c>
    </row>
    <row r="9" spans="1:11" ht="14.25">
      <c r="A9" s="17">
        <v>42891.063298611109</v>
      </c>
      <c r="B9" s="15">
        <v>18988</v>
      </c>
      <c r="C9" t="s">
        <v>132</v>
      </c>
      <c r="D9" t="s">
        <v>54</v>
      </c>
      <c r="E9" t="s">
        <v>55</v>
      </c>
      <c r="F9" s="15">
        <v>-4</v>
      </c>
      <c r="G9" t="s">
        <v>112</v>
      </c>
      <c r="H9" t="s">
        <v>61</v>
      </c>
      <c r="I9" t="s">
        <v>60</v>
      </c>
      <c r="J9">
        <f>VLOOKUP(B9,自助退!B:F,5,FALSE)</f>
        <v>4</v>
      </c>
      <c r="K9" s="38" t="str">
        <f t="shared" si="0"/>
        <v/>
      </c>
    </row>
    <row r="10" spans="1:11" ht="14.25">
      <c r="A10" s="17">
        <v>42891.071909722225</v>
      </c>
      <c r="B10" s="15">
        <v>18995</v>
      </c>
      <c r="C10" t="s">
        <v>4572</v>
      </c>
      <c r="D10" t="s">
        <v>54</v>
      </c>
      <c r="E10" t="s">
        <v>55</v>
      </c>
      <c r="F10" s="15">
        <v>-4</v>
      </c>
      <c r="G10" t="s">
        <v>112</v>
      </c>
      <c r="H10" t="s">
        <v>7947</v>
      </c>
      <c r="I10" t="s">
        <v>98</v>
      </c>
      <c r="J10">
        <f>VLOOKUP(B10,自助退!B:F,5,FALSE)</f>
        <v>4</v>
      </c>
      <c r="K10" s="38" t="str">
        <f t="shared" si="0"/>
        <v/>
      </c>
    </row>
    <row r="11" spans="1:11" ht="14.25">
      <c r="A11" s="17">
        <v>42891.073831018519</v>
      </c>
      <c r="B11" s="15">
        <v>19000</v>
      </c>
      <c r="C11" t="s">
        <v>137</v>
      </c>
      <c r="D11" t="s">
        <v>54</v>
      </c>
      <c r="E11" t="s">
        <v>55</v>
      </c>
      <c r="F11" s="15">
        <v>-4</v>
      </c>
      <c r="G11" t="s">
        <v>112</v>
      </c>
      <c r="H11" t="s">
        <v>61</v>
      </c>
      <c r="I11" t="s">
        <v>60</v>
      </c>
      <c r="J11">
        <f>VLOOKUP(B11,自助退!B:F,5,FALSE)</f>
        <v>4</v>
      </c>
      <c r="K11" s="38" t="str">
        <f t="shared" si="0"/>
        <v/>
      </c>
    </row>
    <row r="12" spans="1:11" ht="14.25">
      <c r="A12" s="17">
        <v>42891.367662037039</v>
      </c>
      <c r="B12" s="15">
        <v>22205</v>
      </c>
      <c r="C12" t="s">
        <v>140</v>
      </c>
      <c r="D12" t="s">
        <v>141</v>
      </c>
      <c r="E12" t="s">
        <v>2794</v>
      </c>
      <c r="F12" s="15">
        <v>-500</v>
      </c>
      <c r="G12" t="s">
        <v>112</v>
      </c>
      <c r="H12" t="s">
        <v>69</v>
      </c>
      <c r="I12" t="s">
        <v>60</v>
      </c>
      <c r="J12">
        <f>VLOOKUP(B12,自助退!B:F,5,FALSE)</f>
        <v>500</v>
      </c>
      <c r="K12" s="38" t="str">
        <f t="shared" si="0"/>
        <v/>
      </c>
    </row>
    <row r="13" spans="1:11" ht="14.25">
      <c r="A13" s="17">
        <v>42891.368750000001</v>
      </c>
      <c r="B13" s="15">
        <v>22286</v>
      </c>
      <c r="C13" t="s">
        <v>144</v>
      </c>
      <c r="D13" t="s">
        <v>145</v>
      </c>
      <c r="E13" t="s">
        <v>2795</v>
      </c>
      <c r="F13" s="15">
        <v>-600</v>
      </c>
      <c r="G13" t="s">
        <v>112</v>
      </c>
      <c r="H13" t="s">
        <v>69</v>
      </c>
      <c r="I13" t="s">
        <v>60</v>
      </c>
      <c r="J13">
        <f>VLOOKUP(B13,自助退!B:F,5,FALSE)</f>
        <v>600</v>
      </c>
      <c r="K13" s="38" t="str">
        <f t="shared" si="0"/>
        <v/>
      </c>
    </row>
    <row r="14" spans="1:11" ht="14.25">
      <c r="A14" s="17">
        <v>42891.370127314818</v>
      </c>
      <c r="B14" s="15">
        <v>22384</v>
      </c>
      <c r="C14" t="s">
        <v>148</v>
      </c>
      <c r="D14" t="s">
        <v>149</v>
      </c>
      <c r="E14" t="s">
        <v>2796</v>
      </c>
      <c r="F14" s="15">
        <v>-496</v>
      </c>
      <c r="G14" t="s">
        <v>112</v>
      </c>
      <c r="H14" t="s">
        <v>78</v>
      </c>
      <c r="I14" t="s">
        <v>60</v>
      </c>
      <c r="J14">
        <f>VLOOKUP(B14,自助退!B:F,5,FALSE)</f>
        <v>496</v>
      </c>
      <c r="K14" s="38" t="str">
        <f t="shared" si="0"/>
        <v/>
      </c>
    </row>
    <row r="15" spans="1:11" ht="14.25">
      <c r="A15" s="17">
        <v>42891.397939814815</v>
      </c>
      <c r="B15" s="15">
        <v>24378</v>
      </c>
      <c r="C15" t="s">
        <v>152</v>
      </c>
      <c r="D15" t="s">
        <v>153</v>
      </c>
      <c r="E15" t="s">
        <v>2797</v>
      </c>
      <c r="F15" s="15">
        <v>-396</v>
      </c>
      <c r="G15" t="s">
        <v>112</v>
      </c>
      <c r="H15" t="s">
        <v>2798</v>
      </c>
      <c r="I15" t="s">
        <v>60</v>
      </c>
      <c r="J15">
        <f>VLOOKUP(B15,自助退!B:F,5,FALSE)</f>
        <v>396</v>
      </c>
      <c r="K15" s="38" t="str">
        <f t="shared" si="0"/>
        <v/>
      </c>
    </row>
    <row r="16" spans="1:11" ht="14.25">
      <c r="A16" s="17">
        <v>42891.415706018517</v>
      </c>
      <c r="B16" s="15">
        <v>25632</v>
      </c>
      <c r="C16" t="s">
        <v>156</v>
      </c>
      <c r="D16" t="s">
        <v>157</v>
      </c>
      <c r="E16" t="s">
        <v>2799</v>
      </c>
      <c r="F16" s="15">
        <v>-18</v>
      </c>
      <c r="G16" t="s">
        <v>112</v>
      </c>
      <c r="H16" t="s">
        <v>2798</v>
      </c>
      <c r="I16" t="s">
        <v>60</v>
      </c>
      <c r="J16">
        <f>VLOOKUP(B16,自助退!B:F,5,FALSE)</f>
        <v>18</v>
      </c>
      <c r="K16" s="38" t="str">
        <f t="shared" si="0"/>
        <v/>
      </c>
    </row>
    <row r="17" spans="1:11" ht="14.25">
      <c r="A17" s="17">
        <v>42891.415844907409</v>
      </c>
      <c r="B17" s="15">
        <v>25644</v>
      </c>
      <c r="C17" t="s">
        <v>160</v>
      </c>
      <c r="D17" t="s">
        <v>157</v>
      </c>
      <c r="E17" t="s">
        <v>2799</v>
      </c>
      <c r="F17" s="15">
        <v>-3</v>
      </c>
      <c r="G17" t="s">
        <v>112</v>
      </c>
      <c r="H17" t="s">
        <v>2798</v>
      </c>
      <c r="I17" t="s">
        <v>60</v>
      </c>
      <c r="J17">
        <f>VLOOKUP(B17,自助退!B:F,5,FALSE)</f>
        <v>3</v>
      </c>
      <c r="K17" s="38" t="str">
        <f t="shared" si="0"/>
        <v/>
      </c>
    </row>
    <row r="18" spans="1:11" ht="14.25">
      <c r="A18" s="17">
        <v>42891.419699074075</v>
      </c>
      <c r="B18" s="15">
        <v>25912</v>
      </c>
      <c r="C18" t="s">
        <v>163</v>
      </c>
      <c r="D18" t="s">
        <v>164</v>
      </c>
      <c r="E18" t="s">
        <v>2800</v>
      </c>
      <c r="F18" s="15">
        <v>-130</v>
      </c>
      <c r="G18" t="s">
        <v>112</v>
      </c>
      <c r="H18" t="s">
        <v>2801</v>
      </c>
      <c r="I18" t="s">
        <v>60</v>
      </c>
      <c r="J18">
        <f>VLOOKUP(B18,自助退!B:F,5,FALSE)</f>
        <v>130</v>
      </c>
      <c r="K18" s="38" t="str">
        <f t="shared" si="0"/>
        <v/>
      </c>
    </row>
    <row r="19" spans="1:11" ht="14.25">
      <c r="A19" s="17">
        <v>42891.420104166667</v>
      </c>
      <c r="B19" s="15">
        <v>25941</v>
      </c>
      <c r="C19" t="s">
        <v>167</v>
      </c>
      <c r="D19" t="s">
        <v>168</v>
      </c>
      <c r="E19" t="s">
        <v>2802</v>
      </c>
      <c r="F19" s="15">
        <v>-467</v>
      </c>
      <c r="G19" t="s">
        <v>112</v>
      </c>
      <c r="H19" t="s">
        <v>76</v>
      </c>
      <c r="I19" t="s">
        <v>60</v>
      </c>
      <c r="J19">
        <f>VLOOKUP(B19,自助退!B:F,5,FALSE)</f>
        <v>467</v>
      </c>
      <c r="K19" s="38" t="str">
        <f t="shared" si="0"/>
        <v/>
      </c>
    </row>
    <row r="20" spans="1:11" ht="14.25">
      <c r="A20" s="17">
        <v>42891.429513888892</v>
      </c>
      <c r="B20" s="15">
        <v>26685</v>
      </c>
      <c r="C20" t="s">
        <v>171</v>
      </c>
      <c r="D20" t="s">
        <v>172</v>
      </c>
      <c r="E20" t="s">
        <v>2803</v>
      </c>
      <c r="F20" s="15">
        <v>-1000</v>
      </c>
      <c r="G20" t="s">
        <v>112</v>
      </c>
      <c r="H20" t="s">
        <v>69</v>
      </c>
      <c r="I20" t="s">
        <v>60</v>
      </c>
      <c r="J20">
        <f>VLOOKUP(B20,自助退!B:F,5,FALSE)</f>
        <v>1000</v>
      </c>
      <c r="K20" s="38" t="str">
        <f t="shared" si="0"/>
        <v/>
      </c>
    </row>
    <row r="21" spans="1:11" ht="14.25">
      <c r="A21" s="17">
        <v>42891.435439814813</v>
      </c>
      <c r="B21" s="15">
        <v>27136</v>
      </c>
      <c r="C21" t="s">
        <v>175</v>
      </c>
      <c r="D21" t="s">
        <v>176</v>
      </c>
      <c r="E21" t="s">
        <v>2804</v>
      </c>
      <c r="F21" s="15">
        <v>-1370</v>
      </c>
      <c r="G21" t="s">
        <v>112</v>
      </c>
      <c r="H21" t="s">
        <v>88</v>
      </c>
      <c r="I21" t="s">
        <v>60</v>
      </c>
      <c r="J21">
        <f>VLOOKUP(B21,自助退!B:F,5,FALSE)</f>
        <v>1370</v>
      </c>
      <c r="K21" s="38" t="str">
        <f t="shared" si="0"/>
        <v/>
      </c>
    </row>
    <row r="22" spans="1:11" ht="14.25">
      <c r="A22" s="17">
        <v>42891.447743055556</v>
      </c>
      <c r="B22" s="15">
        <v>28060</v>
      </c>
      <c r="C22" t="s">
        <v>179</v>
      </c>
      <c r="D22" t="s">
        <v>180</v>
      </c>
      <c r="E22" t="s">
        <v>2805</v>
      </c>
      <c r="F22" s="15">
        <v>-100</v>
      </c>
      <c r="G22" t="s">
        <v>112</v>
      </c>
      <c r="H22" t="s">
        <v>2798</v>
      </c>
      <c r="I22" t="s">
        <v>60</v>
      </c>
      <c r="J22">
        <f>VLOOKUP(B22,自助退!B:F,5,FALSE)</f>
        <v>100</v>
      </c>
      <c r="K22" s="38" t="str">
        <f t="shared" si="0"/>
        <v/>
      </c>
    </row>
    <row r="23" spans="1:11" ht="14.25">
      <c r="A23" s="17">
        <v>42891.45</v>
      </c>
      <c r="B23" s="15">
        <v>28214</v>
      </c>
      <c r="C23" t="s">
        <v>183</v>
      </c>
      <c r="D23" t="s">
        <v>184</v>
      </c>
      <c r="E23" t="s">
        <v>2806</v>
      </c>
      <c r="F23" s="15">
        <v>-141</v>
      </c>
      <c r="G23" t="s">
        <v>112</v>
      </c>
      <c r="H23" t="s">
        <v>73</v>
      </c>
      <c r="I23" t="s">
        <v>60</v>
      </c>
      <c r="J23">
        <f>VLOOKUP(B23,自助退!B:F,5,FALSE)</f>
        <v>141</v>
      </c>
      <c r="K23" s="38" t="str">
        <f t="shared" si="0"/>
        <v/>
      </c>
    </row>
    <row r="24" spans="1:11" ht="14.25">
      <c r="A24" s="17">
        <v>42891.463958333334</v>
      </c>
      <c r="B24" s="15">
        <v>29285</v>
      </c>
      <c r="C24" t="s">
        <v>187</v>
      </c>
      <c r="D24" t="s">
        <v>188</v>
      </c>
      <c r="E24" t="s">
        <v>2807</v>
      </c>
      <c r="F24" s="15">
        <v>-16</v>
      </c>
      <c r="G24" t="s">
        <v>112</v>
      </c>
      <c r="H24" t="s">
        <v>70</v>
      </c>
      <c r="I24" t="s">
        <v>60</v>
      </c>
      <c r="J24">
        <f>VLOOKUP(B24,自助退!B:F,5,FALSE)</f>
        <v>16</v>
      </c>
      <c r="K24" s="38" t="str">
        <f t="shared" si="0"/>
        <v/>
      </c>
    </row>
    <row r="25" spans="1:11" ht="14.25">
      <c r="A25" s="17">
        <v>42891.464745370373</v>
      </c>
      <c r="B25" s="15">
        <v>29362</v>
      </c>
      <c r="C25" t="s">
        <v>191</v>
      </c>
      <c r="D25" t="s">
        <v>192</v>
      </c>
      <c r="E25" t="s">
        <v>2808</v>
      </c>
      <c r="F25" s="15">
        <v>-314</v>
      </c>
      <c r="G25" t="s">
        <v>112</v>
      </c>
      <c r="H25" t="s">
        <v>71</v>
      </c>
      <c r="I25" t="s">
        <v>60</v>
      </c>
      <c r="J25">
        <f>VLOOKUP(B25,自助退!B:F,5,FALSE)</f>
        <v>314</v>
      </c>
      <c r="K25" s="38" t="str">
        <f t="shared" si="0"/>
        <v/>
      </c>
    </row>
    <row r="26" spans="1:11" ht="14.25">
      <c r="A26" s="17">
        <v>42891.465173611112</v>
      </c>
      <c r="B26" s="15">
        <v>29384</v>
      </c>
      <c r="C26" t="s">
        <v>195</v>
      </c>
      <c r="D26" t="s">
        <v>196</v>
      </c>
      <c r="E26" t="s">
        <v>2809</v>
      </c>
      <c r="F26" s="15">
        <v>-100</v>
      </c>
      <c r="G26" t="s">
        <v>112</v>
      </c>
      <c r="H26" t="s">
        <v>63</v>
      </c>
      <c r="I26" t="s">
        <v>60</v>
      </c>
      <c r="J26">
        <f>VLOOKUP(B26,自助退!B:F,5,FALSE)</f>
        <v>100</v>
      </c>
      <c r="K26" s="38" t="str">
        <f t="shared" si="0"/>
        <v/>
      </c>
    </row>
    <row r="27" spans="1:11" ht="14.25">
      <c r="A27" s="17">
        <v>42891.467303240737</v>
      </c>
      <c r="B27" s="15">
        <v>29533</v>
      </c>
      <c r="C27" t="s">
        <v>199</v>
      </c>
      <c r="D27" t="s">
        <v>200</v>
      </c>
      <c r="E27" t="s">
        <v>2810</v>
      </c>
      <c r="F27" s="15">
        <v>-290</v>
      </c>
      <c r="G27" t="s">
        <v>112</v>
      </c>
      <c r="H27" t="s">
        <v>63</v>
      </c>
      <c r="I27" t="s">
        <v>60</v>
      </c>
      <c r="J27">
        <f>VLOOKUP(B27,自助退!B:F,5,FALSE)</f>
        <v>290</v>
      </c>
      <c r="K27" s="38" t="str">
        <f t="shared" si="0"/>
        <v/>
      </c>
    </row>
    <row r="28" spans="1:11" ht="14.25">
      <c r="A28" s="17">
        <v>42891.47210648148</v>
      </c>
      <c r="B28" s="15">
        <v>29896</v>
      </c>
      <c r="C28" t="s">
        <v>203</v>
      </c>
      <c r="D28" t="s">
        <v>204</v>
      </c>
      <c r="E28" t="s">
        <v>2811</v>
      </c>
      <c r="F28" s="15">
        <v>-249</v>
      </c>
      <c r="G28" t="s">
        <v>112</v>
      </c>
      <c r="H28" t="s">
        <v>67</v>
      </c>
      <c r="I28" t="s">
        <v>60</v>
      </c>
      <c r="J28">
        <f>VLOOKUP(B28,自助退!B:F,5,FALSE)</f>
        <v>249</v>
      </c>
      <c r="K28" s="38" t="str">
        <f t="shared" si="0"/>
        <v/>
      </c>
    </row>
    <row r="29" spans="1:11" ht="14.25">
      <c r="A29" s="17">
        <v>42891.47415509259</v>
      </c>
      <c r="B29" s="15">
        <v>30071</v>
      </c>
      <c r="C29" t="s">
        <v>207</v>
      </c>
      <c r="D29" t="s">
        <v>208</v>
      </c>
      <c r="E29" t="s">
        <v>2812</v>
      </c>
      <c r="F29" s="15">
        <v>-200</v>
      </c>
      <c r="G29" t="s">
        <v>112</v>
      </c>
      <c r="H29" t="s">
        <v>78</v>
      </c>
      <c r="I29" t="s">
        <v>60</v>
      </c>
      <c r="J29">
        <f>VLOOKUP(B29,自助退!B:F,5,FALSE)</f>
        <v>200</v>
      </c>
      <c r="K29" s="38" t="str">
        <f t="shared" si="0"/>
        <v/>
      </c>
    </row>
    <row r="30" spans="1:11" ht="14.25">
      <c r="A30" s="17">
        <v>42891.477326388886</v>
      </c>
      <c r="B30" s="15">
        <v>30331</v>
      </c>
      <c r="C30" t="s">
        <v>211</v>
      </c>
      <c r="D30" t="s">
        <v>212</v>
      </c>
      <c r="E30" t="s">
        <v>2813</v>
      </c>
      <c r="F30" s="15">
        <v>-4</v>
      </c>
      <c r="G30" t="s">
        <v>112</v>
      </c>
      <c r="H30" t="s">
        <v>94</v>
      </c>
      <c r="I30" t="s">
        <v>60</v>
      </c>
      <c r="J30">
        <f>VLOOKUP(B30,自助退!B:F,5,FALSE)</f>
        <v>4</v>
      </c>
      <c r="K30" s="38" t="str">
        <f t="shared" si="0"/>
        <v/>
      </c>
    </row>
    <row r="31" spans="1:11" ht="14.25">
      <c r="A31" s="17">
        <v>42891.477627314816</v>
      </c>
      <c r="B31" s="15">
        <v>30355</v>
      </c>
      <c r="C31" t="s">
        <v>215</v>
      </c>
      <c r="D31" t="s">
        <v>216</v>
      </c>
      <c r="E31" t="s">
        <v>2814</v>
      </c>
      <c r="F31" s="15">
        <v>-705</v>
      </c>
      <c r="G31" t="s">
        <v>112</v>
      </c>
      <c r="H31" t="s">
        <v>73</v>
      </c>
      <c r="I31" t="s">
        <v>60</v>
      </c>
      <c r="J31">
        <f>VLOOKUP(B31,自助退!B:F,5,FALSE)</f>
        <v>705</v>
      </c>
      <c r="K31" s="38" t="str">
        <f t="shared" si="0"/>
        <v/>
      </c>
    </row>
    <row r="32" spans="1:11" ht="14.25">
      <c r="A32" s="17">
        <v>42891.477997685186</v>
      </c>
      <c r="B32" s="15">
        <v>30388</v>
      </c>
      <c r="C32" t="s">
        <v>219</v>
      </c>
      <c r="D32" t="s">
        <v>220</v>
      </c>
      <c r="E32" t="s">
        <v>2815</v>
      </c>
      <c r="F32" s="15">
        <v>-20</v>
      </c>
      <c r="G32" t="s">
        <v>112</v>
      </c>
      <c r="H32" t="s">
        <v>75</v>
      </c>
      <c r="I32" t="s">
        <v>60</v>
      </c>
      <c r="J32">
        <f>VLOOKUP(B32,自助退!B:F,5,FALSE)</f>
        <v>20</v>
      </c>
      <c r="K32" s="38" t="str">
        <f t="shared" si="0"/>
        <v/>
      </c>
    </row>
    <row r="33" spans="1:11" ht="14.25">
      <c r="A33" s="17">
        <v>42891.485231481478</v>
      </c>
      <c r="B33" s="15">
        <v>30932</v>
      </c>
      <c r="C33" t="s">
        <v>223</v>
      </c>
      <c r="D33" t="s">
        <v>224</v>
      </c>
      <c r="E33" t="s">
        <v>2816</v>
      </c>
      <c r="F33" s="15">
        <v>-847</v>
      </c>
      <c r="G33" t="s">
        <v>112</v>
      </c>
      <c r="H33" t="s">
        <v>70</v>
      </c>
      <c r="I33" t="s">
        <v>60</v>
      </c>
      <c r="J33">
        <f>VLOOKUP(B33,自助退!B:F,5,FALSE)</f>
        <v>847</v>
      </c>
      <c r="K33" s="38" t="str">
        <f t="shared" si="0"/>
        <v/>
      </c>
    </row>
    <row r="34" spans="1:11" ht="14.25">
      <c r="A34" s="17">
        <v>42891.485868055555</v>
      </c>
      <c r="B34" s="15">
        <v>30976</v>
      </c>
      <c r="C34" t="s">
        <v>227</v>
      </c>
      <c r="D34" t="s">
        <v>228</v>
      </c>
      <c r="E34" t="s">
        <v>2815</v>
      </c>
      <c r="F34" s="15">
        <v>-20</v>
      </c>
      <c r="G34" t="s">
        <v>112</v>
      </c>
      <c r="H34" t="s">
        <v>88</v>
      </c>
      <c r="I34" t="s">
        <v>60</v>
      </c>
      <c r="J34">
        <f>VLOOKUP(B34,自助退!B:F,5,FALSE)</f>
        <v>20</v>
      </c>
      <c r="K34" s="38" t="str">
        <f t="shared" si="0"/>
        <v/>
      </c>
    </row>
    <row r="35" spans="1:11" ht="14.25">
      <c r="A35" s="17">
        <v>42891.503391203703</v>
      </c>
      <c r="B35" s="15">
        <v>32048</v>
      </c>
      <c r="C35" t="s">
        <v>4572</v>
      </c>
      <c r="D35" t="s">
        <v>232</v>
      </c>
      <c r="E35" t="s">
        <v>3059</v>
      </c>
      <c r="F35" s="15">
        <v>-100</v>
      </c>
      <c r="G35" t="s">
        <v>112</v>
      </c>
      <c r="H35" t="s">
        <v>7947</v>
      </c>
      <c r="I35" t="s">
        <v>98</v>
      </c>
      <c r="J35">
        <f>VLOOKUP(B35,自助退!B:F,5,FALSE)</f>
        <v>100</v>
      </c>
      <c r="K35" s="38" t="str">
        <f t="shared" si="0"/>
        <v/>
      </c>
    </row>
    <row r="36" spans="1:11" ht="14.25">
      <c r="A36" s="17">
        <v>42891.504282407404</v>
      </c>
      <c r="B36" s="15">
        <v>32083</v>
      </c>
      <c r="C36" t="s">
        <v>235</v>
      </c>
      <c r="D36" t="s">
        <v>236</v>
      </c>
      <c r="E36" t="s">
        <v>2817</v>
      </c>
      <c r="F36" s="15">
        <v>-200</v>
      </c>
      <c r="G36" t="s">
        <v>112</v>
      </c>
      <c r="H36" t="s">
        <v>71</v>
      </c>
      <c r="I36" t="s">
        <v>60</v>
      </c>
      <c r="J36">
        <f>VLOOKUP(B36,自助退!B:F,5,FALSE)</f>
        <v>200</v>
      </c>
      <c r="K36" s="38" t="str">
        <f t="shared" si="0"/>
        <v/>
      </c>
    </row>
    <row r="37" spans="1:11" ht="14.25">
      <c r="A37" s="17">
        <v>42891.506342592591</v>
      </c>
      <c r="B37" s="15">
        <v>32168</v>
      </c>
      <c r="C37" t="s">
        <v>239</v>
      </c>
      <c r="D37" t="s">
        <v>240</v>
      </c>
      <c r="E37" t="s">
        <v>2818</v>
      </c>
      <c r="F37" s="15">
        <v>-118</v>
      </c>
      <c r="G37" t="s">
        <v>112</v>
      </c>
      <c r="H37" t="s">
        <v>77</v>
      </c>
      <c r="I37" t="s">
        <v>60</v>
      </c>
      <c r="J37">
        <f>VLOOKUP(B37,自助退!B:F,5,FALSE)</f>
        <v>118</v>
      </c>
      <c r="K37" s="38" t="str">
        <f t="shared" si="0"/>
        <v/>
      </c>
    </row>
    <row r="38" spans="1:11" ht="14.25">
      <c r="A38" s="17">
        <v>42891.507465277777</v>
      </c>
      <c r="B38" s="15">
        <v>32210</v>
      </c>
      <c r="C38" t="s">
        <v>243</v>
      </c>
      <c r="D38" t="s">
        <v>244</v>
      </c>
      <c r="E38" t="s">
        <v>2819</v>
      </c>
      <c r="F38" s="15">
        <v>-118</v>
      </c>
      <c r="G38" t="s">
        <v>112</v>
      </c>
      <c r="H38" t="s">
        <v>77</v>
      </c>
      <c r="I38" t="s">
        <v>60</v>
      </c>
      <c r="J38">
        <f>VLOOKUP(B38,自助退!B:F,5,FALSE)</f>
        <v>118</v>
      </c>
      <c r="K38" s="38" t="str">
        <f t="shared" si="0"/>
        <v/>
      </c>
    </row>
    <row r="39" spans="1:11" ht="14.25">
      <c r="A39" s="17">
        <v>42891.50886574074</v>
      </c>
      <c r="B39" s="15">
        <v>32269</v>
      </c>
      <c r="C39" t="s">
        <v>247</v>
      </c>
      <c r="D39" t="s">
        <v>248</v>
      </c>
      <c r="E39" t="s">
        <v>2820</v>
      </c>
      <c r="F39" s="15">
        <v>-100</v>
      </c>
      <c r="G39" t="s">
        <v>112</v>
      </c>
      <c r="H39" t="s">
        <v>73</v>
      </c>
      <c r="I39" t="s">
        <v>60</v>
      </c>
      <c r="J39">
        <f>VLOOKUP(B39,自助退!B:F,5,FALSE)</f>
        <v>100</v>
      </c>
      <c r="K39" s="38" t="str">
        <f t="shared" si="0"/>
        <v/>
      </c>
    </row>
    <row r="40" spans="1:11" ht="14.25">
      <c r="A40" s="17">
        <v>42891.512650462966</v>
      </c>
      <c r="B40" s="15">
        <v>32379</v>
      </c>
      <c r="C40" t="s">
        <v>251</v>
      </c>
      <c r="D40" t="s">
        <v>252</v>
      </c>
      <c r="E40" t="s">
        <v>2821</v>
      </c>
      <c r="F40" s="15">
        <v>-38</v>
      </c>
      <c r="G40" t="s">
        <v>112</v>
      </c>
      <c r="H40" t="s">
        <v>87</v>
      </c>
      <c r="I40" t="s">
        <v>60</v>
      </c>
      <c r="J40">
        <f>VLOOKUP(B40,自助退!B:F,5,FALSE)</f>
        <v>38</v>
      </c>
      <c r="K40" s="38" t="str">
        <f t="shared" si="0"/>
        <v/>
      </c>
    </row>
    <row r="41" spans="1:11" ht="14.25">
      <c r="A41" s="17">
        <v>42891.513298611113</v>
      </c>
      <c r="B41" s="15">
        <v>32396</v>
      </c>
      <c r="C41" t="s">
        <v>255</v>
      </c>
      <c r="D41" t="s">
        <v>256</v>
      </c>
      <c r="E41" t="s">
        <v>2822</v>
      </c>
      <c r="F41" s="15">
        <v>-200</v>
      </c>
      <c r="G41" t="s">
        <v>112</v>
      </c>
      <c r="H41" t="s">
        <v>2823</v>
      </c>
      <c r="I41" t="s">
        <v>60</v>
      </c>
      <c r="J41">
        <f>VLOOKUP(B41,自助退!B:F,5,FALSE)</f>
        <v>200</v>
      </c>
      <c r="K41" s="38" t="str">
        <f t="shared" si="0"/>
        <v/>
      </c>
    </row>
    <row r="42" spans="1:11" ht="14.25">
      <c r="A42" s="17">
        <v>42891.517893518518</v>
      </c>
      <c r="B42" s="15">
        <v>32511</v>
      </c>
      <c r="C42" t="s">
        <v>259</v>
      </c>
      <c r="D42" t="s">
        <v>260</v>
      </c>
      <c r="E42" t="s">
        <v>2824</v>
      </c>
      <c r="F42" s="15">
        <v>-300</v>
      </c>
      <c r="G42" t="s">
        <v>112</v>
      </c>
      <c r="H42" t="s">
        <v>84</v>
      </c>
      <c r="I42" t="s">
        <v>60</v>
      </c>
      <c r="J42">
        <f>VLOOKUP(B42,自助退!B:F,5,FALSE)</f>
        <v>300</v>
      </c>
      <c r="K42" s="38" t="str">
        <f t="shared" si="0"/>
        <v/>
      </c>
    </row>
    <row r="43" spans="1:11" ht="14.25">
      <c r="A43" s="17">
        <v>42891.523206018515</v>
      </c>
      <c r="B43" s="15">
        <v>32636</v>
      </c>
      <c r="C43" t="s">
        <v>263</v>
      </c>
      <c r="D43" t="s">
        <v>264</v>
      </c>
      <c r="E43" t="s">
        <v>2825</v>
      </c>
      <c r="F43" s="15">
        <v>-242</v>
      </c>
      <c r="G43" t="s">
        <v>112</v>
      </c>
      <c r="H43" t="s">
        <v>83</v>
      </c>
      <c r="I43" t="s">
        <v>60</v>
      </c>
      <c r="J43">
        <f>VLOOKUP(B43,自助退!B:F,5,FALSE)</f>
        <v>242</v>
      </c>
      <c r="K43" s="38" t="str">
        <f t="shared" si="0"/>
        <v/>
      </c>
    </row>
    <row r="44" spans="1:11" ht="14.25">
      <c r="A44" s="17">
        <v>42891.530682870369</v>
      </c>
      <c r="B44" s="15">
        <v>32800</v>
      </c>
      <c r="C44" t="s">
        <v>267</v>
      </c>
      <c r="D44" t="s">
        <v>268</v>
      </c>
      <c r="E44" t="s">
        <v>2826</v>
      </c>
      <c r="F44" s="15">
        <v>-290</v>
      </c>
      <c r="G44" t="s">
        <v>112</v>
      </c>
      <c r="H44" t="s">
        <v>63</v>
      </c>
      <c r="I44" t="s">
        <v>60</v>
      </c>
      <c r="J44">
        <f>VLOOKUP(B44,自助退!B:F,5,FALSE)</f>
        <v>290</v>
      </c>
      <c r="K44" s="38" t="str">
        <f t="shared" si="0"/>
        <v/>
      </c>
    </row>
    <row r="45" spans="1:11" ht="14.25">
      <c r="A45" s="17">
        <v>42891.533136574071</v>
      </c>
      <c r="B45" s="15">
        <v>32829</v>
      </c>
      <c r="C45" t="s">
        <v>271</v>
      </c>
      <c r="D45" t="s">
        <v>272</v>
      </c>
      <c r="E45" t="s">
        <v>2827</v>
      </c>
      <c r="F45" s="15">
        <v>-2365</v>
      </c>
      <c r="G45" t="s">
        <v>112</v>
      </c>
      <c r="H45" t="s">
        <v>2828</v>
      </c>
      <c r="I45" t="s">
        <v>60</v>
      </c>
      <c r="J45">
        <f>VLOOKUP(B45,自助退!B:F,5,FALSE)</f>
        <v>2365</v>
      </c>
      <c r="K45" s="38" t="str">
        <f t="shared" si="0"/>
        <v/>
      </c>
    </row>
    <row r="46" spans="1:11" ht="14.25">
      <c r="A46" s="17">
        <v>42891.542291666665</v>
      </c>
      <c r="B46" s="15">
        <v>33006</v>
      </c>
      <c r="C46" t="s">
        <v>275</v>
      </c>
      <c r="D46" t="s">
        <v>276</v>
      </c>
      <c r="E46" t="s">
        <v>2829</v>
      </c>
      <c r="F46" s="15">
        <v>-200</v>
      </c>
      <c r="G46" t="s">
        <v>112</v>
      </c>
      <c r="H46" t="s">
        <v>2828</v>
      </c>
      <c r="I46" t="s">
        <v>60</v>
      </c>
      <c r="J46">
        <f>VLOOKUP(B46,自助退!B:F,5,FALSE)</f>
        <v>200</v>
      </c>
      <c r="K46" s="38" t="str">
        <f t="shared" si="0"/>
        <v/>
      </c>
    </row>
    <row r="47" spans="1:11" ht="14.25">
      <c r="A47" s="17">
        <v>42891.547476851854</v>
      </c>
      <c r="B47" s="15">
        <v>33090</v>
      </c>
      <c r="C47" t="s">
        <v>279</v>
      </c>
      <c r="D47" t="s">
        <v>280</v>
      </c>
      <c r="E47" t="s">
        <v>2830</v>
      </c>
      <c r="F47" s="15">
        <v>-96</v>
      </c>
      <c r="G47" t="s">
        <v>112</v>
      </c>
      <c r="H47" t="s">
        <v>2831</v>
      </c>
      <c r="I47" t="s">
        <v>60</v>
      </c>
      <c r="J47">
        <f>VLOOKUP(B47,自助退!B:F,5,FALSE)</f>
        <v>96</v>
      </c>
      <c r="K47" s="38" t="str">
        <f t="shared" si="0"/>
        <v/>
      </c>
    </row>
    <row r="48" spans="1:11" ht="14.25">
      <c r="A48" s="17">
        <v>42891.547986111109</v>
      </c>
      <c r="B48" s="15">
        <v>33097</v>
      </c>
      <c r="C48" t="s">
        <v>283</v>
      </c>
      <c r="D48" t="s">
        <v>284</v>
      </c>
      <c r="E48" t="s">
        <v>2832</v>
      </c>
      <c r="F48" s="15">
        <v>-10</v>
      </c>
      <c r="G48" t="s">
        <v>112</v>
      </c>
      <c r="H48" t="s">
        <v>2833</v>
      </c>
      <c r="I48" t="s">
        <v>60</v>
      </c>
      <c r="J48">
        <f>VLOOKUP(B48,自助退!B:F,5,FALSE)</f>
        <v>10</v>
      </c>
      <c r="K48" s="38" t="str">
        <f t="shared" si="0"/>
        <v/>
      </c>
    </row>
    <row r="49" spans="1:11" ht="14.25">
      <c r="A49" s="17">
        <v>42891.573819444442</v>
      </c>
      <c r="B49" s="15">
        <v>33451</v>
      </c>
      <c r="C49" t="s">
        <v>287</v>
      </c>
      <c r="D49" t="s">
        <v>288</v>
      </c>
      <c r="E49" t="s">
        <v>2834</v>
      </c>
      <c r="F49" s="15">
        <v>-100</v>
      </c>
      <c r="G49" t="s">
        <v>112</v>
      </c>
      <c r="H49" t="s">
        <v>84</v>
      </c>
      <c r="I49" t="s">
        <v>60</v>
      </c>
      <c r="J49">
        <f>VLOOKUP(B49,自助退!B:F,5,FALSE)</f>
        <v>100</v>
      </c>
      <c r="K49" s="38" t="str">
        <f t="shared" si="0"/>
        <v/>
      </c>
    </row>
    <row r="50" spans="1:11" ht="14.25">
      <c r="A50" s="17">
        <v>42891.585925925923</v>
      </c>
      <c r="B50" s="15">
        <v>33707</v>
      </c>
      <c r="C50" t="s">
        <v>291</v>
      </c>
      <c r="D50" t="s">
        <v>292</v>
      </c>
      <c r="E50" t="s">
        <v>2835</v>
      </c>
      <c r="F50" s="15">
        <v>-3000</v>
      </c>
      <c r="G50" t="s">
        <v>112</v>
      </c>
      <c r="H50" t="s">
        <v>2836</v>
      </c>
      <c r="I50" t="s">
        <v>60</v>
      </c>
      <c r="J50">
        <f>VLOOKUP(B50,自助退!B:F,5,FALSE)</f>
        <v>3000</v>
      </c>
      <c r="K50" s="38" t="str">
        <f t="shared" si="0"/>
        <v/>
      </c>
    </row>
    <row r="51" spans="1:11" ht="14.25">
      <c r="A51" s="17">
        <v>42891.612951388888</v>
      </c>
      <c r="B51" s="15">
        <v>35016</v>
      </c>
      <c r="C51" t="s">
        <v>295</v>
      </c>
      <c r="D51" t="s">
        <v>296</v>
      </c>
      <c r="E51" t="s">
        <v>2837</v>
      </c>
      <c r="F51" s="15">
        <v>-362</v>
      </c>
      <c r="G51" t="s">
        <v>112</v>
      </c>
      <c r="H51" t="s">
        <v>63</v>
      </c>
      <c r="I51" t="s">
        <v>60</v>
      </c>
      <c r="J51">
        <f>VLOOKUP(B51,自助退!B:F,5,FALSE)</f>
        <v>362</v>
      </c>
      <c r="K51" s="38" t="str">
        <f t="shared" si="0"/>
        <v/>
      </c>
    </row>
    <row r="52" spans="1:11" ht="14.25">
      <c r="A52" s="17">
        <v>42891.618796296294</v>
      </c>
      <c r="B52" s="15">
        <v>35367</v>
      </c>
      <c r="C52" t="s">
        <v>299</v>
      </c>
      <c r="D52" t="s">
        <v>300</v>
      </c>
      <c r="E52" t="s">
        <v>2838</v>
      </c>
      <c r="F52" s="15">
        <v>-180</v>
      </c>
      <c r="G52" t="s">
        <v>112</v>
      </c>
      <c r="H52" t="s">
        <v>71</v>
      </c>
      <c r="I52" t="s">
        <v>60</v>
      </c>
      <c r="J52">
        <f>VLOOKUP(B52,自助退!B:F,5,FALSE)</f>
        <v>180</v>
      </c>
      <c r="K52" s="38" t="str">
        <f t="shared" si="0"/>
        <v/>
      </c>
    </row>
    <row r="53" spans="1:11" ht="14.25">
      <c r="A53" s="17">
        <v>42891.622511574074</v>
      </c>
      <c r="B53" s="15">
        <v>35561</v>
      </c>
      <c r="C53" t="s">
        <v>303</v>
      </c>
      <c r="D53" t="s">
        <v>304</v>
      </c>
      <c r="E53" t="s">
        <v>2839</v>
      </c>
      <c r="F53" s="15">
        <v>-200</v>
      </c>
      <c r="G53" t="s">
        <v>112</v>
      </c>
      <c r="H53" t="s">
        <v>62</v>
      </c>
      <c r="I53" t="s">
        <v>60</v>
      </c>
      <c r="J53">
        <f>VLOOKUP(B53,自助退!B:F,5,FALSE)</f>
        <v>200</v>
      </c>
      <c r="K53" s="38" t="str">
        <f t="shared" si="0"/>
        <v/>
      </c>
    </row>
    <row r="54" spans="1:11" ht="14.25">
      <c r="A54" s="17">
        <v>42891.624166666668</v>
      </c>
      <c r="B54" s="15">
        <v>35658</v>
      </c>
      <c r="C54" t="s">
        <v>307</v>
      </c>
      <c r="D54" t="s">
        <v>308</v>
      </c>
      <c r="E54" t="s">
        <v>2840</v>
      </c>
      <c r="F54" s="15">
        <v>-410</v>
      </c>
      <c r="G54" t="s">
        <v>112</v>
      </c>
      <c r="H54" t="s">
        <v>71</v>
      </c>
      <c r="I54" t="s">
        <v>60</v>
      </c>
      <c r="J54">
        <f>VLOOKUP(B54,自助退!B:F,5,FALSE)</f>
        <v>410</v>
      </c>
      <c r="K54" s="38" t="str">
        <f t="shared" si="0"/>
        <v/>
      </c>
    </row>
    <row r="55" spans="1:11" ht="14.25">
      <c r="A55" s="17">
        <v>42891.629884259259</v>
      </c>
      <c r="B55" s="15">
        <v>35964</v>
      </c>
      <c r="C55" t="s">
        <v>311</v>
      </c>
      <c r="D55" t="s">
        <v>312</v>
      </c>
      <c r="E55" t="s">
        <v>2841</v>
      </c>
      <c r="F55" s="15">
        <v>-1000</v>
      </c>
      <c r="G55" t="s">
        <v>112</v>
      </c>
      <c r="H55" t="s">
        <v>92</v>
      </c>
      <c r="I55" t="s">
        <v>60</v>
      </c>
      <c r="J55">
        <f>VLOOKUP(B55,自助退!B:F,5,FALSE)</f>
        <v>1000</v>
      </c>
      <c r="K55" s="38" t="str">
        <f t="shared" si="0"/>
        <v/>
      </c>
    </row>
    <row r="56" spans="1:11" ht="14.25">
      <c r="A56" s="17">
        <v>42891.637407407405</v>
      </c>
      <c r="B56" s="15">
        <v>36449</v>
      </c>
      <c r="C56" t="s">
        <v>315</v>
      </c>
      <c r="D56" t="s">
        <v>316</v>
      </c>
      <c r="E56" t="s">
        <v>2842</v>
      </c>
      <c r="F56" s="15">
        <v>-5000</v>
      </c>
      <c r="G56" t="s">
        <v>112</v>
      </c>
      <c r="H56" t="s">
        <v>2836</v>
      </c>
      <c r="I56" t="s">
        <v>60</v>
      </c>
      <c r="J56">
        <f>VLOOKUP(B56,自助退!B:F,5,FALSE)</f>
        <v>5000</v>
      </c>
      <c r="K56" s="38" t="str">
        <f t="shared" si="0"/>
        <v/>
      </c>
    </row>
    <row r="57" spans="1:11" ht="14.25">
      <c r="A57" s="17">
        <v>42891.640763888892</v>
      </c>
      <c r="B57" s="15">
        <v>36645</v>
      </c>
      <c r="C57" t="s">
        <v>319</v>
      </c>
      <c r="D57" t="s">
        <v>320</v>
      </c>
      <c r="E57" t="s">
        <v>2843</v>
      </c>
      <c r="F57" s="15">
        <v>-100</v>
      </c>
      <c r="G57" t="s">
        <v>112</v>
      </c>
      <c r="H57" t="s">
        <v>62</v>
      </c>
      <c r="I57" t="s">
        <v>60</v>
      </c>
      <c r="J57">
        <f>VLOOKUP(B57,自助退!B:F,5,FALSE)</f>
        <v>100</v>
      </c>
      <c r="K57" s="38" t="str">
        <f t="shared" si="0"/>
        <v/>
      </c>
    </row>
    <row r="58" spans="1:11" ht="14.25">
      <c r="A58" s="17">
        <v>42891.640914351854</v>
      </c>
      <c r="B58" s="15">
        <v>36655</v>
      </c>
      <c r="C58" t="s">
        <v>323</v>
      </c>
      <c r="D58" t="s">
        <v>324</v>
      </c>
      <c r="E58" t="s">
        <v>2844</v>
      </c>
      <c r="F58" s="15">
        <v>-200</v>
      </c>
      <c r="G58" t="s">
        <v>112</v>
      </c>
      <c r="H58" t="s">
        <v>71</v>
      </c>
      <c r="I58" t="s">
        <v>60</v>
      </c>
      <c r="J58">
        <f>VLOOKUP(B58,自助退!B:F,5,FALSE)</f>
        <v>200</v>
      </c>
      <c r="K58" s="38" t="str">
        <f t="shared" si="0"/>
        <v/>
      </c>
    </row>
    <row r="59" spans="1:11" ht="14.25">
      <c r="A59" s="17">
        <v>42891.64266203704</v>
      </c>
      <c r="B59" s="15">
        <v>36756</v>
      </c>
      <c r="C59" t="s">
        <v>327</v>
      </c>
      <c r="D59" t="s">
        <v>328</v>
      </c>
      <c r="E59" t="s">
        <v>2845</v>
      </c>
      <c r="F59" s="15">
        <v>-194</v>
      </c>
      <c r="G59" t="s">
        <v>112</v>
      </c>
      <c r="H59" t="s">
        <v>88</v>
      </c>
      <c r="I59" t="s">
        <v>60</v>
      </c>
      <c r="J59">
        <f>VLOOKUP(B59,自助退!B:F,5,FALSE)</f>
        <v>194</v>
      </c>
      <c r="K59" s="38" t="str">
        <f t="shared" si="0"/>
        <v/>
      </c>
    </row>
    <row r="60" spans="1:11" ht="14.25">
      <c r="A60" s="17">
        <v>42891.645127314812</v>
      </c>
      <c r="B60" s="15">
        <v>36926</v>
      </c>
      <c r="C60" t="s">
        <v>331</v>
      </c>
      <c r="D60" t="s">
        <v>332</v>
      </c>
      <c r="E60" t="s">
        <v>2846</v>
      </c>
      <c r="F60" s="15">
        <v>-200</v>
      </c>
      <c r="G60" t="s">
        <v>112</v>
      </c>
      <c r="H60" t="s">
        <v>2831</v>
      </c>
      <c r="I60" t="s">
        <v>60</v>
      </c>
      <c r="J60">
        <f>VLOOKUP(B60,自助退!B:F,5,FALSE)</f>
        <v>200</v>
      </c>
      <c r="K60" s="38" t="str">
        <f t="shared" si="0"/>
        <v/>
      </c>
    </row>
    <row r="61" spans="1:11" ht="14.25">
      <c r="A61" s="17">
        <v>42891.646851851852</v>
      </c>
      <c r="B61" s="15">
        <v>37021</v>
      </c>
      <c r="C61" t="s">
        <v>335</v>
      </c>
      <c r="D61" t="s">
        <v>336</v>
      </c>
      <c r="E61" t="s">
        <v>2847</v>
      </c>
      <c r="F61" s="15">
        <v>-1500</v>
      </c>
      <c r="G61" t="s">
        <v>112</v>
      </c>
      <c r="H61" t="s">
        <v>71</v>
      </c>
      <c r="I61" t="s">
        <v>60</v>
      </c>
      <c r="J61">
        <f>VLOOKUP(B61,自助退!B:F,5,FALSE)</f>
        <v>1500</v>
      </c>
      <c r="K61" s="38" t="str">
        <f t="shared" si="0"/>
        <v/>
      </c>
    </row>
    <row r="62" spans="1:11" ht="14.25">
      <c r="A62" s="17">
        <v>42891.653148148151</v>
      </c>
      <c r="B62" s="15">
        <v>37391</v>
      </c>
      <c r="C62" t="s">
        <v>339</v>
      </c>
      <c r="D62" t="s">
        <v>340</v>
      </c>
      <c r="E62" t="s">
        <v>2848</v>
      </c>
      <c r="F62" s="15">
        <v>-20</v>
      </c>
      <c r="G62" t="s">
        <v>112</v>
      </c>
      <c r="H62" t="s">
        <v>77</v>
      </c>
      <c r="I62" t="s">
        <v>60</v>
      </c>
      <c r="J62">
        <f>VLOOKUP(B62,自助退!B:F,5,FALSE)</f>
        <v>20</v>
      </c>
      <c r="K62" s="38" t="str">
        <f t="shared" si="0"/>
        <v/>
      </c>
    </row>
    <row r="63" spans="1:11" ht="14.25">
      <c r="A63" s="17">
        <v>42891.653437499997</v>
      </c>
      <c r="B63" s="15">
        <v>37410</v>
      </c>
      <c r="C63" t="s">
        <v>343</v>
      </c>
      <c r="D63" t="s">
        <v>344</v>
      </c>
      <c r="E63" t="s">
        <v>2849</v>
      </c>
      <c r="F63" s="15">
        <v>-58</v>
      </c>
      <c r="G63" t="s">
        <v>112</v>
      </c>
      <c r="H63" t="s">
        <v>89</v>
      </c>
      <c r="I63" t="s">
        <v>60</v>
      </c>
      <c r="J63">
        <f>VLOOKUP(B63,自助退!B:F,5,FALSE)</f>
        <v>58</v>
      </c>
      <c r="K63" s="38" t="str">
        <f t="shared" si="0"/>
        <v/>
      </c>
    </row>
    <row r="64" spans="1:11" ht="14.25">
      <c r="A64" s="17">
        <v>42891.65519675926</v>
      </c>
      <c r="B64" s="15">
        <v>37503</v>
      </c>
      <c r="C64" t="s">
        <v>347</v>
      </c>
      <c r="D64" t="s">
        <v>348</v>
      </c>
      <c r="E64" t="s">
        <v>2850</v>
      </c>
      <c r="F64" s="15">
        <v>-190</v>
      </c>
      <c r="G64" t="s">
        <v>112</v>
      </c>
      <c r="H64" t="s">
        <v>2851</v>
      </c>
      <c r="I64" t="s">
        <v>60</v>
      </c>
      <c r="J64">
        <f>VLOOKUP(B64,自助退!B:F,5,FALSE)</f>
        <v>190</v>
      </c>
      <c r="K64" s="38" t="str">
        <f t="shared" si="0"/>
        <v/>
      </c>
    </row>
    <row r="65" spans="1:11" ht="14.25">
      <c r="A65" s="17">
        <v>42891.656226851854</v>
      </c>
      <c r="B65" s="15">
        <v>37561</v>
      </c>
      <c r="C65" t="s">
        <v>351</v>
      </c>
      <c r="D65" t="s">
        <v>352</v>
      </c>
      <c r="E65" t="s">
        <v>2852</v>
      </c>
      <c r="F65" s="15">
        <v>-422</v>
      </c>
      <c r="G65" t="s">
        <v>112</v>
      </c>
      <c r="H65" t="s">
        <v>2853</v>
      </c>
      <c r="I65" t="s">
        <v>60</v>
      </c>
      <c r="J65">
        <f>VLOOKUP(B65,自助退!B:F,5,FALSE)</f>
        <v>422</v>
      </c>
      <c r="K65" s="38" t="str">
        <f t="shared" si="0"/>
        <v/>
      </c>
    </row>
    <row r="66" spans="1:11" ht="14.25">
      <c r="A66" s="17">
        <v>42891.66165509259</v>
      </c>
      <c r="B66" s="15">
        <v>37896</v>
      </c>
      <c r="C66" t="s">
        <v>355</v>
      </c>
      <c r="D66" t="s">
        <v>356</v>
      </c>
      <c r="E66" t="s">
        <v>2854</v>
      </c>
      <c r="F66" s="15">
        <v>-386</v>
      </c>
      <c r="G66" t="s">
        <v>112</v>
      </c>
      <c r="H66" t="s">
        <v>83</v>
      </c>
      <c r="I66" t="s">
        <v>60</v>
      </c>
      <c r="J66">
        <f>VLOOKUP(B66,自助退!B:F,5,FALSE)</f>
        <v>386</v>
      </c>
      <c r="K66" s="38" t="str">
        <f t="shared" si="0"/>
        <v/>
      </c>
    </row>
    <row r="67" spans="1:11" ht="14.25">
      <c r="A67" s="17">
        <v>42891.667986111112</v>
      </c>
      <c r="B67" s="15">
        <v>38275</v>
      </c>
      <c r="C67" t="s">
        <v>359</v>
      </c>
      <c r="D67" t="s">
        <v>360</v>
      </c>
      <c r="E67" t="s">
        <v>2855</v>
      </c>
      <c r="F67" s="15">
        <v>-482</v>
      </c>
      <c r="G67" t="s">
        <v>112</v>
      </c>
      <c r="H67" t="s">
        <v>2856</v>
      </c>
      <c r="I67" t="s">
        <v>60</v>
      </c>
      <c r="J67">
        <f>VLOOKUP(B67,自助退!B:F,5,FALSE)</f>
        <v>482</v>
      </c>
      <c r="K67" s="38" t="str">
        <f t="shared" ref="K67:K130" si="1">IF(F67=J67*-1,"",1)</f>
        <v/>
      </c>
    </row>
    <row r="68" spans="1:11" ht="14.25">
      <c r="A68" s="17">
        <v>42891.669004629628</v>
      </c>
      <c r="B68" s="15">
        <v>38345</v>
      </c>
      <c r="C68" t="s">
        <v>363</v>
      </c>
      <c r="D68" t="s">
        <v>364</v>
      </c>
      <c r="E68" t="s">
        <v>2857</v>
      </c>
      <c r="F68" s="15">
        <v>-450</v>
      </c>
      <c r="G68" t="s">
        <v>112</v>
      </c>
      <c r="H68" t="s">
        <v>92</v>
      </c>
      <c r="I68" t="s">
        <v>60</v>
      </c>
      <c r="J68">
        <f>VLOOKUP(B68,自助退!B:F,5,FALSE)</f>
        <v>450</v>
      </c>
      <c r="K68" s="38" t="str">
        <f t="shared" si="1"/>
        <v/>
      </c>
    </row>
    <row r="69" spans="1:11" ht="14.25">
      <c r="A69" s="17">
        <v>42891.678055555552</v>
      </c>
      <c r="B69" s="15">
        <v>38841</v>
      </c>
      <c r="C69" t="s">
        <v>367</v>
      </c>
      <c r="D69" t="s">
        <v>368</v>
      </c>
      <c r="E69" t="s">
        <v>2858</v>
      </c>
      <c r="F69" s="15">
        <v>-44</v>
      </c>
      <c r="G69" t="s">
        <v>112</v>
      </c>
      <c r="H69" t="s">
        <v>83</v>
      </c>
      <c r="I69" t="s">
        <v>60</v>
      </c>
      <c r="J69">
        <f>VLOOKUP(B69,自助退!B:F,5,FALSE)</f>
        <v>44</v>
      </c>
      <c r="K69" s="38" t="str">
        <f t="shared" si="1"/>
        <v/>
      </c>
    </row>
    <row r="70" spans="1:11" ht="14.25">
      <c r="A70" s="17">
        <v>42891.678819444445</v>
      </c>
      <c r="B70" s="15">
        <v>38878</v>
      </c>
      <c r="C70" t="s">
        <v>371</v>
      </c>
      <c r="D70" t="s">
        <v>372</v>
      </c>
      <c r="E70" t="s">
        <v>2859</v>
      </c>
      <c r="F70" s="15">
        <v>-350</v>
      </c>
      <c r="G70" t="s">
        <v>112</v>
      </c>
      <c r="H70" t="s">
        <v>2828</v>
      </c>
      <c r="I70" t="s">
        <v>60</v>
      </c>
      <c r="J70">
        <f>VLOOKUP(B70,自助退!B:F,5,FALSE)</f>
        <v>350</v>
      </c>
      <c r="K70" s="38" t="str">
        <f t="shared" si="1"/>
        <v/>
      </c>
    </row>
    <row r="71" spans="1:11" ht="14.25">
      <c r="A71" s="17">
        <v>42891.682013888887</v>
      </c>
      <c r="B71" s="15">
        <v>39071</v>
      </c>
      <c r="C71" t="s">
        <v>375</v>
      </c>
      <c r="D71" t="s">
        <v>376</v>
      </c>
      <c r="E71" t="s">
        <v>2860</v>
      </c>
      <c r="F71" s="15">
        <v>-200</v>
      </c>
      <c r="G71" t="s">
        <v>112</v>
      </c>
      <c r="H71" t="s">
        <v>2861</v>
      </c>
      <c r="I71" t="s">
        <v>60</v>
      </c>
      <c r="J71">
        <f>VLOOKUP(B71,自助退!B:F,5,FALSE)</f>
        <v>200</v>
      </c>
      <c r="K71" s="38" t="str">
        <f t="shared" si="1"/>
        <v/>
      </c>
    </row>
    <row r="72" spans="1:11" ht="14.25">
      <c r="A72" s="17">
        <v>42891.682233796295</v>
      </c>
      <c r="B72" s="15">
        <v>39085</v>
      </c>
      <c r="C72" t="s">
        <v>379</v>
      </c>
      <c r="D72" t="s">
        <v>376</v>
      </c>
      <c r="E72" t="s">
        <v>2860</v>
      </c>
      <c r="F72" s="15">
        <v>-526</v>
      </c>
      <c r="G72" t="s">
        <v>112</v>
      </c>
      <c r="H72" t="s">
        <v>2861</v>
      </c>
      <c r="I72" t="s">
        <v>60</v>
      </c>
      <c r="J72">
        <f>VLOOKUP(B72,自助退!B:F,5,FALSE)</f>
        <v>526</v>
      </c>
      <c r="K72" s="38" t="str">
        <f t="shared" si="1"/>
        <v/>
      </c>
    </row>
    <row r="73" spans="1:11" ht="14.25">
      <c r="A73" s="17">
        <v>42891.68241898148</v>
      </c>
      <c r="B73" s="15">
        <v>39090</v>
      </c>
      <c r="C73" t="s">
        <v>382</v>
      </c>
      <c r="D73" t="s">
        <v>383</v>
      </c>
      <c r="E73" t="s">
        <v>2862</v>
      </c>
      <c r="F73" s="15">
        <v>-100</v>
      </c>
      <c r="G73" t="s">
        <v>112</v>
      </c>
      <c r="H73" t="s">
        <v>81</v>
      </c>
      <c r="I73" t="s">
        <v>60</v>
      </c>
      <c r="J73">
        <f>VLOOKUP(B73,自助退!B:F,5,FALSE)</f>
        <v>100</v>
      </c>
      <c r="K73" s="38" t="str">
        <f t="shared" si="1"/>
        <v/>
      </c>
    </row>
    <row r="74" spans="1:11" ht="14.25">
      <c r="A74" s="17">
        <v>42891.688148148147</v>
      </c>
      <c r="B74" s="15">
        <v>39380</v>
      </c>
      <c r="C74" t="s">
        <v>386</v>
      </c>
      <c r="D74" t="s">
        <v>387</v>
      </c>
      <c r="E74" t="s">
        <v>2863</v>
      </c>
      <c r="F74" s="15">
        <v>-20</v>
      </c>
      <c r="G74" t="s">
        <v>112</v>
      </c>
      <c r="H74" t="s">
        <v>2798</v>
      </c>
      <c r="I74" t="s">
        <v>60</v>
      </c>
      <c r="J74">
        <f>VLOOKUP(B74,自助退!B:F,5,FALSE)</f>
        <v>20</v>
      </c>
      <c r="K74" s="38" t="str">
        <f t="shared" si="1"/>
        <v/>
      </c>
    </row>
    <row r="75" spans="1:11" ht="14.25">
      <c r="A75" s="17">
        <v>42891.695428240739</v>
      </c>
      <c r="B75" s="15">
        <v>39711</v>
      </c>
      <c r="C75" t="s">
        <v>390</v>
      </c>
      <c r="D75" t="s">
        <v>391</v>
      </c>
      <c r="E75" t="s">
        <v>2864</v>
      </c>
      <c r="F75" s="15">
        <v>-1867</v>
      </c>
      <c r="G75" t="s">
        <v>112</v>
      </c>
      <c r="H75" t="s">
        <v>63</v>
      </c>
      <c r="I75" t="s">
        <v>60</v>
      </c>
      <c r="J75">
        <f>VLOOKUP(B75,自助退!B:F,5,FALSE)</f>
        <v>1867</v>
      </c>
      <c r="K75" s="38" t="str">
        <f t="shared" si="1"/>
        <v/>
      </c>
    </row>
    <row r="76" spans="1:11" ht="14.25">
      <c r="A76" s="17">
        <v>42891.695902777778</v>
      </c>
      <c r="B76" s="15">
        <v>39729</v>
      </c>
      <c r="C76" t="s">
        <v>394</v>
      </c>
      <c r="D76" t="s">
        <v>395</v>
      </c>
      <c r="E76" t="s">
        <v>2865</v>
      </c>
      <c r="F76" s="15">
        <v>-16</v>
      </c>
      <c r="G76" t="s">
        <v>112</v>
      </c>
      <c r="H76" t="s">
        <v>94</v>
      </c>
      <c r="I76" t="s">
        <v>60</v>
      </c>
      <c r="J76">
        <f>VLOOKUP(B76,自助退!B:F,5,FALSE)</f>
        <v>16</v>
      </c>
      <c r="K76" s="38" t="str">
        <f t="shared" si="1"/>
        <v/>
      </c>
    </row>
    <row r="77" spans="1:11" ht="14.25">
      <c r="A77" s="17">
        <v>42891.69835648148</v>
      </c>
      <c r="B77" s="15">
        <v>39845</v>
      </c>
      <c r="C77" t="s">
        <v>398</v>
      </c>
      <c r="D77" t="s">
        <v>399</v>
      </c>
      <c r="E77" t="s">
        <v>2866</v>
      </c>
      <c r="F77" s="15">
        <v>-57</v>
      </c>
      <c r="G77" t="s">
        <v>112</v>
      </c>
      <c r="H77" t="s">
        <v>91</v>
      </c>
      <c r="I77" t="s">
        <v>60</v>
      </c>
      <c r="J77">
        <f>VLOOKUP(B77,自助退!B:F,5,FALSE)</f>
        <v>57</v>
      </c>
      <c r="K77" s="38" t="str">
        <f t="shared" si="1"/>
        <v/>
      </c>
    </row>
    <row r="78" spans="1:11" ht="14.25">
      <c r="A78" s="17">
        <v>42891.702060185184</v>
      </c>
      <c r="B78" s="15">
        <v>40000</v>
      </c>
      <c r="C78" t="s">
        <v>402</v>
      </c>
      <c r="D78" t="s">
        <v>403</v>
      </c>
      <c r="E78" t="s">
        <v>2867</v>
      </c>
      <c r="F78" s="15">
        <v>-500</v>
      </c>
      <c r="G78" t="s">
        <v>112</v>
      </c>
      <c r="H78" t="s">
        <v>2868</v>
      </c>
      <c r="I78" t="s">
        <v>60</v>
      </c>
      <c r="J78">
        <f>VLOOKUP(B78,自助退!B:F,5,FALSE)</f>
        <v>500</v>
      </c>
      <c r="K78" s="38" t="str">
        <f t="shared" si="1"/>
        <v/>
      </c>
    </row>
    <row r="79" spans="1:11" ht="14.25">
      <c r="A79" s="17">
        <v>42891.702766203707</v>
      </c>
      <c r="B79" s="15">
        <v>40034</v>
      </c>
      <c r="C79" t="s">
        <v>406</v>
      </c>
      <c r="D79" t="s">
        <v>407</v>
      </c>
      <c r="E79" t="s">
        <v>2869</v>
      </c>
      <c r="F79" s="15">
        <v>-100</v>
      </c>
      <c r="G79" t="s">
        <v>112</v>
      </c>
      <c r="H79" t="s">
        <v>2868</v>
      </c>
      <c r="I79" t="s">
        <v>60</v>
      </c>
      <c r="J79">
        <f>VLOOKUP(B79,自助退!B:F,5,FALSE)</f>
        <v>100</v>
      </c>
      <c r="K79" s="38" t="str">
        <f t="shared" si="1"/>
        <v/>
      </c>
    </row>
    <row r="80" spans="1:11" ht="14.25">
      <c r="A80" s="17">
        <v>42891.705775462964</v>
      </c>
      <c r="B80" s="15">
        <v>40165</v>
      </c>
      <c r="C80" t="s">
        <v>410</v>
      </c>
      <c r="D80" t="s">
        <v>411</v>
      </c>
      <c r="E80" t="s">
        <v>2870</v>
      </c>
      <c r="F80" s="15">
        <v>-106</v>
      </c>
      <c r="G80" t="s">
        <v>112</v>
      </c>
      <c r="H80" t="s">
        <v>71</v>
      </c>
      <c r="I80" t="s">
        <v>60</v>
      </c>
      <c r="J80">
        <f>VLOOKUP(B80,自助退!B:F,5,FALSE)</f>
        <v>106</v>
      </c>
      <c r="K80" s="38" t="str">
        <f t="shared" si="1"/>
        <v/>
      </c>
    </row>
    <row r="81" spans="1:11" ht="14.25">
      <c r="A81" s="17">
        <v>42891.706111111111</v>
      </c>
      <c r="B81" s="15">
        <v>40179</v>
      </c>
      <c r="C81" t="s">
        <v>414</v>
      </c>
      <c r="D81" t="s">
        <v>411</v>
      </c>
      <c r="E81" t="s">
        <v>2870</v>
      </c>
      <c r="F81" s="15">
        <v>-58</v>
      </c>
      <c r="G81" t="s">
        <v>112</v>
      </c>
      <c r="H81" t="s">
        <v>71</v>
      </c>
      <c r="I81" t="s">
        <v>60</v>
      </c>
      <c r="J81">
        <f>VLOOKUP(B81,自助退!B:F,5,FALSE)</f>
        <v>58</v>
      </c>
      <c r="K81" s="38" t="str">
        <f t="shared" si="1"/>
        <v/>
      </c>
    </row>
    <row r="82" spans="1:11" ht="14.25">
      <c r="A82" s="17">
        <v>42891.708518518521</v>
      </c>
      <c r="B82" s="15">
        <v>40275</v>
      </c>
      <c r="C82" t="s">
        <v>417</v>
      </c>
      <c r="D82" t="s">
        <v>418</v>
      </c>
      <c r="E82" t="s">
        <v>2871</v>
      </c>
      <c r="F82" s="15">
        <v>-343</v>
      </c>
      <c r="G82" t="s">
        <v>112</v>
      </c>
      <c r="H82" t="s">
        <v>74</v>
      </c>
      <c r="I82" t="s">
        <v>60</v>
      </c>
      <c r="J82">
        <f>VLOOKUP(B82,自助退!B:F,5,FALSE)</f>
        <v>343</v>
      </c>
      <c r="K82" s="38" t="str">
        <f t="shared" si="1"/>
        <v/>
      </c>
    </row>
    <row r="83" spans="1:11" ht="14.25">
      <c r="A83" s="17">
        <v>42891.709768518522</v>
      </c>
      <c r="B83" s="15">
        <v>40318</v>
      </c>
      <c r="C83" t="s">
        <v>421</v>
      </c>
      <c r="D83" t="s">
        <v>422</v>
      </c>
      <c r="E83" t="s">
        <v>2872</v>
      </c>
      <c r="F83" s="15">
        <v>-146</v>
      </c>
      <c r="G83" t="s">
        <v>112</v>
      </c>
      <c r="H83" t="s">
        <v>2873</v>
      </c>
      <c r="I83" t="s">
        <v>60</v>
      </c>
      <c r="J83">
        <f>VLOOKUP(B83,自助退!B:F,5,FALSE)</f>
        <v>146</v>
      </c>
      <c r="K83" s="38" t="str">
        <f t="shared" si="1"/>
        <v/>
      </c>
    </row>
    <row r="84" spans="1:11" ht="14.25">
      <c r="A84" s="17">
        <v>42891.710405092592</v>
      </c>
      <c r="B84" s="15">
        <v>40340</v>
      </c>
      <c r="C84" t="s">
        <v>425</v>
      </c>
      <c r="D84" t="s">
        <v>426</v>
      </c>
      <c r="E84" t="s">
        <v>2874</v>
      </c>
      <c r="F84" s="15">
        <v>-941</v>
      </c>
      <c r="G84" t="s">
        <v>112</v>
      </c>
      <c r="H84" t="s">
        <v>2861</v>
      </c>
      <c r="I84" t="s">
        <v>60</v>
      </c>
      <c r="J84">
        <f>VLOOKUP(B84,自助退!B:F,5,FALSE)</f>
        <v>941</v>
      </c>
      <c r="K84" s="38" t="str">
        <f t="shared" si="1"/>
        <v/>
      </c>
    </row>
    <row r="85" spans="1:11" ht="14.25">
      <c r="A85" s="17">
        <v>42891.714479166665</v>
      </c>
      <c r="B85" s="15">
        <v>40506</v>
      </c>
      <c r="C85" t="s">
        <v>429</v>
      </c>
      <c r="D85" t="s">
        <v>344</v>
      </c>
      <c r="E85" t="s">
        <v>2849</v>
      </c>
      <c r="F85" s="15">
        <v>-142</v>
      </c>
      <c r="G85" t="s">
        <v>112</v>
      </c>
      <c r="H85" t="s">
        <v>92</v>
      </c>
      <c r="I85" t="s">
        <v>60</v>
      </c>
      <c r="J85">
        <f>VLOOKUP(B85,自助退!B:F,5,FALSE)</f>
        <v>142</v>
      </c>
      <c r="K85" s="38" t="str">
        <f t="shared" si="1"/>
        <v/>
      </c>
    </row>
    <row r="86" spans="1:11" ht="14.25">
      <c r="A86" s="17">
        <v>42891.715648148151</v>
      </c>
      <c r="B86" s="15">
        <v>40556</v>
      </c>
      <c r="C86" t="s">
        <v>432</v>
      </c>
      <c r="D86" t="s">
        <v>433</v>
      </c>
      <c r="E86" t="s">
        <v>2875</v>
      </c>
      <c r="F86" s="15">
        <v>-14</v>
      </c>
      <c r="G86" t="s">
        <v>112</v>
      </c>
      <c r="H86" t="s">
        <v>2861</v>
      </c>
      <c r="I86" t="s">
        <v>60</v>
      </c>
      <c r="J86">
        <f>VLOOKUP(B86,自助退!B:F,5,FALSE)</f>
        <v>14</v>
      </c>
      <c r="K86" s="38" t="str">
        <f t="shared" si="1"/>
        <v/>
      </c>
    </row>
    <row r="87" spans="1:11" ht="14.25">
      <c r="A87" s="17">
        <v>42891.717465277776</v>
      </c>
      <c r="B87" s="15">
        <v>40614</v>
      </c>
      <c r="C87" t="s">
        <v>436</v>
      </c>
      <c r="D87" t="s">
        <v>437</v>
      </c>
      <c r="E87" t="s">
        <v>2876</v>
      </c>
      <c r="F87" s="15">
        <v>-300</v>
      </c>
      <c r="G87" t="s">
        <v>112</v>
      </c>
      <c r="H87" t="s">
        <v>2836</v>
      </c>
      <c r="I87" t="s">
        <v>60</v>
      </c>
      <c r="J87">
        <f>VLOOKUP(B87,自助退!B:F,5,FALSE)</f>
        <v>300</v>
      </c>
      <c r="K87" s="38" t="str">
        <f t="shared" si="1"/>
        <v/>
      </c>
    </row>
    <row r="88" spans="1:11" ht="14.25">
      <c r="A88" s="17">
        <v>42891.717766203707</v>
      </c>
      <c r="B88" s="15">
        <v>40624</v>
      </c>
      <c r="C88" t="s">
        <v>440</v>
      </c>
      <c r="D88" t="s">
        <v>437</v>
      </c>
      <c r="E88" t="s">
        <v>2876</v>
      </c>
      <c r="F88" s="15">
        <v>-297</v>
      </c>
      <c r="G88" t="s">
        <v>112</v>
      </c>
      <c r="H88" t="s">
        <v>2836</v>
      </c>
      <c r="I88" t="s">
        <v>60</v>
      </c>
      <c r="J88">
        <f>VLOOKUP(B88,自助退!B:F,5,FALSE)</f>
        <v>297</v>
      </c>
      <c r="K88" s="38" t="str">
        <f t="shared" si="1"/>
        <v/>
      </c>
    </row>
    <row r="89" spans="1:11" ht="14.25">
      <c r="A89" s="17">
        <v>42891.717847222222</v>
      </c>
      <c r="B89" s="15">
        <v>40626</v>
      </c>
      <c r="C89" t="s">
        <v>443</v>
      </c>
      <c r="D89" t="s">
        <v>444</v>
      </c>
      <c r="E89" t="s">
        <v>2877</v>
      </c>
      <c r="F89" s="15">
        <v>-583</v>
      </c>
      <c r="G89" t="s">
        <v>112</v>
      </c>
      <c r="H89" t="s">
        <v>73</v>
      </c>
      <c r="I89" t="s">
        <v>60</v>
      </c>
      <c r="J89">
        <f>VLOOKUP(B89,自助退!B:F,5,FALSE)</f>
        <v>583</v>
      </c>
      <c r="K89" s="38" t="str">
        <f t="shared" si="1"/>
        <v/>
      </c>
    </row>
    <row r="90" spans="1:11" ht="14.25">
      <c r="A90" s="17">
        <v>42891.726388888892</v>
      </c>
      <c r="B90" s="15">
        <v>40923</v>
      </c>
      <c r="C90" t="s">
        <v>447</v>
      </c>
      <c r="D90" t="s">
        <v>448</v>
      </c>
      <c r="E90" t="s">
        <v>2878</v>
      </c>
      <c r="F90" s="15">
        <v>-19</v>
      </c>
      <c r="G90" t="s">
        <v>112</v>
      </c>
      <c r="H90" t="s">
        <v>2798</v>
      </c>
      <c r="I90" t="s">
        <v>60</v>
      </c>
      <c r="J90">
        <f>VLOOKUP(B90,自助退!B:F,5,FALSE)</f>
        <v>19</v>
      </c>
      <c r="K90" s="38" t="str">
        <f t="shared" si="1"/>
        <v/>
      </c>
    </row>
    <row r="91" spans="1:11" ht="14.25">
      <c r="A91" s="17">
        <v>42891.731400462966</v>
      </c>
      <c r="B91" s="15">
        <v>41080</v>
      </c>
      <c r="C91" t="s">
        <v>451</v>
      </c>
      <c r="D91" t="s">
        <v>452</v>
      </c>
      <c r="E91" t="s">
        <v>2879</v>
      </c>
      <c r="F91" s="15">
        <v>-200</v>
      </c>
      <c r="G91" t="s">
        <v>112</v>
      </c>
      <c r="H91" t="s">
        <v>2801</v>
      </c>
      <c r="I91" t="s">
        <v>60</v>
      </c>
      <c r="J91">
        <f>VLOOKUP(B91,自助退!B:F,5,FALSE)</f>
        <v>200</v>
      </c>
      <c r="K91" s="38" t="str">
        <f t="shared" si="1"/>
        <v/>
      </c>
    </row>
    <row r="92" spans="1:11" ht="14.25">
      <c r="A92" s="17">
        <v>42891.73940972222</v>
      </c>
      <c r="B92" s="15">
        <v>41290</v>
      </c>
      <c r="C92" t="s">
        <v>455</v>
      </c>
      <c r="D92" t="s">
        <v>456</v>
      </c>
      <c r="E92" t="s">
        <v>2880</v>
      </c>
      <c r="F92" s="15">
        <v>-20</v>
      </c>
      <c r="G92" t="s">
        <v>112</v>
      </c>
      <c r="H92" t="s">
        <v>85</v>
      </c>
      <c r="I92" t="s">
        <v>60</v>
      </c>
      <c r="J92">
        <f>VLOOKUP(B92,自助退!B:F,5,FALSE)</f>
        <v>20</v>
      </c>
      <c r="K92" s="38" t="str">
        <f t="shared" si="1"/>
        <v/>
      </c>
    </row>
    <row r="93" spans="1:11" ht="14.25">
      <c r="A93" s="17">
        <v>42891.743657407409</v>
      </c>
      <c r="B93" s="15">
        <v>41361</v>
      </c>
      <c r="C93" t="s">
        <v>459</v>
      </c>
      <c r="D93" t="s">
        <v>460</v>
      </c>
      <c r="E93" t="s">
        <v>2881</v>
      </c>
      <c r="F93" s="15">
        <v>-992</v>
      </c>
      <c r="G93" t="s">
        <v>112</v>
      </c>
      <c r="H93" t="s">
        <v>73</v>
      </c>
      <c r="I93" t="s">
        <v>60</v>
      </c>
      <c r="J93">
        <f>VLOOKUP(B93,自助退!B:F,5,FALSE)</f>
        <v>992</v>
      </c>
      <c r="K93" s="38" t="str">
        <f t="shared" si="1"/>
        <v/>
      </c>
    </row>
    <row r="94" spans="1:11" ht="14.25">
      <c r="A94" s="17">
        <v>42891.747708333336</v>
      </c>
      <c r="B94" s="15">
        <v>41424</v>
      </c>
      <c r="C94" t="s">
        <v>463</v>
      </c>
      <c r="D94" t="s">
        <v>464</v>
      </c>
      <c r="E94" t="s">
        <v>2882</v>
      </c>
      <c r="F94" s="15">
        <v>-400</v>
      </c>
      <c r="G94" t="s">
        <v>112</v>
      </c>
      <c r="H94" t="s">
        <v>73</v>
      </c>
      <c r="I94" t="s">
        <v>60</v>
      </c>
      <c r="J94">
        <f>VLOOKUP(B94,自助退!B:F,5,FALSE)</f>
        <v>400</v>
      </c>
      <c r="K94" s="38" t="str">
        <f t="shared" si="1"/>
        <v/>
      </c>
    </row>
    <row r="95" spans="1:11" ht="14.25">
      <c r="A95" s="17">
        <v>42891.748078703706</v>
      </c>
      <c r="B95" s="15">
        <v>41431</v>
      </c>
      <c r="C95" t="s">
        <v>467</v>
      </c>
      <c r="D95" t="s">
        <v>468</v>
      </c>
      <c r="E95" t="s">
        <v>2883</v>
      </c>
      <c r="F95" s="15">
        <v>-320</v>
      </c>
      <c r="G95" t="s">
        <v>112</v>
      </c>
      <c r="H95" t="s">
        <v>70</v>
      </c>
      <c r="I95" t="s">
        <v>60</v>
      </c>
      <c r="J95">
        <f>VLOOKUP(B95,自助退!B:F,5,FALSE)</f>
        <v>320</v>
      </c>
      <c r="K95" s="38" t="str">
        <f t="shared" si="1"/>
        <v/>
      </c>
    </row>
    <row r="96" spans="1:11" ht="14.25">
      <c r="A96" s="17">
        <v>42891.748263888891</v>
      </c>
      <c r="B96" s="15">
        <v>41434</v>
      </c>
      <c r="C96" t="s">
        <v>471</v>
      </c>
      <c r="D96" t="s">
        <v>468</v>
      </c>
      <c r="E96" t="s">
        <v>2883</v>
      </c>
      <c r="F96" s="15">
        <v>-84</v>
      </c>
      <c r="G96" t="s">
        <v>112</v>
      </c>
      <c r="H96" t="s">
        <v>70</v>
      </c>
      <c r="I96" t="s">
        <v>60</v>
      </c>
      <c r="J96">
        <f>VLOOKUP(B96,自助退!B:F,5,FALSE)</f>
        <v>84</v>
      </c>
      <c r="K96" s="38" t="str">
        <f t="shared" si="1"/>
        <v/>
      </c>
    </row>
    <row r="97" spans="1:11" ht="14.25">
      <c r="A97" s="17">
        <v>42891.752592592595</v>
      </c>
      <c r="B97" s="15">
        <v>41479</v>
      </c>
      <c r="C97" t="s">
        <v>474</v>
      </c>
      <c r="D97" t="s">
        <v>475</v>
      </c>
      <c r="E97" t="s">
        <v>2884</v>
      </c>
      <c r="F97" s="15">
        <v>-52</v>
      </c>
      <c r="G97" t="s">
        <v>112</v>
      </c>
      <c r="H97" t="s">
        <v>2861</v>
      </c>
      <c r="I97" t="s">
        <v>60</v>
      </c>
      <c r="J97">
        <f>VLOOKUP(B97,自助退!B:F,5,FALSE)</f>
        <v>52</v>
      </c>
      <c r="K97" s="38" t="str">
        <f t="shared" si="1"/>
        <v/>
      </c>
    </row>
    <row r="98" spans="1:11" ht="14.25">
      <c r="A98" s="17">
        <v>42891.764837962961</v>
      </c>
      <c r="B98" s="15">
        <v>41564</v>
      </c>
      <c r="C98" t="s">
        <v>478</v>
      </c>
      <c r="D98" t="s">
        <v>479</v>
      </c>
      <c r="E98" t="s">
        <v>2885</v>
      </c>
      <c r="F98" s="15">
        <v>-30</v>
      </c>
      <c r="G98" t="s">
        <v>112</v>
      </c>
      <c r="H98" t="s">
        <v>2801</v>
      </c>
      <c r="I98" t="s">
        <v>60</v>
      </c>
      <c r="J98">
        <f>VLOOKUP(B98,自助退!B:F,5,FALSE)</f>
        <v>30</v>
      </c>
      <c r="K98" s="38" t="str">
        <f t="shared" si="1"/>
        <v/>
      </c>
    </row>
    <row r="99" spans="1:11" ht="14.25">
      <c r="A99" s="17">
        <v>42891.765810185185</v>
      </c>
      <c r="B99" s="15">
        <v>41568</v>
      </c>
      <c r="C99" t="s">
        <v>482</v>
      </c>
      <c r="D99" t="s">
        <v>483</v>
      </c>
      <c r="E99" t="s">
        <v>2886</v>
      </c>
      <c r="F99" s="15">
        <v>-40</v>
      </c>
      <c r="G99" t="s">
        <v>112</v>
      </c>
      <c r="H99" t="s">
        <v>2861</v>
      </c>
      <c r="I99" t="s">
        <v>60</v>
      </c>
      <c r="J99">
        <f>VLOOKUP(B99,自助退!B:F,5,FALSE)</f>
        <v>40</v>
      </c>
      <c r="K99" s="38" t="str">
        <f t="shared" si="1"/>
        <v/>
      </c>
    </row>
    <row r="100" spans="1:11" ht="14.25">
      <c r="A100" s="17">
        <v>42891.842974537038</v>
      </c>
      <c r="B100" s="15">
        <v>41855</v>
      </c>
      <c r="C100" t="s">
        <v>486</v>
      </c>
      <c r="D100" t="s">
        <v>487</v>
      </c>
      <c r="E100" t="s">
        <v>2887</v>
      </c>
      <c r="F100" s="15">
        <v>-500</v>
      </c>
      <c r="G100" t="s">
        <v>112</v>
      </c>
      <c r="H100" t="s">
        <v>2836</v>
      </c>
      <c r="I100" t="s">
        <v>60</v>
      </c>
      <c r="J100">
        <f>VLOOKUP(B100,自助退!B:F,5,FALSE)</f>
        <v>500</v>
      </c>
      <c r="K100" s="38" t="str">
        <f t="shared" si="1"/>
        <v/>
      </c>
    </row>
    <row r="101" spans="1:11" ht="14.25">
      <c r="A101" s="17">
        <v>42891.891412037039</v>
      </c>
      <c r="B101" s="15">
        <v>42026</v>
      </c>
      <c r="C101" t="s">
        <v>490</v>
      </c>
      <c r="D101" t="s">
        <v>491</v>
      </c>
      <c r="E101" t="s">
        <v>2888</v>
      </c>
      <c r="F101" s="15">
        <v>-1000</v>
      </c>
      <c r="G101" t="s">
        <v>112</v>
      </c>
      <c r="H101" t="s">
        <v>71</v>
      </c>
      <c r="I101" t="s">
        <v>60</v>
      </c>
      <c r="J101">
        <f>VLOOKUP(B101,自助退!B:F,5,FALSE)</f>
        <v>1000</v>
      </c>
      <c r="K101" s="38" t="str">
        <f t="shared" si="1"/>
        <v/>
      </c>
    </row>
    <row r="102" spans="1:11" ht="14.25">
      <c r="A102" s="17">
        <v>42891.920474537037</v>
      </c>
      <c r="B102" s="15">
        <v>42120</v>
      </c>
      <c r="C102" t="s">
        <v>494</v>
      </c>
      <c r="D102" t="s">
        <v>495</v>
      </c>
      <c r="E102" t="s">
        <v>2889</v>
      </c>
      <c r="F102" s="15">
        <v>-20</v>
      </c>
      <c r="G102" t="s">
        <v>112</v>
      </c>
      <c r="H102" t="s">
        <v>2836</v>
      </c>
      <c r="I102" t="s">
        <v>60</v>
      </c>
      <c r="J102">
        <f>VLOOKUP(B102,自助退!B:F,5,FALSE)</f>
        <v>20</v>
      </c>
      <c r="K102" s="38" t="str">
        <f t="shared" si="1"/>
        <v/>
      </c>
    </row>
    <row r="103" spans="1:11" ht="14.25">
      <c r="A103" s="17">
        <v>42891.993032407408</v>
      </c>
      <c r="B103" s="15">
        <v>42271</v>
      </c>
      <c r="C103" t="s">
        <v>498</v>
      </c>
      <c r="D103" t="s">
        <v>499</v>
      </c>
      <c r="E103" t="s">
        <v>2890</v>
      </c>
      <c r="F103" s="15">
        <v>-697</v>
      </c>
      <c r="G103" t="s">
        <v>112</v>
      </c>
      <c r="H103" t="s">
        <v>2891</v>
      </c>
      <c r="I103" t="s">
        <v>60</v>
      </c>
      <c r="J103">
        <f>VLOOKUP(B103,自助退!B:F,5,FALSE)</f>
        <v>697</v>
      </c>
      <c r="K103" s="38" t="str">
        <f t="shared" si="1"/>
        <v/>
      </c>
    </row>
    <row r="104" spans="1:11" ht="14.25" hidden="1">
      <c r="A104" s="17">
        <v>42892.056620370371</v>
      </c>
      <c r="B104" s="15">
        <v>42356</v>
      </c>
      <c r="C104" t="s">
        <v>502</v>
      </c>
      <c r="D104" t="s">
        <v>503</v>
      </c>
      <c r="E104" t="s">
        <v>2892</v>
      </c>
      <c r="F104" s="15">
        <v>-138</v>
      </c>
      <c r="G104" t="s">
        <v>112</v>
      </c>
      <c r="H104" t="s">
        <v>2893</v>
      </c>
      <c r="I104" t="s">
        <v>60</v>
      </c>
      <c r="J104">
        <f>VLOOKUP(B104,自助退!B:F,5,FALSE)</f>
        <v>138</v>
      </c>
      <c r="K104" s="38" t="str">
        <f t="shared" si="1"/>
        <v/>
      </c>
    </row>
    <row r="105" spans="1:11" ht="14.25" hidden="1">
      <c r="A105" s="17">
        <v>42892.258483796293</v>
      </c>
      <c r="B105" s="15">
        <v>42502</v>
      </c>
      <c r="C105" t="s">
        <v>506</v>
      </c>
      <c r="D105" t="s">
        <v>507</v>
      </c>
      <c r="E105" t="s">
        <v>2894</v>
      </c>
      <c r="F105" s="15">
        <v>-200</v>
      </c>
      <c r="G105" t="s">
        <v>112</v>
      </c>
      <c r="H105" t="s">
        <v>2823</v>
      </c>
      <c r="I105" t="s">
        <v>60</v>
      </c>
      <c r="J105">
        <f>VLOOKUP(B105,自助退!B:F,5,FALSE)</f>
        <v>200</v>
      </c>
      <c r="K105" s="38" t="str">
        <f t="shared" si="1"/>
        <v/>
      </c>
    </row>
    <row r="106" spans="1:11" ht="14.25" hidden="1">
      <c r="A106" s="17">
        <v>42892.309502314813</v>
      </c>
      <c r="B106" s="15">
        <v>42893</v>
      </c>
      <c r="C106" t="s">
        <v>510</v>
      </c>
      <c r="D106" t="s">
        <v>511</v>
      </c>
      <c r="E106" t="s">
        <v>2895</v>
      </c>
      <c r="F106" s="15">
        <v>-16</v>
      </c>
      <c r="G106" t="s">
        <v>112</v>
      </c>
      <c r="H106" t="s">
        <v>2896</v>
      </c>
      <c r="I106" t="s">
        <v>60</v>
      </c>
      <c r="J106">
        <f>VLOOKUP(B106,自助退!B:F,5,FALSE)</f>
        <v>16</v>
      </c>
      <c r="K106" s="38" t="str">
        <f t="shared" si="1"/>
        <v/>
      </c>
    </row>
    <row r="107" spans="1:11" ht="14.25" hidden="1">
      <c r="A107" s="17">
        <v>42892.360856481479</v>
      </c>
      <c r="B107" s="15">
        <v>45115</v>
      </c>
      <c r="C107" t="s">
        <v>514</v>
      </c>
      <c r="D107" t="s">
        <v>515</v>
      </c>
      <c r="E107" t="s">
        <v>2897</v>
      </c>
      <c r="F107" s="15">
        <v>-10</v>
      </c>
      <c r="G107" t="s">
        <v>112</v>
      </c>
      <c r="H107" t="s">
        <v>64</v>
      </c>
      <c r="I107" t="s">
        <v>60</v>
      </c>
      <c r="J107">
        <f>VLOOKUP(B107,自助退!B:F,5,FALSE)</f>
        <v>10</v>
      </c>
      <c r="K107" s="38" t="str">
        <f t="shared" si="1"/>
        <v/>
      </c>
    </row>
    <row r="108" spans="1:11" ht="14.25" hidden="1">
      <c r="A108" s="17">
        <v>42892.370497685188</v>
      </c>
      <c r="B108" s="15">
        <v>45800</v>
      </c>
      <c r="C108" t="s">
        <v>518</v>
      </c>
      <c r="D108" t="s">
        <v>519</v>
      </c>
      <c r="E108" t="s">
        <v>2898</v>
      </c>
      <c r="F108" s="15">
        <v>-100</v>
      </c>
      <c r="G108" t="s">
        <v>112</v>
      </c>
      <c r="H108" t="s">
        <v>82</v>
      </c>
      <c r="I108" t="s">
        <v>60</v>
      </c>
      <c r="J108">
        <f>VLOOKUP(B108,自助退!B:F,5,FALSE)</f>
        <v>100</v>
      </c>
      <c r="K108" s="38" t="str">
        <f t="shared" si="1"/>
        <v/>
      </c>
    </row>
    <row r="109" spans="1:11" ht="14.25" hidden="1">
      <c r="A109" s="17">
        <v>42892.383715277778</v>
      </c>
      <c r="B109" s="15">
        <v>46758</v>
      </c>
      <c r="C109" t="s">
        <v>522</v>
      </c>
      <c r="D109" t="s">
        <v>523</v>
      </c>
      <c r="E109" t="s">
        <v>2899</v>
      </c>
      <c r="F109" s="15">
        <v>-190</v>
      </c>
      <c r="G109" t="s">
        <v>112</v>
      </c>
      <c r="H109" t="s">
        <v>86</v>
      </c>
      <c r="I109" t="s">
        <v>60</v>
      </c>
      <c r="J109">
        <f>VLOOKUP(B109,自助退!B:F,5,FALSE)</f>
        <v>190</v>
      </c>
      <c r="K109" s="38" t="str">
        <f t="shared" si="1"/>
        <v/>
      </c>
    </row>
    <row r="110" spans="1:11" ht="14.25" hidden="1">
      <c r="A110" s="17">
        <v>42892.384363425925</v>
      </c>
      <c r="B110" s="15">
        <v>46816</v>
      </c>
      <c r="C110" t="s">
        <v>526</v>
      </c>
      <c r="D110" t="s">
        <v>527</v>
      </c>
      <c r="E110" t="s">
        <v>2900</v>
      </c>
      <c r="F110" s="15">
        <v>-500</v>
      </c>
      <c r="G110" t="s">
        <v>112</v>
      </c>
      <c r="H110" t="s">
        <v>2823</v>
      </c>
      <c r="I110" t="s">
        <v>60</v>
      </c>
      <c r="J110">
        <f>VLOOKUP(B110,自助退!B:F,5,FALSE)</f>
        <v>500</v>
      </c>
      <c r="K110" s="38" t="str">
        <f t="shared" si="1"/>
        <v/>
      </c>
    </row>
    <row r="111" spans="1:11" ht="14.25" hidden="1">
      <c r="A111" s="17">
        <v>42892.38449074074</v>
      </c>
      <c r="B111" s="15">
        <v>46825</v>
      </c>
      <c r="C111" t="s">
        <v>530</v>
      </c>
      <c r="D111" t="s">
        <v>531</v>
      </c>
      <c r="E111" t="s">
        <v>2901</v>
      </c>
      <c r="F111" s="15">
        <v>-100</v>
      </c>
      <c r="G111" t="s">
        <v>112</v>
      </c>
      <c r="H111" t="s">
        <v>76</v>
      </c>
      <c r="I111" t="s">
        <v>60</v>
      </c>
      <c r="J111">
        <f>VLOOKUP(B111,自助退!B:F,5,FALSE)</f>
        <v>100</v>
      </c>
      <c r="K111" s="38" t="str">
        <f t="shared" si="1"/>
        <v/>
      </c>
    </row>
    <row r="112" spans="1:11" ht="14.25" hidden="1">
      <c r="A112" s="17">
        <v>42892.384560185186</v>
      </c>
      <c r="B112" s="15">
        <v>46830</v>
      </c>
      <c r="C112" t="s">
        <v>534</v>
      </c>
      <c r="D112" t="s">
        <v>527</v>
      </c>
      <c r="E112" t="s">
        <v>2900</v>
      </c>
      <c r="F112" s="15">
        <v>-100</v>
      </c>
      <c r="G112" t="s">
        <v>112</v>
      </c>
      <c r="H112" t="s">
        <v>2823</v>
      </c>
      <c r="I112" t="s">
        <v>60</v>
      </c>
      <c r="J112">
        <f>VLOOKUP(B112,自助退!B:F,5,FALSE)</f>
        <v>100</v>
      </c>
      <c r="K112" s="38" t="str">
        <f t="shared" si="1"/>
        <v/>
      </c>
    </row>
    <row r="113" spans="1:11" ht="14.25" hidden="1">
      <c r="A113" s="17">
        <v>42892.384722222225</v>
      </c>
      <c r="B113" s="15">
        <v>46840</v>
      </c>
      <c r="C113" t="s">
        <v>537</v>
      </c>
      <c r="D113" t="s">
        <v>527</v>
      </c>
      <c r="E113" t="s">
        <v>2900</v>
      </c>
      <c r="F113" s="15">
        <v>-300</v>
      </c>
      <c r="G113" t="s">
        <v>112</v>
      </c>
      <c r="H113" t="s">
        <v>2823</v>
      </c>
      <c r="I113" t="s">
        <v>60</v>
      </c>
      <c r="J113">
        <f>VLOOKUP(B113,自助退!B:F,5,FALSE)</f>
        <v>300</v>
      </c>
      <c r="K113" s="38" t="str">
        <f t="shared" si="1"/>
        <v/>
      </c>
    </row>
    <row r="114" spans="1:11" ht="14.25" hidden="1">
      <c r="A114" s="17">
        <v>42892.384918981479</v>
      </c>
      <c r="B114" s="15">
        <v>46859</v>
      </c>
      <c r="C114" t="s">
        <v>540</v>
      </c>
      <c r="D114" t="s">
        <v>527</v>
      </c>
      <c r="E114" t="s">
        <v>2900</v>
      </c>
      <c r="F114" s="15">
        <v>-122</v>
      </c>
      <c r="G114" t="s">
        <v>112</v>
      </c>
      <c r="H114" t="s">
        <v>2823</v>
      </c>
      <c r="I114" t="s">
        <v>60</v>
      </c>
      <c r="J114">
        <f>VLOOKUP(B114,自助退!B:F,5,FALSE)</f>
        <v>122</v>
      </c>
      <c r="K114" s="38" t="str">
        <f t="shared" si="1"/>
        <v/>
      </c>
    </row>
    <row r="115" spans="1:11" ht="14.25" hidden="1">
      <c r="A115" s="17">
        <v>42892.385462962964</v>
      </c>
      <c r="B115" s="15">
        <v>46909</v>
      </c>
      <c r="C115" t="s">
        <v>543</v>
      </c>
      <c r="D115" t="s">
        <v>544</v>
      </c>
      <c r="E115" t="s">
        <v>2902</v>
      </c>
      <c r="F115" s="15">
        <v>-500</v>
      </c>
      <c r="G115" t="s">
        <v>112</v>
      </c>
      <c r="H115" t="s">
        <v>70</v>
      </c>
      <c r="I115" t="s">
        <v>60</v>
      </c>
      <c r="J115">
        <f>VLOOKUP(B115,自助退!B:F,5,FALSE)</f>
        <v>500</v>
      </c>
      <c r="K115" s="38" t="str">
        <f t="shared" si="1"/>
        <v/>
      </c>
    </row>
    <row r="116" spans="1:11" ht="14.25" hidden="1">
      <c r="A116" s="17">
        <v>42892.398298611108</v>
      </c>
      <c r="B116" s="15">
        <v>47927</v>
      </c>
      <c r="C116" t="s">
        <v>547</v>
      </c>
      <c r="D116" t="s">
        <v>548</v>
      </c>
      <c r="E116" t="s">
        <v>2903</v>
      </c>
      <c r="F116" s="15">
        <v>-200</v>
      </c>
      <c r="G116" t="s">
        <v>112</v>
      </c>
      <c r="H116" t="s">
        <v>70</v>
      </c>
      <c r="I116" t="s">
        <v>60</v>
      </c>
      <c r="J116">
        <f>VLOOKUP(B116,自助退!B:F,5,FALSE)</f>
        <v>200</v>
      </c>
      <c r="K116" s="38" t="str">
        <f t="shared" si="1"/>
        <v/>
      </c>
    </row>
    <row r="117" spans="1:11" ht="14.25" hidden="1">
      <c r="A117" s="17">
        <v>42892.408333333333</v>
      </c>
      <c r="B117" s="15">
        <v>48748</v>
      </c>
      <c r="C117" t="s">
        <v>551</v>
      </c>
      <c r="D117" t="s">
        <v>552</v>
      </c>
      <c r="E117" t="s">
        <v>2904</v>
      </c>
      <c r="F117" s="15">
        <v>-1320</v>
      </c>
      <c r="G117" t="s">
        <v>112</v>
      </c>
      <c r="H117" t="s">
        <v>79</v>
      </c>
      <c r="I117" t="s">
        <v>60</v>
      </c>
      <c r="J117">
        <f>VLOOKUP(B117,自助退!B:F,5,FALSE)</f>
        <v>1320</v>
      </c>
      <c r="K117" s="38" t="str">
        <f t="shared" si="1"/>
        <v/>
      </c>
    </row>
    <row r="118" spans="1:11" ht="14.25" hidden="1">
      <c r="A118" s="17">
        <v>42892.410162037035</v>
      </c>
      <c r="B118" s="15">
        <v>48893</v>
      </c>
      <c r="C118" t="s">
        <v>555</v>
      </c>
      <c r="D118" t="s">
        <v>556</v>
      </c>
      <c r="E118" t="s">
        <v>2905</v>
      </c>
      <c r="F118" s="15">
        <v>-222</v>
      </c>
      <c r="G118" t="s">
        <v>112</v>
      </c>
      <c r="H118" t="s">
        <v>90</v>
      </c>
      <c r="I118" t="s">
        <v>60</v>
      </c>
      <c r="J118">
        <f>VLOOKUP(B118,自助退!B:F,5,FALSE)</f>
        <v>222</v>
      </c>
      <c r="K118" s="38" t="str">
        <f t="shared" si="1"/>
        <v/>
      </c>
    </row>
    <row r="119" spans="1:11" ht="14.25" hidden="1">
      <c r="A119" s="17">
        <v>42892.416168981479</v>
      </c>
      <c r="B119" s="15">
        <v>49320</v>
      </c>
      <c r="C119" t="s">
        <v>559</v>
      </c>
      <c r="D119" t="s">
        <v>560</v>
      </c>
      <c r="E119" t="s">
        <v>2906</v>
      </c>
      <c r="F119" s="15">
        <v>-283</v>
      </c>
      <c r="G119" t="s">
        <v>112</v>
      </c>
      <c r="H119" t="s">
        <v>51</v>
      </c>
      <c r="I119" t="s">
        <v>60</v>
      </c>
      <c r="J119">
        <f>VLOOKUP(B119,自助退!B:F,5,FALSE)</f>
        <v>283</v>
      </c>
      <c r="K119" s="38" t="str">
        <f t="shared" si="1"/>
        <v/>
      </c>
    </row>
    <row r="120" spans="1:11" ht="14.25" hidden="1">
      <c r="A120" s="17">
        <v>42892.418206018519</v>
      </c>
      <c r="B120" s="15">
        <v>49501</v>
      </c>
      <c r="C120" t="s">
        <v>563</v>
      </c>
      <c r="D120" t="s">
        <v>564</v>
      </c>
      <c r="E120" t="s">
        <v>2907</v>
      </c>
      <c r="F120" s="15">
        <v>-287</v>
      </c>
      <c r="G120" t="s">
        <v>112</v>
      </c>
      <c r="H120" t="s">
        <v>67</v>
      </c>
      <c r="I120" t="s">
        <v>60</v>
      </c>
      <c r="J120">
        <f>VLOOKUP(B120,自助退!B:F,5,FALSE)</f>
        <v>287</v>
      </c>
      <c r="K120" s="38" t="str">
        <f t="shared" si="1"/>
        <v/>
      </c>
    </row>
    <row r="121" spans="1:11" ht="14.25" hidden="1">
      <c r="A121" s="17">
        <v>42892.419768518521</v>
      </c>
      <c r="B121" s="15">
        <v>49603</v>
      </c>
      <c r="C121" t="s">
        <v>567</v>
      </c>
      <c r="D121" t="s">
        <v>568</v>
      </c>
      <c r="E121" t="s">
        <v>2908</v>
      </c>
      <c r="F121" s="15">
        <v>-50</v>
      </c>
      <c r="G121" t="s">
        <v>112</v>
      </c>
      <c r="H121" t="s">
        <v>90</v>
      </c>
      <c r="I121" t="s">
        <v>60</v>
      </c>
      <c r="J121">
        <f>VLOOKUP(B121,自助退!B:F,5,FALSE)</f>
        <v>50</v>
      </c>
      <c r="K121" s="38" t="str">
        <f t="shared" si="1"/>
        <v/>
      </c>
    </row>
    <row r="122" spans="1:11" ht="14.25" hidden="1">
      <c r="A122" s="17">
        <v>42892.424340277779</v>
      </c>
      <c r="B122" s="15">
        <v>50009</v>
      </c>
      <c r="C122" t="s">
        <v>571</v>
      </c>
      <c r="D122" t="s">
        <v>572</v>
      </c>
      <c r="E122" t="s">
        <v>2909</v>
      </c>
      <c r="F122" s="15">
        <v>-1000</v>
      </c>
      <c r="G122" t="s">
        <v>112</v>
      </c>
      <c r="H122" t="s">
        <v>2910</v>
      </c>
      <c r="I122" t="s">
        <v>60</v>
      </c>
      <c r="J122">
        <f>VLOOKUP(B122,自助退!B:F,5,FALSE)</f>
        <v>1000</v>
      </c>
      <c r="K122" s="38" t="str">
        <f t="shared" si="1"/>
        <v/>
      </c>
    </row>
    <row r="123" spans="1:11" ht="14.25" hidden="1">
      <c r="A123" s="17">
        <v>42892.424733796295</v>
      </c>
      <c r="B123" s="15">
        <v>50046</v>
      </c>
      <c r="C123" t="s">
        <v>575</v>
      </c>
      <c r="D123" t="s">
        <v>576</v>
      </c>
      <c r="E123" t="s">
        <v>2911</v>
      </c>
      <c r="F123" s="15">
        <v>-20</v>
      </c>
      <c r="G123" t="s">
        <v>112</v>
      </c>
      <c r="H123" t="s">
        <v>71</v>
      </c>
      <c r="I123" t="s">
        <v>60</v>
      </c>
      <c r="J123">
        <f>VLOOKUP(B123,自助退!B:F,5,FALSE)</f>
        <v>20</v>
      </c>
      <c r="K123" s="38" t="str">
        <f t="shared" si="1"/>
        <v/>
      </c>
    </row>
    <row r="124" spans="1:11" ht="14.25" hidden="1">
      <c r="A124" s="17">
        <v>42892.425057870372</v>
      </c>
      <c r="B124" s="15">
        <v>50064</v>
      </c>
      <c r="C124" t="s">
        <v>579</v>
      </c>
      <c r="D124" t="s">
        <v>576</v>
      </c>
      <c r="E124" t="s">
        <v>2911</v>
      </c>
      <c r="F124" s="15">
        <v>-78</v>
      </c>
      <c r="G124" t="s">
        <v>112</v>
      </c>
      <c r="H124" t="s">
        <v>71</v>
      </c>
      <c r="I124" t="s">
        <v>60</v>
      </c>
      <c r="J124">
        <f>VLOOKUP(B124,自助退!B:F,5,FALSE)</f>
        <v>78</v>
      </c>
      <c r="K124" s="38" t="str">
        <f t="shared" si="1"/>
        <v/>
      </c>
    </row>
    <row r="125" spans="1:11" ht="14.25" hidden="1">
      <c r="A125" s="17">
        <v>42892.425381944442</v>
      </c>
      <c r="B125" s="15">
        <v>50086</v>
      </c>
      <c r="C125" t="s">
        <v>582</v>
      </c>
      <c r="D125" t="s">
        <v>583</v>
      </c>
      <c r="E125" t="s">
        <v>2912</v>
      </c>
      <c r="F125" s="15">
        <v>-20</v>
      </c>
      <c r="G125" t="s">
        <v>112</v>
      </c>
      <c r="H125" t="s">
        <v>84</v>
      </c>
      <c r="I125" t="s">
        <v>60</v>
      </c>
      <c r="J125">
        <f>VLOOKUP(B125,自助退!B:F,5,FALSE)</f>
        <v>20</v>
      </c>
      <c r="K125" s="38" t="str">
        <f t="shared" si="1"/>
        <v/>
      </c>
    </row>
    <row r="126" spans="1:11" ht="14.25" hidden="1">
      <c r="A126" s="17">
        <v>42892.425625000003</v>
      </c>
      <c r="B126" s="15">
        <v>50100</v>
      </c>
      <c r="C126" t="s">
        <v>586</v>
      </c>
      <c r="D126" t="s">
        <v>583</v>
      </c>
      <c r="E126" t="s">
        <v>2912</v>
      </c>
      <c r="F126" s="15">
        <v>-496</v>
      </c>
      <c r="G126" t="s">
        <v>112</v>
      </c>
      <c r="H126" t="s">
        <v>84</v>
      </c>
      <c r="I126" t="s">
        <v>60</v>
      </c>
      <c r="J126">
        <f>VLOOKUP(B126,自助退!B:F,5,FALSE)</f>
        <v>496</v>
      </c>
      <c r="K126" s="38" t="str">
        <f t="shared" si="1"/>
        <v/>
      </c>
    </row>
    <row r="127" spans="1:11" ht="14.25" hidden="1">
      <c r="A127" s="17">
        <v>42892.427824074075</v>
      </c>
      <c r="B127" s="15">
        <v>50280</v>
      </c>
      <c r="C127" t="s">
        <v>589</v>
      </c>
      <c r="D127" t="s">
        <v>590</v>
      </c>
      <c r="E127" t="s">
        <v>2913</v>
      </c>
      <c r="F127" s="15">
        <v>-115</v>
      </c>
      <c r="G127" t="s">
        <v>112</v>
      </c>
      <c r="H127" t="s">
        <v>67</v>
      </c>
      <c r="I127" t="s">
        <v>60</v>
      </c>
      <c r="J127">
        <f>VLOOKUP(B127,自助退!B:F,5,FALSE)</f>
        <v>115</v>
      </c>
      <c r="K127" s="38" t="str">
        <f t="shared" si="1"/>
        <v/>
      </c>
    </row>
    <row r="128" spans="1:11" ht="14.25" hidden="1">
      <c r="A128" s="17">
        <v>42892.429189814815</v>
      </c>
      <c r="B128" s="15">
        <v>50397</v>
      </c>
      <c r="C128" t="s">
        <v>593</v>
      </c>
      <c r="D128" t="s">
        <v>594</v>
      </c>
      <c r="E128" t="s">
        <v>2914</v>
      </c>
      <c r="F128" s="15">
        <v>-3500</v>
      </c>
      <c r="G128" t="s">
        <v>112</v>
      </c>
      <c r="H128" t="s">
        <v>2833</v>
      </c>
      <c r="I128" t="s">
        <v>60</v>
      </c>
      <c r="J128">
        <f>VLOOKUP(B128,自助退!B:F,5,FALSE)</f>
        <v>3500</v>
      </c>
      <c r="K128" s="38" t="str">
        <f t="shared" si="1"/>
        <v/>
      </c>
    </row>
    <row r="129" spans="1:11" ht="14.25" hidden="1">
      <c r="A129" s="17">
        <v>42892.430358796293</v>
      </c>
      <c r="B129" s="15">
        <v>50486</v>
      </c>
      <c r="C129" t="s">
        <v>597</v>
      </c>
      <c r="D129" t="s">
        <v>598</v>
      </c>
      <c r="E129" t="s">
        <v>2915</v>
      </c>
      <c r="F129" s="15">
        <v>-100</v>
      </c>
      <c r="G129" t="s">
        <v>112</v>
      </c>
      <c r="H129" t="s">
        <v>2916</v>
      </c>
      <c r="I129" t="s">
        <v>60</v>
      </c>
      <c r="J129">
        <f>VLOOKUP(B129,自助退!B:F,5,FALSE)</f>
        <v>100</v>
      </c>
      <c r="K129" s="38" t="str">
        <f t="shared" si="1"/>
        <v/>
      </c>
    </row>
    <row r="130" spans="1:11" ht="14.25" hidden="1">
      <c r="A130" s="17">
        <v>42892.430625000001</v>
      </c>
      <c r="B130" s="15">
        <v>50507</v>
      </c>
      <c r="C130" t="s">
        <v>601</v>
      </c>
      <c r="D130" t="s">
        <v>602</v>
      </c>
      <c r="E130" t="s">
        <v>2917</v>
      </c>
      <c r="F130" s="15">
        <v>-1683</v>
      </c>
      <c r="G130" t="s">
        <v>112</v>
      </c>
      <c r="H130" t="s">
        <v>2910</v>
      </c>
      <c r="I130" t="s">
        <v>60</v>
      </c>
      <c r="J130">
        <f>VLOOKUP(B130,自助退!B:F,5,FALSE)</f>
        <v>1683</v>
      </c>
      <c r="K130" s="38" t="str">
        <f t="shared" si="1"/>
        <v/>
      </c>
    </row>
    <row r="131" spans="1:11" ht="14.25" hidden="1">
      <c r="A131" s="17">
        <v>42892.430856481478</v>
      </c>
      <c r="B131" s="15">
        <v>50526</v>
      </c>
      <c r="C131" t="s">
        <v>605</v>
      </c>
      <c r="D131" t="s">
        <v>606</v>
      </c>
      <c r="E131" t="s">
        <v>2918</v>
      </c>
      <c r="F131" s="15">
        <v>-48</v>
      </c>
      <c r="G131" t="s">
        <v>112</v>
      </c>
      <c r="H131" t="s">
        <v>69</v>
      </c>
      <c r="I131" t="s">
        <v>60</v>
      </c>
      <c r="J131">
        <f>VLOOKUP(B131,自助退!B:F,5,FALSE)</f>
        <v>48</v>
      </c>
      <c r="K131" s="38" t="str">
        <f t="shared" ref="K131:K185" si="2">IF(F131=J131*-1,"",1)</f>
        <v/>
      </c>
    </row>
    <row r="132" spans="1:11" ht="14.25" hidden="1">
      <c r="A132" s="17">
        <v>42892.436678240738</v>
      </c>
      <c r="B132" s="15">
        <v>50976</v>
      </c>
      <c r="C132" t="s">
        <v>609</v>
      </c>
      <c r="D132" t="s">
        <v>610</v>
      </c>
      <c r="E132" t="s">
        <v>2919</v>
      </c>
      <c r="F132" s="15">
        <v>-100</v>
      </c>
      <c r="G132" t="s">
        <v>112</v>
      </c>
      <c r="H132" t="s">
        <v>72</v>
      </c>
      <c r="I132" t="s">
        <v>60</v>
      </c>
      <c r="J132">
        <f>VLOOKUP(B132,自助退!B:F,5,FALSE)</f>
        <v>100</v>
      </c>
      <c r="K132" s="38" t="str">
        <f t="shared" si="2"/>
        <v/>
      </c>
    </row>
    <row r="133" spans="1:11" ht="14.25" hidden="1">
      <c r="A133" s="17">
        <v>42892.43891203704</v>
      </c>
      <c r="B133" s="15">
        <v>51136</v>
      </c>
      <c r="C133" t="s">
        <v>613</v>
      </c>
      <c r="D133" t="s">
        <v>614</v>
      </c>
      <c r="E133" t="s">
        <v>2920</v>
      </c>
      <c r="F133" s="15">
        <v>-494</v>
      </c>
      <c r="G133" t="s">
        <v>112</v>
      </c>
      <c r="H133" t="s">
        <v>78</v>
      </c>
      <c r="I133" t="s">
        <v>60</v>
      </c>
      <c r="J133">
        <f>VLOOKUP(B133,自助退!B:F,5,FALSE)</f>
        <v>494</v>
      </c>
      <c r="K133" s="38" t="str">
        <f t="shared" si="2"/>
        <v/>
      </c>
    </row>
    <row r="134" spans="1:11" ht="14.25" hidden="1">
      <c r="A134" s="17">
        <v>42892.44017361111</v>
      </c>
      <c r="B134" s="15">
        <v>51242</v>
      </c>
      <c r="C134" t="s">
        <v>617</v>
      </c>
      <c r="D134" t="s">
        <v>583</v>
      </c>
      <c r="E134" t="s">
        <v>2912</v>
      </c>
      <c r="F134" s="15">
        <v>-4</v>
      </c>
      <c r="G134" t="s">
        <v>112</v>
      </c>
      <c r="H134" t="s">
        <v>2833</v>
      </c>
      <c r="I134" t="s">
        <v>60</v>
      </c>
      <c r="J134">
        <f>VLOOKUP(B134,自助退!B:F,5,FALSE)</f>
        <v>4</v>
      </c>
      <c r="K134" s="38" t="str">
        <f t="shared" si="2"/>
        <v/>
      </c>
    </row>
    <row r="135" spans="1:11" ht="14.25" hidden="1">
      <c r="A135" s="17">
        <v>42892.440370370372</v>
      </c>
      <c r="B135" s="15">
        <v>51257</v>
      </c>
      <c r="C135" t="s">
        <v>620</v>
      </c>
      <c r="D135" t="s">
        <v>583</v>
      </c>
      <c r="E135" t="s">
        <v>2912</v>
      </c>
      <c r="F135" s="15">
        <v>-696</v>
      </c>
      <c r="G135" t="s">
        <v>112</v>
      </c>
      <c r="H135" t="s">
        <v>2833</v>
      </c>
      <c r="I135" t="s">
        <v>60</v>
      </c>
      <c r="J135">
        <f>VLOOKUP(B135,自助退!B:F,5,FALSE)</f>
        <v>696</v>
      </c>
      <c r="K135" s="38" t="str">
        <f t="shared" si="2"/>
        <v/>
      </c>
    </row>
    <row r="136" spans="1:11" ht="14.25" hidden="1">
      <c r="A136" s="17">
        <v>42892.441805555558</v>
      </c>
      <c r="B136" s="15">
        <v>51385</v>
      </c>
      <c r="C136" t="s">
        <v>623</v>
      </c>
      <c r="D136" t="s">
        <v>624</v>
      </c>
      <c r="E136" t="s">
        <v>2921</v>
      </c>
      <c r="F136" s="15">
        <v>-707</v>
      </c>
      <c r="G136" t="s">
        <v>112</v>
      </c>
      <c r="H136" t="s">
        <v>2922</v>
      </c>
      <c r="I136" t="s">
        <v>60</v>
      </c>
      <c r="J136">
        <f>VLOOKUP(B136,自助退!B:F,5,FALSE)</f>
        <v>707</v>
      </c>
      <c r="K136" s="38" t="str">
        <f t="shared" si="2"/>
        <v/>
      </c>
    </row>
    <row r="137" spans="1:11" ht="14.25" hidden="1">
      <c r="A137" s="17">
        <v>42892.443657407406</v>
      </c>
      <c r="B137" s="15">
        <v>51547</v>
      </c>
      <c r="C137" t="s">
        <v>627</v>
      </c>
      <c r="D137" t="s">
        <v>628</v>
      </c>
      <c r="E137" t="s">
        <v>2923</v>
      </c>
      <c r="F137" s="15">
        <v>-100</v>
      </c>
      <c r="G137" t="s">
        <v>112</v>
      </c>
      <c r="H137" t="s">
        <v>2924</v>
      </c>
      <c r="I137" t="s">
        <v>60</v>
      </c>
      <c r="J137">
        <f>VLOOKUP(B137,自助退!B:F,5,FALSE)</f>
        <v>100</v>
      </c>
      <c r="K137" s="38" t="str">
        <f t="shared" si="2"/>
        <v/>
      </c>
    </row>
    <row r="138" spans="1:11" ht="14.25" hidden="1">
      <c r="A138" s="17">
        <v>42892.448472222219</v>
      </c>
      <c r="B138" s="15">
        <v>51903</v>
      </c>
      <c r="C138" t="s">
        <v>631</v>
      </c>
      <c r="D138" t="s">
        <v>632</v>
      </c>
      <c r="E138" t="s">
        <v>2925</v>
      </c>
      <c r="F138" s="15">
        <v>-300</v>
      </c>
      <c r="G138" t="s">
        <v>112</v>
      </c>
      <c r="H138" t="s">
        <v>2861</v>
      </c>
      <c r="I138" t="s">
        <v>60</v>
      </c>
      <c r="J138">
        <f>VLOOKUP(B138,自助退!B:F,5,FALSE)</f>
        <v>300</v>
      </c>
      <c r="K138" s="38" t="str">
        <f t="shared" si="2"/>
        <v/>
      </c>
    </row>
    <row r="139" spans="1:11" ht="14.25" hidden="1">
      <c r="A139" s="17">
        <v>42892.448877314811</v>
      </c>
      <c r="B139" s="15">
        <v>51929</v>
      </c>
      <c r="C139" t="s">
        <v>635</v>
      </c>
      <c r="D139" t="s">
        <v>636</v>
      </c>
      <c r="E139" t="s">
        <v>2926</v>
      </c>
      <c r="F139" s="15">
        <v>-226</v>
      </c>
      <c r="G139" t="s">
        <v>112</v>
      </c>
      <c r="H139" t="s">
        <v>2868</v>
      </c>
      <c r="I139" t="s">
        <v>60</v>
      </c>
      <c r="J139">
        <f>VLOOKUP(B139,自助退!B:F,5,FALSE)</f>
        <v>226</v>
      </c>
      <c r="K139" s="38" t="str">
        <f t="shared" si="2"/>
        <v/>
      </c>
    </row>
    <row r="140" spans="1:11" ht="14.25" hidden="1">
      <c r="A140" s="17">
        <v>42892.45008101852</v>
      </c>
      <c r="B140" s="15">
        <v>52044</v>
      </c>
      <c r="C140" t="s">
        <v>639</v>
      </c>
      <c r="D140" t="s">
        <v>640</v>
      </c>
      <c r="E140" t="s">
        <v>2927</v>
      </c>
      <c r="F140" s="15">
        <v>-99</v>
      </c>
      <c r="G140" t="s">
        <v>112</v>
      </c>
      <c r="H140" t="s">
        <v>51</v>
      </c>
      <c r="I140" t="s">
        <v>60</v>
      </c>
      <c r="J140">
        <f>VLOOKUP(B140,自助退!B:F,5,FALSE)</f>
        <v>99</v>
      </c>
      <c r="K140" s="38" t="str">
        <f t="shared" si="2"/>
        <v/>
      </c>
    </row>
    <row r="141" spans="1:11" ht="14.25" hidden="1">
      <c r="A141" s="17">
        <v>42892.453252314815</v>
      </c>
      <c r="B141" s="15">
        <v>52294</v>
      </c>
      <c r="C141" t="s">
        <v>643</v>
      </c>
      <c r="D141" t="s">
        <v>644</v>
      </c>
      <c r="E141" t="s">
        <v>2928</v>
      </c>
      <c r="F141" s="15">
        <v>-20</v>
      </c>
      <c r="G141" t="s">
        <v>112</v>
      </c>
      <c r="H141" t="s">
        <v>2873</v>
      </c>
      <c r="I141" t="s">
        <v>60</v>
      </c>
      <c r="J141">
        <f>VLOOKUP(B141,自助退!B:F,5,FALSE)</f>
        <v>20</v>
      </c>
      <c r="K141" s="38" t="str">
        <f t="shared" si="2"/>
        <v/>
      </c>
    </row>
    <row r="142" spans="1:11" ht="14.25" hidden="1">
      <c r="A142" s="17">
        <v>42892.453402777777</v>
      </c>
      <c r="B142" s="15">
        <v>52313</v>
      </c>
      <c r="C142" t="s">
        <v>647</v>
      </c>
      <c r="D142" t="s">
        <v>644</v>
      </c>
      <c r="E142" t="s">
        <v>2928</v>
      </c>
      <c r="F142" s="15">
        <v>-2000</v>
      </c>
      <c r="G142" t="s">
        <v>112</v>
      </c>
      <c r="H142" t="s">
        <v>2873</v>
      </c>
      <c r="I142" t="s">
        <v>60</v>
      </c>
      <c r="J142">
        <f>VLOOKUP(B142,自助退!B:F,5,FALSE)</f>
        <v>2000</v>
      </c>
      <c r="K142" s="38" t="str">
        <f t="shared" si="2"/>
        <v/>
      </c>
    </row>
    <row r="143" spans="1:11" ht="14.25" hidden="1">
      <c r="A143" s="17">
        <v>42892.462407407409</v>
      </c>
      <c r="B143" s="15">
        <v>52935</v>
      </c>
      <c r="C143" t="s">
        <v>650</v>
      </c>
      <c r="D143" t="s">
        <v>651</v>
      </c>
      <c r="E143" t="s">
        <v>2929</v>
      </c>
      <c r="F143" s="15">
        <v>-139</v>
      </c>
      <c r="G143" t="s">
        <v>112</v>
      </c>
      <c r="H143" t="s">
        <v>2856</v>
      </c>
      <c r="I143" t="s">
        <v>60</v>
      </c>
      <c r="J143">
        <f>VLOOKUP(B143,自助退!B:F,5,FALSE)</f>
        <v>139</v>
      </c>
      <c r="K143" s="38" t="str">
        <f t="shared" si="2"/>
        <v/>
      </c>
    </row>
    <row r="144" spans="1:11" ht="14.25" hidden="1">
      <c r="A144" s="17">
        <v>42892.465590277781</v>
      </c>
      <c r="B144" s="15">
        <v>53170</v>
      </c>
      <c r="C144" t="s">
        <v>654</v>
      </c>
      <c r="D144" t="s">
        <v>655</v>
      </c>
      <c r="E144" t="s">
        <v>2930</v>
      </c>
      <c r="F144" s="15">
        <v>-20</v>
      </c>
      <c r="G144" t="s">
        <v>112</v>
      </c>
      <c r="H144" t="s">
        <v>92</v>
      </c>
      <c r="I144" t="s">
        <v>60</v>
      </c>
      <c r="J144">
        <f>VLOOKUP(B144,自助退!B:F,5,FALSE)</f>
        <v>20</v>
      </c>
      <c r="K144" s="38" t="str">
        <f t="shared" si="2"/>
        <v/>
      </c>
    </row>
    <row r="145" spans="1:11" ht="14.25" hidden="1">
      <c r="A145" s="17">
        <v>42892.466597222221</v>
      </c>
      <c r="B145" s="15">
        <v>53225</v>
      </c>
      <c r="C145" t="s">
        <v>658</v>
      </c>
      <c r="D145" t="s">
        <v>659</v>
      </c>
      <c r="E145" t="s">
        <v>2931</v>
      </c>
      <c r="F145" s="15">
        <v>-424</v>
      </c>
      <c r="G145" t="s">
        <v>112</v>
      </c>
      <c r="H145" t="s">
        <v>80</v>
      </c>
      <c r="I145" t="s">
        <v>60</v>
      </c>
      <c r="J145">
        <f>VLOOKUP(B145,自助退!B:F,5,FALSE)</f>
        <v>424</v>
      </c>
      <c r="K145" s="38" t="str">
        <f t="shared" si="2"/>
        <v/>
      </c>
    </row>
    <row r="146" spans="1:11" ht="14.25" hidden="1">
      <c r="A146" s="17">
        <v>42892.467280092591</v>
      </c>
      <c r="B146" s="15">
        <v>53268</v>
      </c>
      <c r="C146" t="s">
        <v>662</v>
      </c>
      <c r="D146" t="s">
        <v>663</v>
      </c>
      <c r="E146" t="s">
        <v>56</v>
      </c>
      <c r="F146" s="15">
        <v>-2000</v>
      </c>
      <c r="G146" t="s">
        <v>112</v>
      </c>
      <c r="H146" t="s">
        <v>2932</v>
      </c>
      <c r="I146" t="s">
        <v>60</v>
      </c>
      <c r="J146">
        <f>VLOOKUP(B146,自助退!B:F,5,FALSE)</f>
        <v>2000</v>
      </c>
      <c r="K146" s="38" t="str">
        <f t="shared" si="2"/>
        <v/>
      </c>
    </row>
    <row r="147" spans="1:11" ht="14.25" hidden="1">
      <c r="A147" s="17">
        <v>42892.468680555554</v>
      </c>
      <c r="B147" s="15">
        <v>53345</v>
      </c>
      <c r="C147" t="s">
        <v>666</v>
      </c>
      <c r="D147" t="s">
        <v>667</v>
      </c>
      <c r="E147" t="s">
        <v>2933</v>
      </c>
      <c r="F147" s="15">
        <v>-882</v>
      </c>
      <c r="G147" t="s">
        <v>112</v>
      </c>
      <c r="H147" t="s">
        <v>73</v>
      </c>
      <c r="I147" t="s">
        <v>60</v>
      </c>
      <c r="J147">
        <f>VLOOKUP(B147,自助退!B:F,5,FALSE)</f>
        <v>882</v>
      </c>
      <c r="K147" s="38" t="str">
        <f t="shared" si="2"/>
        <v/>
      </c>
    </row>
    <row r="148" spans="1:11" ht="14.25" hidden="1">
      <c r="A148" s="17">
        <v>42892.475057870368</v>
      </c>
      <c r="B148" s="15">
        <v>53777</v>
      </c>
      <c r="C148" t="s">
        <v>670</v>
      </c>
      <c r="D148" t="s">
        <v>671</v>
      </c>
      <c r="E148" t="s">
        <v>2934</v>
      </c>
      <c r="F148" s="15">
        <v>-300</v>
      </c>
      <c r="G148" t="s">
        <v>112</v>
      </c>
      <c r="H148" t="s">
        <v>68</v>
      </c>
      <c r="I148" t="s">
        <v>60</v>
      </c>
      <c r="J148">
        <f>VLOOKUP(B148,自助退!B:F,5,FALSE)</f>
        <v>300</v>
      </c>
      <c r="K148" s="38" t="str">
        <f t="shared" si="2"/>
        <v/>
      </c>
    </row>
    <row r="149" spans="1:11" ht="14.25" hidden="1">
      <c r="A149" s="17">
        <v>42892.477870370371</v>
      </c>
      <c r="B149" s="15">
        <v>53927</v>
      </c>
      <c r="C149" t="s">
        <v>674</v>
      </c>
      <c r="D149" t="s">
        <v>675</v>
      </c>
      <c r="E149" t="s">
        <v>2935</v>
      </c>
      <c r="F149" s="15">
        <v>-6</v>
      </c>
      <c r="G149" t="s">
        <v>112</v>
      </c>
      <c r="H149" t="s">
        <v>71</v>
      </c>
      <c r="I149" t="s">
        <v>60</v>
      </c>
      <c r="J149">
        <f>VLOOKUP(B149,自助退!B:F,5,FALSE)</f>
        <v>6</v>
      </c>
      <c r="K149" s="38" t="str">
        <f t="shared" si="2"/>
        <v/>
      </c>
    </row>
    <row r="150" spans="1:11" ht="14.25" hidden="1">
      <c r="A150" s="17">
        <v>42892.482569444444</v>
      </c>
      <c r="B150" s="15">
        <v>54225</v>
      </c>
      <c r="C150" t="s">
        <v>678</v>
      </c>
      <c r="D150" t="s">
        <v>679</v>
      </c>
      <c r="E150" t="s">
        <v>2936</v>
      </c>
      <c r="F150" s="15">
        <v>-52</v>
      </c>
      <c r="G150" t="s">
        <v>112</v>
      </c>
      <c r="H150" t="s">
        <v>76</v>
      </c>
      <c r="I150" t="s">
        <v>60</v>
      </c>
      <c r="J150">
        <f>VLOOKUP(B150,自助退!B:F,5,FALSE)</f>
        <v>52</v>
      </c>
      <c r="K150" s="38" t="str">
        <f t="shared" si="2"/>
        <v/>
      </c>
    </row>
    <row r="151" spans="1:11" ht="14.25" hidden="1">
      <c r="A151" s="17">
        <v>42892.484363425923</v>
      </c>
      <c r="B151" s="15">
        <v>54340</v>
      </c>
      <c r="C151" t="s">
        <v>682</v>
      </c>
      <c r="D151" t="s">
        <v>683</v>
      </c>
      <c r="E151" t="s">
        <v>2937</v>
      </c>
      <c r="F151" s="15">
        <v>-380</v>
      </c>
      <c r="G151" t="s">
        <v>112</v>
      </c>
      <c r="H151" t="s">
        <v>71</v>
      </c>
      <c r="I151" t="s">
        <v>60</v>
      </c>
      <c r="J151">
        <f>VLOOKUP(B151,自助退!B:F,5,FALSE)</f>
        <v>380</v>
      </c>
      <c r="K151" s="38" t="str">
        <f t="shared" si="2"/>
        <v/>
      </c>
    </row>
    <row r="152" spans="1:11" ht="14.25" hidden="1">
      <c r="A152" s="17">
        <v>42892.49077546296</v>
      </c>
      <c r="B152" s="15">
        <v>54649</v>
      </c>
      <c r="C152" t="s">
        <v>686</v>
      </c>
      <c r="D152" t="s">
        <v>687</v>
      </c>
      <c r="E152" t="s">
        <v>2938</v>
      </c>
      <c r="F152" s="15">
        <v>-81</v>
      </c>
      <c r="G152" t="s">
        <v>112</v>
      </c>
      <c r="H152" t="s">
        <v>83</v>
      </c>
      <c r="I152" t="s">
        <v>60</v>
      </c>
      <c r="J152">
        <f>VLOOKUP(B152,自助退!B:F,5,FALSE)</f>
        <v>81</v>
      </c>
      <c r="K152" s="38" t="str">
        <f t="shared" si="2"/>
        <v/>
      </c>
    </row>
    <row r="153" spans="1:11" ht="14.25" hidden="1">
      <c r="A153" s="17">
        <v>42892.491377314815</v>
      </c>
      <c r="B153" s="15">
        <v>54680</v>
      </c>
      <c r="C153" t="s">
        <v>690</v>
      </c>
      <c r="D153" t="s">
        <v>691</v>
      </c>
      <c r="E153" t="s">
        <v>2939</v>
      </c>
      <c r="F153" s="15">
        <v>-180</v>
      </c>
      <c r="G153" t="s">
        <v>112</v>
      </c>
      <c r="H153" t="s">
        <v>63</v>
      </c>
      <c r="I153" t="s">
        <v>60</v>
      </c>
      <c r="J153">
        <f>VLOOKUP(B153,自助退!B:F,5,FALSE)</f>
        <v>180</v>
      </c>
      <c r="K153" s="38" t="str">
        <f t="shared" si="2"/>
        <v/>
      </c>
    </row>
    <row r="154" spans="1:11" ht="14.25" hidden="1">
      <c r="A154" s="17">
        <v>42892.495439814818</v>
      </c>
      <c r="B154" s="15">
        <v>54888</v>
      </c>
      <c r="C154" t="s">
        <v>694</v>
      </c>
      <c r="D154" t="s">
        <v>695</v>
      </c>
      <c r="E154" t="s">
        <v>2940</v>
      </c>
      <c r="F154" s="15">
        <v>-286</v>
      </c>
      <c r="G154" t="s">
        <v>112</v>
      </c>
      <c r="H154" t="s">
        <v>2941</v>
      </c>
      <c r="I154" t="s">
        <v>60</v>
      </c>
      <c r="J154">
        <f>VLOOKUP(B154,自助退!B:F,5,FALSE)</f>
        <v>286</v>
      </c>
      <c r="K154" s="38" t="str">
        <f t="shared" si="2"/>
        <v/>
      </c>
    </row>
    <row r="155" spans="1:11" ht="14.25" hidden="1">
      <c r="A155" s="17">
        <v>42892.497719907406</v>
      </c>
      <c r="B155" s="15">
        <v>54994</v>
      </c>
      <c r="C155" t="s">
        <v>698</v>
      </c>
      <c r="D155" t="s">
        <v>699</v>
      </c>
      <c r="E155" t="s">
        <v>2942</v>
      </c>
      <c r="F155" s="15">
        <v>-430</v>
      </c>
      <c r="G155" t="s">
        <v>112</v>
      </c>
      <c r="H155" t="s">
        <v>2831</v>
      </c>
      <c r="I155" t="s">
        <v>60</v>
      </c>
      <c r="J155">
        <f>VLOOKUP(B155,自助退!B:F,5,FALSE)</f>
        <v>430</v>
      </c>
      <c r="K155" s="38" t="str">
        <f t="shared" si="2"/>
        <v/>
      </c>
    </row>
    <row r="156" spans="1:11" ht="14.25" hidden="1">
      <c r="A156" s="17">
        <v>42892.499502314815</v>
      </c>
      <c r="B156" s="15">
        <v>55109</v>
      </c>
      <c r="C156" t="s">
        <v>702</v>
      </c>
      <c r="D156" t="s">
        <v>703</v>
      </c>
      <c r="E156" t="s">
        <v>103</v>
      </c>
      <c r="F156" s="15">
        <v>-14</v>
      </c>
      <c r="G156" t="s">
        <v>112</v>
      </c>
      <c r="H156" t="s">
        <v>69</v>
      </c>
      <c r="I156" t="s">
        <v>60</v>
      </c>
      <c r="J156">
        <f>VLOOKUP(B156,自助退!B:F,5,FALSE)</f>
        <v>14</v>
      </c>
      <c r="K156" s="38" t="str">
        <f t="shared" si="2"/>
        <v/>
      </c>
    </row>
    <row r="157" spans="1:11" ht="14.25" hidden="1">
      <c r="A157" s="17">
        <v>42892.499756944446</v>
      </c>
      <c r="B157" s="15">
        <v>55121</v>
      </c>
      <c r="C157" t="s">
        <v>706</v>
      </c>
      <c r="D157" t="s">
        <v>707</v>
      </c>
      <c r="E157" t="s">
        <v>2943</v>
      </c>
      <c r="F157" s="15">
        <v>-99</v>
      </c>
      <c r="G157" t="s">
        <v>112</v>
      </c>
      <c r="H157" t="s">
        <v>85</v>
      </c>
      <c r="I157" t="s">
        <v>60</v>
      </c>
      <c r="J157">
        <f>VLOOKUP(B157,自助退!B:F,5,FALSE)</f>
        <v>99</v>
      </c>
      <c r="K157" s="38" t="str">
        <f t="shared" si="2"/>
        <v/>
      </c>
    </row>
    <row r="158" spans="1:11" ht="14.25" hidden="1">
      <c r="A158" s="17">
        <v>42892.500011574077</v>
      </c>
      <c r="B158" s="15">
        <v>55128</v>
      </c>
      <c r="C158" t="s">
        <v>710</v>
      </c>
      <c r="D158" t="s">
        <v>711</v>
      </c>
      <c r="E158" t="s">
        <v>2944</v>
      </c>
      <c r="F158" s="15">
        <v>-400</v>
      </c>
      <c r="G158" t="s">
        <v>112</v>
      </c>
      <c r="H158" t="s">
        <v>2924</v>
      </c>
      <c r="I158" t="s">
        <v>60</v>
      </c>
      <c r="J158">
        <f>VLOOKUP(B158,自助退!B:F,5,FALSE)</f>
        <v>400</v>
      </c>
      <c r="K158" s="38" t="str">
        <f t="shared" si="2"/>
        <v/>
      </c>
    </row>
    <row r="159" spans="1:11" ht="14.25" hidden="1">
      <c r="A159" s="17">
        <v>42892.501446759263</v>
      </c>
      <c r="B159" s="15">
        <v>55194</v>
      </c>
      <c r="C159" t="s">
        <v>714</v>
      </c>
      <c r="D159" t="s">
        <v>715</v>
      </c>
      <c r="E159" t="s">
        <v>2945</v>
      </c>
      <c r="F159" s="15">
        <v>-1000</v>
      </c>
      <c r="G159" t="s">
        <v>112</v>
      </c>
      <c r="H159" t="s">
        <v>74</v>
      </c>
      <c r="I159" t="s">
        <v>60</v>
      </c>
      <c r="J159">
        <f>VLOOKUP(B159,自助退!B:F,5,FALSE)</f>
        <v>1000</v>
      </c>
      <c r="K159" s="38" t="str">
        <f t="shared" si="2"/>
        <v/>
      </c>
    </row>
    <row r="160" spans="1:11" ht="14.25" hidden="1">
      <c r="A160" s="17">
        <v>42892.502754629626</v>
      </c>
      <c r="B160" s="15">
        <v>55243</v>
      </c>
      <c r="C160" t="s">
        <v>718</v>
      </c>
      <c r="D160" t="s">
        <v>719</v>
      </c>
      <c r="E160" t="s">
        <v>2946</v>
      </c>
      <c r="F160" s="15">
        <v>-400</v>
      </c>
      <c r="G160" t="s">
        <v>112</v>
      </c>
      <c r="H160" t="s">
        <v>77</v>
      </c>
      <c r="I160" t="s">
        <v>60</v>
      </c>
      <c r="J160">
        <f>VLOOKUP(B160,自助退!B:F,5,FALSE)</f>
        <v>400</v>
      </c>
      <c r="K160" s="38" t="str">
        <f t="shared" si="2"/>
        <v/>
      </c>
    </row>
    <row r="161" spans="1:11" ht="14.25" hidden="1">
      <c r="A161" s="17">
        <v>42892.510995370372</v>
      </c>
      <c r="B161" s="15">
        <v>55528</v>
      </c>
      <c r="C161" t="s">
        <v>722</v>
      </c>
      <c r="D161" t="s">
        <v>723</v>
      </c>
      <c r="E161" t="s">
        <v>2947</v>
      </c>
      <c r="F161" s="15">
        <v>-856</v>
      </c>
      <c r="G161" t="s">
        <v>112</v>
      </c>
      <c r="H161" t="s">
        <v>2836</v>
      </c>
      <c r="I161" t="s">
        <v>60</v>
      </c>
      <c r="J161">
        <f>VLOOKUP(B161,自助退!B:F,5,FALSE)</f>
        <v>856</v>
      </c>
      <c r="K161" s="38" t="str">
        <f t="shared" si="2"/>
        <v/>
      </c>
    </row>
    <row r="162" spans="1:11" ht="14.25" hidden="1">
      <c r="A162" s="17">
        <v>42892.516319444447</v>
      </c>
      <c r="B162" s="15">
        <v>55632</v>
      </c>
      <c r="C162" t="s">
        <v>726</v>
      </c>
      <c r="D162" t="s">
        <v>727</v>
      </c>
      <c r="E162" t="s">
        <v>2948</v>
      </c>
      <c r="F162" s="15">
        <v>-115</v>
      </c>
      <c r="G162" t="s">
        <v>112</v>
      </c>
      <c r="H162" t="s">
        <v>2861</v>
      </c>
      <c r="I162" t="s">
        <v>60</v>
      </c>
      <c r="J162">
        <f>VLOOKUP(B162,自助退!B:F,5,FALSE)</f>
        <v>115</v>
      </c>
      <c r="K162" s="38" t="str">
        <f t="shared" si="2"/>
        <v/>
      </c>
    </row>
    <row r="163" spans="1:11" ht="14.25" hidden="1">
      <c r="A163" s="17">
        <v>42892.526053240741</v>
      </c>
      <c r="B163" s="15">
        <v>55825</v>
      </c>
      <c r="C163" t="s">
        <v>730</v>
      </c>
      <c r="D163" t="s">
        <v>731</v>
      </c>
      <c r="E163" t="s">
        <v>2949</v>
      </c>
      <c r="F163" s="15">
        <v>-225</v>
      </c>
      <c r="G163" t="s">
        <v>112</v>
      </c>
      <c r="H163" t="s">
        <v>2793</v>
      </c>
      <c r="I163" t="s">
        <v>60</v>
      </c>
      <c r="J163">
        <f>VLOOKUP(B163,自助退!B:F,5,FALSE)</f>
        <v>225</v>
      </c>
      <c r="K163" s="38" t="str">
        <f t="shared" si="2"/>
        <v/>
      </c>
    </row>
    <row r="164" spans="1:11" ht="14.25" hidden="1">
      <c r="A164" s="17">
        <v>42892.54546296296</v>
      </c>
      <c r="B164" s="15">
        <v>56070</v>
      </c>
      <c r="C164" t="s">
        <v>734</v>
      </c>
      <c r="D164" t="s">
        <v>735</v>
      </c>
      <c r="E164" t="s">
        <v>2950</v>
      </c>
      <c r="F164" s="15">
        <v>-1000</v>
      </c>
      <c r="G164" t="s">
        <v>112</v>
      </c>
      <c r="H164" t="s">
        <v>2951</v>
      </c>
      <c r="I164" t="s">
        <v>60</v>
      </c>
      <c r="J164">
        <f>VLOOKUP(B164,自助退!B:F,5,FALSE)</f>
        <v>1000</v>
      </c>
      <c r="K164" s="38" t="str">
        <f t="shared" si="2"/>
        <v/>
      </c>
    </row>
    <row r="165" spans="1:11" ht="14.25" hidden="1">
      <c r="A165" s="17">
        <v>42892.555277777778</v>
      </c>
      <c r="B165" s="15">
        <v>56170</v>
      </c>
      <c r="C165" t="s">
        <v>738</v>
      </c>
      <c r="D165" t="s">
        <v>739</v>
      </c>
      <c r="E165" t="s">
        <v>2952</v>
      </c>
      <c r="F165" s="15">
        <v>-6</v>
      </c>
      <c r="G165" t="s">
        <v>112</v>
      </c>
      <c r="H165" t="s">
        <v>84</v>
      </c>
      <c r="I165" t="s">
        <v>60</v>
      </c>
      <c r="J165">
        <f>VLOOKUP(B165,自助退!B:F,5,FALSE)</f>
        <v>6</v>
      </c>
      <c r="K165" s="38" t="str">
        <f t="shared" si="2"/>
        <v/>
      </c>
    </row>
    <row r="166" spans="1:11" ht="14.25" hidden="1">
      <c r="A166" s="17">
        <v>42892.588564814818</v>
      </c>
      <c r="B166" s="15">
        <v>56672</v>
      </c>
      <c r="C166" t="s">
        <v>742</v>
      </c>
      <c r="D166" t="s">
        <v>743</v>
      </c>
      <c r="E166" t="s">
        <v>2953</v>
      </c>
      <c r="F166" s="15">
        <v>-1200</v>
      </c>
      <c r="G166" t="s">
        <v>112</v>
      </c>
      <c r="H166" t="s">
        <v>2868</v>
      </c>
      <c r="I166" t="s">
        <v>60</v>
      </c>
      <c r="J166">
        <f>VLOOKUP(B166,自助退!B:F,5,FALSE)</f>
        <v>1200</v>
      </c>
      <c r="K166" s="38" t="str">
        <f t="shared" si="2"/>
        <v/>
      </c>
    </row>
    <row r="167" spans="1:11" ht="14.25" hidden="1">
      <c r="A167" s="17">
        <v>42892.600219907406</v>
      </c>
      <c r="B167" s="15">
        <v>57164</v>
      </c>
      <c r="C167" t="s">
        <v>746</v>
      </c>
      <c r="D167" t="s">
        <v>747</v>
      </c>
      <c r="E167" t="s">
        <v>2954</v>
      </c>
      <c r="F167" s="15">
        <v>-500</v>
      </c>
      <c r="G167" t="s">
        <v>112</v>
      </c>
      <c r="H167" t="s">
        <v>77</v>
      </c>
      <c r="I167" t="s">
        <v>60</v>
      </c>
      <c r="J167">
        <f>VLOOKUP(B167,自助退!B:F,5,FALSE)</f>
        <v>500</v>
      </c>
      <c r="K167" s="38" t="str">
        <f t="shared" si="2"/>
        <v/>
      </c>
    </row>
    <row r="168" spans="1:11" ht="14.25" hidden="1">
      <c r="A168" s="17">
        <v>42892.605428240742</v>
      </c>
      <c r="B168" s="15">
        <v>57417</v>
      </c>
      <c r="C168" t="s">
        <v>750</v>
      </c>
      <c r="D168" t="s">
        <v>751</v>
      </c>
      <c r="E168" t="s">
        <v>2955</v>
      </c>
      <c r="F168" s="15">
        <v>-500</v>
      </c>
      <c r="G168" t="s">
        <v>112</v>
      </c>
      <c r="H168" t="s">
        <v>65</v>
      </c>
      <c r="I168" t="s">
        <v>60</v>
      </c>
      <c r="J168">
        <f>VLOOKUP(B168,自助退!B:F,5,FALSE)</f>
        <v>500</v>
      </c>
      <c r="K168" s="38" t="str">
        <f t="shared" si="2"/>
        <v/>
      </c>
    </row>
    <row r="169" spans="1:11" ht="14.25" hidden="1">
      <c r="A169" s="17">
        <v>42892.605787037035</v>
      </c>
      <c r="B169" s="15">
        <v>57430</v>
      </c>
      <c r="C169" t="s">
        <v>754</v>
      </c>
      <c r="D169" t="s">
        <v>751</v>
      </c>
      <c r="E169" t="s">
        <v>2955</v>
      </c>
      <c r="F169" s="15">
        <v>-259</v>
      </c>
      <c r="G169" t="s">
        <v>112</v>
      </c>
      <c r="H169" t="s">
        <v>65</v>
      </c>
      <c r="I169" t="s">
        <v>60</v>
      </c>
      <c r="J169">
        <f>VLOOKUP(B169,自助退!B:F,5,FALSE)</f>
        <v>259</v>
      </c>
      <c r="K169" s="38" t="str">
        <f t="shared" si="2"/>
        <v/>
      </c>
    </row>
    <row r="170" spans="1:11" ht="14.25" hidden="1">
      <c r="A170" s="17">
        <v>42892.606307870374</v>
      </c>
      <c r="B170" s="15">
        <v>57464</v>
      </c>
      <c r="C170" t="s">
        <v>757</v>
      </c>
      <c r="D170" t="s">
        <v>758</v>
      </c>
      <c r="E170" t="s">
        <v>2956</v>
      </c>
      <c r="F170" s="15">
        <v>-500</v>
      </c>
      <c r="G170" t="s">
        <v>112</v>
      </c>
      <c r="H170" t="s">
        <v>73</v>
      </c>
      <c r="I170" t="s">
        <v>60</v>
      </c>
      <c r="J170">
        <f>VLOOKUP(B170,自助退!B:F,5,FALSE)</f>
        <v>500</v>
      </c>
      <c r="K170" s="38" t="str">
        <f t="shared" si="2"/>
        <v/>
      </c>
    </row>
    <row r="171" spans="1:11" ht="14.25" hidden="1">
      <c r="A171" s="17">
        <v>42892.606817129628</v>
      </c>
      <c r="B171" s="15">
        <v>57498</v>
      </c>
      <c r="C171" t="s">
        <v>761</v>
      </c>
      <c r="D171" t="s">
        <v>762</v>
      </c>
      <c r="E171" t="s">
        <v>2957</v>
      </c>
      <c r="F171" s="15">
        <v>-264</v>
      </c>
      <c r="G171" t="s">
        <v>112</v>
      </c>
      <c r="H171" t="s">
        <v>2798</v>
      </c>
      <c r="I171" t="s">
        <v>60</v>
      </c>
      <c r="J171">
        <f>VLOOKUP(B171,自助退!B:F,5,FALSE)</f>
        <v>264</v>
      </c>
      <c r="K171" s="38" t="str">
        <f t="shared" si="2"/>
        <v/>
      </c>
    </row>
    <row r="172" spans="1:11" ht="14.25" hidden="1">
      <c r="A172" s="17">
        <v>42892.607175925928</v>
      </c>
      <c r="B172" s="15">
        <v>57510</v>
      </c>
      <c r="C172" t="s">
        <v>765</v>
      </c>
      <c r="D172" t="s">
        <v>766</v>
      </c>
      <c r="E172" t="s">
        <v>2958</v>
      </c>
      <c r="F172" s="15">
        <v>-400</v>
      </c>
      <c r="G172" t="s">
        <v>112</v>
      </c>
      <c r="H172" t="s">
        <v>73</v>
      </c>
      <c r="I172" t="s">
        <v>60</v>
      </c>
      <c r="J172">
        <f>VLOOKUP(B172,自助退!B:F,5,FALSE)</f>
        <v>400</v>
      </c>
      <c r="K172" s="38" t="str">
        <f t="shared" si="2"/>
        <v/>
      </c>
    </row>
    <row r="173" spans="1:11" ht="14.25" hidden="1">
      <c r="A173" s="17">
        <v>42892.614560185182</v>
      </c>
      <c r="B173" s="15">
        <v>57927</v>
      </c>
      <c r="C173" t="s">
        <v>769</v>
      </c>
      <c r="D173" t="s">
        <v>770</v>
      </c>
      <c r="E173" t="s">
        <v>2959</v>
      </c>
      <c r="F173" s="15">
        <v>-500</v>
      </c>
      <c r="G173" t="s">
        <v>112</v>
      </c>
      <c r="H173" t="s">
        <v>73</v>
      </c>
      <c r="I173" t="s">
        <v>60</v>
      </c>
      <c r="J173">
        <f>VLOOKUP(B173,自助退!B:F,5,FALSE)</f>
        <v>500</v>
      </c>
      <c r="K173" s="38" t="str">
        <f t="shared" si="2"/>
        <v/>
      </c>
    </row>
    <row r="174" spans="1:11" ht="14.25" hidden="1">
      <c r="A174" s="17">
        <v>42892.621655092589</v>
      </c>
      <c r="B174" s="15">
        <v>58333</v>
      </c>
      <c r="C174" t="s">
        <v>773</v>
      </c>
      <c r="D174" t="s">
        <v>774</v>
      </c>
      <c r="E174" t="s">
        <v>2960</v>
      </c>
      <c r="F174" s="15">
        <v>-800</v>
      </c>
      <c r="G174" t="s">
        <v>112</v>
      </c>
      <c r="H174" t="s">
        <v>2868</v>
      </c>
      <c r="I174" t="s">
        <v>60</v>
      </c>
      <c r="J174">
        <f>VLOOKUP(B174,自助退!B:F,5,FALSE)</f>
        <v>800</v>
      </c>
      <c r="K174" s="38" t="str">
        <f t="shared" si="2"/>
        <v/>
      </c>
    </row>
    <row r="175" spans="1:11" ht="14.25" hidden="1">
      <c r="A175" s="17">
        <v>42892.623738425929</v>
      </c>
      <c r="B175" s="15">
        <v>58450</v>
      </c>
      <c r="C175" t="s">
        <v>777</v>
      </c>
      <c r="D175" t="s">
        <v>778</v>
      </c>
      <c r="E175" t="s">
        <v>2961</v>
      </c>
      <c r="F175" s="15">
        <v>-6</v>
      </c>
      <c r="G175" t="s">
        <v>112</v>
      </c>
      <c r="H175" t="s">
        <v>2916</v>
      </c>
      <c r="I175" t="s">
        <v>60</v>
      </c>
      <c r="J175">
        <f>VLOOKUP(B175,自助退!B:F,5,FALSE)</f>
        <v>6</v>
      </c>
      <c r="K175" s="38" t="str">
        <f t="shared" si="2"/>
        <v/>
      </c>
    </row>
    <row r="176" spans="1:11" ht="14.25" hidden="1">
      <c r="A176" s="17">
        <v>42892.626215277778</v>
      </c>
      <c r="B176" s="15">
        <v>58599</v>
      </c>
      <c r="C176" t="s">
        <v>781</v>
      </c>
      <c r="D176" t="s">
        <v>782</v>
      </c>
      <c r="E176" t="s">
        <v>2962</v>
      </c>
      <c r="F176" s="15">
        <v>-90</v>
      </c>
      <c r="G176" t="s">
        <v>112</v>
      </c>
      <c r="H176" t="s">
        <v>2798</v>
      </c>
      <c r="I176" t="s">
        <v>60</v>
      </c>
      <c r="J176">
        <f>VLOOKUP(B176,自助退!B:F,5,FALSE)</f>
        <v>90</v>
      </c>
      <c r="K176" s="38" t="str">
        <f t="shared" si="2"/>
        <v/>
      </c>
    </row>
    <row r="177" spans="1:11" ht="14.25" hidden="1">
      <c r="A177" s="17">
        <v>42892.627569444441</v>
      </c>
      <c r="B177" s="15">
        <v>58678</v>
      </c>
      <c r="C177" t="s">
        <v>785</v>
      </c>
      <c r="D177" t="s">
        <v>786</v>
      </c>
      <c r="E177" t="s">
        <v>2963</v>
      </c>
      <c r="F177" s="15">
        <v>-20</v>
      </c>
      <c r="G177" t="s">
        <v>112</v>
      </c>
      <c r="H177" t="s">
        <v>2916</v>
      </c>
      <c r="I177" t="s">
        <v>60</v>
      </c>
      <c r="J177">
        <f>VLOOKUP(B177,自助退!B:F,5,FALSE)</f>
        <v>20</v>
      </c>
      <c r="K177" s="38" t="str">
        <f t="shared" si="2"/>
        <v/>
      </c>
    </row>
    <row r="178" spans="1:11" ht="14.25" hidden="1">
      <c r="A178" s="17">
        <v>42892.630127314813</v>
      </c>
      <c r="B178" s="15">
        <v>58817</v>
      </c>
      <c r="C178" t="s">
        <v>789</v>
      </c>
      <c r="D178" t="s">
        <v>790</v>
      </c>
      <c r="E178" t="s">
        <v>2964</v>
      </c>
      <c r="F178" s="15">
        <v>-1000</v>
      </c>
      <c r="G178" t="s">
        <v>112</v>
      </c>
      <c r="H178" t="s">
        <v>2965</v>
      </c>
      <c r="I178" t="s">
        <v>60</v>
      </c>
      <c r="J178">
        <f>VLOOKUP(B178,自助退!B:F,5,FALSE)</f>
        <v>1000</v>
      </c>
      <c r="K178" s="38" t="str">
        <f t="shared" si="2"/>
        <v/>
      </c>
    </row>
    <row r="179" spans="1:11" ht="14.25" hidden="1">
      <c r="A179" s="17">
        <v>42892.631365740737</v>
      </c>
      <c r="B179" s="15">
        <v>58896</v>
      </c>
      <c r="C179" t="s">
        <v>793</v>
      </c>
      <c r="D179" t="s">
        <v>794</v>
      </c>
      <c r="E179" t="s">
        <v>2966</v>
      </c>
      <c r="F179" s="15">
        <v>-130</v>
      </c>
      <c r="G179" t="s">
        <v>112</v>
      </c>
      <c r="H179" t="s">
        <v>78</v>
      </c>
      <c r="I179" t="s">
        <v>60</v>
      </c>
      <c r="J179">
        <f>VLOOKUP(B179,自助退!B:F,5,FALSE)</f>
        <v>130</v>
      </c>
      <c r="K179" s="38" t="str">
        <f t="shared" si="2"/>
        <v/>
      </c>
    </row>
    <row r="180" spans="1:11" ht="14.25" hidden="1">
      <c r="A180" s="17">
        <v>42892.640428240738</v>
      </c>
      <c r="B180" s="15">
        <v>59450</v>
      </c>
      <c r="C180" t="s">
        <v>797</v>
      </c>
      <c r="D180" t="s">
        <v>798</v>
      </c>
      <c r="E180" t="s">
        <v>2967</v>
      </c>
      <c r="F180" s="15">
        <v>-111</v>
      </c>
      <c r="G180" t="s">
        <v>112</v>
      </c>
      <c r="H180" t="s">
        <v>77</v>
      </c>
      <c r="I180" t="s">
        <v>60</v>
      </c>
      <c r="J180">
        <f>VLOOKUP(B180,自助退!B:F,5,FALSE)</f>
        <v>111</v>
      </c>
      <c r="K180" s="38" t="str">
        <f t="shared" si="2"/>
        <v/>
      </c>
    </row>
    <row r="181" spans="1:11" ht="14.25" hidden="1">
      <c r="A181" s="17">
        <v>42892.642708333333</v>
      </c>
      <c r="B181" s="15">
        <v>59573</v>
      </c>
      <c r="C181" t="s">
        <v>801</v>
      </c>
      <c r="D181" t="s">
        <v>802</v>
      </c>
      <c r="E181" t="s">
        <v>2968</v>
      </c>
      <c r="F181" s="15">
        <v>-494</v>
      </c>
      <c r="G181" t="s">
        <v>112</v>
      </c>
      <c r="H181" t="s">
        <v>2951</v>
      </c>
      <c r="I181" t="s">
        <v>60</v>
      </c>
      <c r="J181">
        <f>VLOOKUP(B181,自助退!B:F,5,FALSE)</f>
        <v>494</v>
      </c>
      <c r="K181" s="38" t="str">
        <f t="shared" si="2"/>
        <v/>
      </c>
    </row>
    <row r="182" spans="1:11" ht="14.25" hidden="1">
      <c r="A182" s="17">
        <v>42892.648715277777</v>
      </c>
      <c r="B182" s="15">
        <v>59934</v>
      </c>
      <c r="C182" t="s">
        <v>805</v>
      </c>
      <c r="D182" t="s">
        <v>806</v>
      </c>
      <c r="E182" t="s">
        <v>2969</v>
      </c>
      <c r="F182" s="15">
        <v>-50</v>
      </c>
      <c r="G182" t="s">
        <v>112</v>
      </c>
      <c r="H182" t="s">
        <v>86</v>
      </c>
      <c r="I182" t="s">
        <v>60</v>
      </c>
      <c r="J182">
        <f>VLOOKUP(B182,自助退!B:F,5,FALSE)</f>
        <v>50</v>
      </c>
      <c r="K182" s="38" t="str">
        <f t="shared" si="2"/>
        <v/>
      </c>
    </row>
    <row r="183" spans="1:11" ht="14.25" hidden="1">
      <c r="A183" s="17">
        <v>42892.649606481478</v>
      </c>
      <c r="B183" s="15">
        <v>59993</v>
      </c>
      <c r="C183" t="s">
        <v>809</v>
      </c>
      <c r="D183" t="s">
        <v>810</v>
      </c>
      <c r="E183" t="s">
        <v>2970</v>
      </c>
      <c r="F183" s="15">
        <v>-196</v>
      </c>
      <c r="G183" t="s">
        <v>112</v>
      </c>
      <c r="H183" t="s">
        <v>79</v>
      </c>
      <c r="I183" t="s">
        <v>60</v>
      </c>
      <c r="J183">
        <f>VLOOKUP(B183,自助退!B:F,5,FALSE)</f>
        <v>196</v>
      </c>
      <c r="K183" s="38" t="str">
        <f t="shared" si="2"/>
        <v/>
      </c>
    </row>
    <row r="184" spans="1:11" ht="14.25" hidden="1">
      <c r="A184" s="17">
        <v>42892.654143518521</v>
      </c>
      <c r="B184" s="15">
        <v>60253</v>
      </c>
      <c r="C184" t="s">
        <v>813</v>
      </c>
      <c r="D184" t="s">
        <v>814</v>
      </c>
      <c r="E184" t="s">
        <v>2971</v>
      </c>
      <c r="F184" s="15">
        <v>-216</v>
      </c>
      <c r="G184" t="s">
        <v>112</v>
      </c>
      <c r="H184" t="s">
        <v>2833</v>
      </c>
      <c r="I184" t="s">
        <v>60</v>
      </c>
      <c r="J184">
        <f>VLOOKUP(B184,自助退!B:F,5,FALSE)</f>
        <v>216</v>
      </c>
      <c r="K184" s="38" t="str">
        <f t="shared" si="2"/>
        <v/>
      </c>
    </row>
    <row r="185" spans="1:11" ht="14.25" hidden="1">
      <c r="A185" s="17">
        <v>42892.654675925929</v>
      </c>
      <c r="B185" s="15">
        <v>60275</v>
      </c>
      <c r="C185" t="s">
        <v>817</v>
      </c>
      <c r="D185" t="s">
        <v>818</v>
      </c>
      <c r="E185" t="s">
        <v>2972</v>
      </c>
      <c r="F185" s="15">
        <v>-20</v>
      </c>
      <c r="G185" t="s">
        <v>112</v>
      </c>
      <c r="H185" t="s">
        <v>2965</v>
      </c>
      <c r="I185" t="s">
        <v>60</v>
      </c>
      <c r="J185">
        <f>VLOOKUP(B185,自助退!B:F,5,FALSE)</f>
        <v>20</v>
      </c>
      <c r="K185" s="38" t="str">
        <f t="shared" si="2"/>
        <v/>
      </c>
    </row>
    <row r="186" spans="1:11" ht="14.25" hidden="1">
      <c r="A186" s="17">
        <v>42892.654965277776</v>
      </c>
      <c r="B186" s="15">
        <v>60286</v>
      </c>
      <c r="C186" t="s">
        <v>821</v>
      </c>
      <c r="D186" t="s">
        <v>822</v>
      </c>
      <c r="E186" t="s">
        <v>2973</v>
      </c>
      <c r="F186" s="15">
        <v>-100</v>
      </c>
      <c r="G186" t="s">
        <v>112</v>
      </c>
      <c r="H186" t="s">
        <v>2853</v>
      </c>
      <c r="I186" t="s">
        <v>60</v>
      </c>
      <c r="J186">
        <f>VLOOKUP(B186,自助退!B:F,5,FALSE)</f>
        <v>100</v>
      </c>
    </row>
    <row r="187" spans="1:11" ht="14.25" hidden="1">
      <c r="A187" s="17">
        <v>42892.66097222222</v>
      </c>
      <c r="B187" s="15">
        <v>60611</v>
      </c>
      <c r="C187" t="s">
        <v>825</v>
      </c>
      <c r="D187" t="s">
        <v>826</v>
      </c>
      <c r="E187" t="s">
        <v>2974</v>
      </c>
      <c r="F187" s="15">
        <v>-433</v>
      </c>
      <c r="G187" t="s">
        <v>112</v>
      </c>
      <c r="H187" t="s">
        <v>89</v>
      </c>
      <c r="I187" t="s">
        <v>60</v>
      </c>
      <c r="J187">
        <f>VLOOKUP(B187,自助退!B:F,5,FALSE)</f>
        <v>433</v>
      </c>
    </row>
    <row r="188" spans="1:11" ht="14.25" hidden="1">
      <c r="A188" s="17">
        <v>42892.665682870371</v>
      </c>
      <c r="B188" s="15">
        <v>60895</v>
      </c>
      <c r="C188" t="s">
        <v>829</v>
      </c>
      <c r="D188" t="s">
        <v>830</v>
      </c>
      <c r="E188" t="s">
        <v>2975</v>
      </c>
      <c r="F188" s="15">
        <v>-188</v>
      </c>
      <c r="G188" t="s">
        <v>112</v>
      </c>
      <c r="H188" t="s">
        <v>73</v>
      </c>
      <c r="I188" t="s">
        <v>60</v>
      </c>
      <c r="J188">
        <f>VLOOKUP(B188,自助退!B:F,5,FALSE)</f>
        <v>188</v>
      </c>
    </row>
    <row r="189" spans="1:11" ht="14.25" hidden="1">
      <c r="A189" s="17">
        <v>42892.667280092595</v>
      </c>
      <c r="B189" s="15">
        <v>60977</v>
      </c>
      <c r="C189" t="s">
        <v>833</v>
      </c>
      <c r="D189" t="s">
        <v>834</v>
      </c>
      <c r="E189" t="s">
        <v>2976</v>
      </c>
      <c r="F189" s="15">
        <v>-809</v>
      </c>
      <c r="G189" t="s">
        <v>112</v>
      </c>
      <c r="H189" t="s">
        <v>83</v>
      </c>
      <c r="I189" t="s">
        <v>60</v>
      </c>
      <c r="J189">
        <f>VLOOKUP(B189,自助退!B:F,5,FALSE)</f>
        <v>809</v>
      </c>
    </row>
    <row r="190" spans="1:11" ht="14.25" hidden="1">
      <c r="A190" s="17">
        <v>42892.668726851851</v>
      </c>
      <c r="B190" s="15">
        <v>61046</v>
      </c>
      <c r="C190" t="s">
        <v>837</v>
      </c>
      <c r="D190" t="s">
        <v>838</v>
      </c>
      <c r="E190" t="s">
        <v>2977</v>
      </c>
      <c r="F190" s="15">
        <v>-424</v>
      </c>
      <c r="G190" t="s">
        <v>112</v>
      </c>
      <c r="H190" t="s">
        <v>2978</v>
      </c>
      <c r="I190" t="s">
        <v>60</v>
      </c>
      <c r="J190">
        <f>VLOOKUP(B190,自助退!B:F,5,FALSE)</f>
        <v>424</v>
      </c>
    </row>
    <row r="191" spans="1:11" ht="14.25" hidden="1">
      <c r="A191" s="17">
        <v>42892.669803240744</v>
      </c>
      <c r="B191" s="15">
        <v>61111</v>
      </c>
      <c r="C191" t="s">
        <v>841</v>
      </c>
      <c r="D191" t="s">
        <v>842</v>
      </c>
      <c r="E191" t="s">
        <v>2979</v>
      </c>
      <c r="F191" s="15">
        <v>-763</v>
      </c>
      <c r="G191" t="s">
        <v>112</v>
      </c>
      <c r="H191" t="s">
        <v>77</v>
      </c>
      <c r="I191" t="s">
        <v>60</v>
      </c>
      <c r="J191">
        <f>VLOOKUP(B191,自助退!B:F,5,FALSE)</f>
        <v>763</v>
      </c>
    </row>
    <row r="192" spans="1:11" ht="14.25" hidden="1">
      <c r="A192" s="17">
        <v>42892.67496527778</v>
      </c>
      <c r="B192" s="15">
        <v>61309</v>
      </c>
      <c r="C192" t="s">
        <v>845</v>
      </c>
      <c r="D192" t="s">
        <v>846</v>
      </c>
      <c r="E192" t="s">
        <v>2980</v>
      </c>
      <c r="F192" s="15">
        <v>-430</v>
      </c>
      <c r="G192" t="s">
        <v>112</v>
      </c>
      <c r="H192" t="s">
        <v>2833</v>
      </c>
      <c r="I192" t="s">
        <v>60</v>
      </c>
      <c r="J192">
        <f>VLOOKUP(B192,自助退!B:F,5,FALSE)</f>
        <v>430</v>
      </c>
    </row>
    <row r="193" spans="1:10" ht="14.25" hidden="1">
      <c r="A193" s="17">
        <v>42892.67627314815</v>
      </c>
      <c r="B193" s="15">
        <v>61374</v>
      </c>
      <c r="C193" t="s">
        <v>849</v>
      </c>
      <c r="D193" t="s">
        <v>850</v>
      </c>
      <c r="E193" t="s">
        <v>2981</v>
      </c>
      <c r="F193" s="15">
        <v>-20</v>
      </c>
      <c r="G193" t="s">
        <v>112</v>
      </c>
      <c r="H193" t="s">
        <v>77</v>
      </c>
      <c r="I193" t="s">
        <v>60</v>
      </c>
      <c r="J193">
        <f>VLOOKUP(B193,自助退!B:F,5,FALSE)</f>
        <v>20</v>
      </c>
    </row>
    <row r="194" spans="1:10" ht="14.25" hidden="1">
      <c r="A194" s="17">
        <v>42892.679803240739</v>
      </c>
      <c r="B194" s="15">
        <v>61529</v>
      </c>
      <c r="C194" t="s">
        <v>853</v>
      </c>
      <c r="D194" t="s">
        <v>854</v>
      </c>
      <c r="E194" t="s">
        <v>2982</v>
      </c>
      <c r="F194" s="15">
        <v>-770</v>
      </c>
      <c r="G194" t="s">
        <v>112</v>
      </c>
      <c r="H194" t="s">
        <v>78</v>
      </c>
      <c r="I194" t="s">
        <v>60</v>
      </c>
      <c r="J194">
        <f>VLOOKUP(B194,自助退!B:F,5,FALSE)</f>
        <v>770</v>
      </c>
    </row>
    <row r="195" spans="1:10" ht="14.25" hidden="1">
      <c r="A195" s="17">
        <v>42892.682615740741</v>
      </c>
      <c r="B195" s="15">
        <v>61646</v>
      </c>
      <c r="C195" t="s">
        <v>857</v>
      </c>
      <c r="D195" t="s">
        <v>858</v>
      </c>
      <c r="E195" t="s">
        <v>2983</v>
      </c>
      <c r="F195" s="15">
        <v>-200</v>
      </c>
      <c r="G195" t="s">
        <v>112</v>
      </c>
      <c r="H195" t="s">
        <v>2861</v>
      </c>
      <c r="I195" t="s">
        <v>60</v>
      </c>
      <c r="J195">
        <f>VLOOKUP(B195,自助退!B:F,5,FALSE)</f>
        <v>200</v>
      </c>
    </row>
    <row r="196" spans="1:10" ht="14.25" hidden="1">
      <c r="A196" s="17">
        <v>42892.684895833336</v>
      </c>
      <c r="B196" s="15">
        <v>61746</v>
      </c>
      <c r="C196" t="s">
        <v>861</v>
      </c>
      <c r="D196" t="s">
        <v>858</v>
      </c>
      <c r="E196" t="s">
        <v>2983</v>
      </c>
      <c r="F196" s="15">
        <v>-200</v>
      </c>
      <c r="G196" t="s">
        <v>112</v>
      </c>
      <c r="H196" t="s">
        <v>2861</v>
      </c>
      <c r="I196" t="s">
        <v>60</v>
      </c>
      <c r="J196">
        <f>VLOOKUP(B196,自助退!B:F,5,FALSE)</f>
        <v>200</v>
      </c>
    </row>
    <row r="197" spans="1:10" ht="14.25" hidden="1">
      <c r="A197" s="17">
        <v>42892.689166666663</v>
      </c>
      <c r="B197" s="15">
        <v>61906</v>
      </c>
      <c r="C197" t="s">
        <v>864</v>
      </c>
      <c r="D197" t="s">
        <v>865</v>
      </c>
      <c r="E197" t="s">
        <v>2984</v>
      </c>
      <c r="F197" s="15">
        <v>-1000</v>
      </c>
      <c r="G197" t="s">
        <v>112</v>
      </c>
      <c r="H197" t="s">
        <v>2985</v>
      </c>
      <c r="I197" t="s">
        <v>60</v>
      </c>
      <c r="J197">
        <f>VLOOKUP(B197,自助退!B:F,5,FALSE)</f>
        <v>1000</v>
      </c>
    </row>
    <row r="198" spans="1:10" ht="14.25" hidden="1">
      <c r="A198" s="17">
        <v>42892.689780092594</v>
      </c>
      <c r="B198" s="15">
        <v>61935</v>
      </c>
      <c r="C198" t="s">
        <v>868</v>
      </c>
      <c r="D198" t="s">
        <v>869</v>
      </c>
      <c r="E198" t="s">
        <v>2986</v>
      </c>
      <c r="F198" s="15">
        <v>-100</v>
      </c>
      <c r="G198" t="s">
        <v>112</v>
      </c>
      <c r="H198" t="s">
        <v>51</v>
      </c>
      <c r="I198" t="s">
        <v>60</v>
      </c>
      <c r="J198">
        <f>VLOOKUP(B198,自助退!B:F,5,FALSE)</f>
        <v>100</v>
      </c>
    </row>
    <row r="199" spans="1:10" ht="14.25" hidden="1">
      <c r="A199" s="17">
        <v>42892.690034722225</v>
      </c>
      <c r="B199" s="15">
        <v>61964</v>
      </c>
      <c r="C199" t="s">
        <v>872</v>
      </c>
      <c r="D199" t="s">
        <v>869</v>
      </c>
      <c r="E199" t="s">
        <v>2986</v>
      </c>
      <c r="F199" s="15">
        <v>-10</v>
      </c>
      <c r="G199" t="s">
        <v>112</v>
      </c>
      <c r="H199" t="s">
        <v>51</v>
      </c>
      <c r="I199" t="s">
        <v>60</v>
      </c>
      <c r="J199">
        <f>VLOOKUP(B199,自助退!B:F,5,FALSE)</f>
        <v>10</v>
      </c>
    </row>
    <row r="200" spans="1:10" ht="14.25" hidden="1">
      <c r="A200" s="17">
        <v>42892.695810185185</v>
      </c>
      <c r="B200" s="15">
        <v>62247</v>
      </c>
      <c r="C200" t="s">
        <v>875</v>
      </c>
      <c r="D200" t="s">
        <v>876</v>
      </c>
      <c r="E200" t="s">
        <v>2987</v>
      </c>
      <c r="F200" s="15">
        <v>-44</v>
      </c>
      <c r="G200" t="s">
        <v>112</v>
      </c>
      <c r="H200" t="s">
        <v>2823</v>
      </c>
      <c r="I200" t="s">
        <v>60</v>
      </c>
      <c r="J200">
        <f>VLOOKUP(B200,自助退!B:F,5,FALSE)</f>
        <v>44</v>
      </c>
    </row>
    <row r="201" spans="1:10" ht="14.25" hidden="1">
      <c r="A201" s="17">
        <v>42892.696192129632</v>
      </c>
      <c r="B201" s="15">
        <v>62265</v>
      </c>
      <c r="C201" t="s">
        <v>879</v>
      </c>
      <c r="D201" t="s">
        <v>880</v>
      </c>
      <c r="E201" t="s">
        <v>2988</v>
      </c>
      <c r="F201" s="15">
        <v>-1000</v>
      </c>
      <c r="G201" t="s">
        <v>112</v>
      </c>
      <c r="H201" t="s">
        <v>2798</v>
      </c>
      <c r="I201" t="s">
        <v>60</v>
      </c>
      <c r="J201">
        <f>VLOOKUP(B201,自助退!B:F,5,FALSE)</f>
        <v>1000</v>
      </c>
    </row>
    <row r="202" spans="1:10" ht="14.25" hidden="1">
      <c r="A202" s="17">
        <v>42892.69803240741</v>
      </c>
      <c r="B202" s="15">
        <v>62358</v>
      </c>
      <c r="C202" t="s">
        <v>883</v>
      </c>
      <c r="D202" t="s">
        <v>884</v>
      </c>
      <c r="E202" t="s">
        <v>2989</v>
      </c>
      <c r="F202" s="15">
        <v>-100</v>
      </c>
      <c r="G202" t="s">
        <v>112</v>
      </c>
      <c r="H202" t="s">
        <v>66</v>
      </c>
      <c r="I202" t="s">
        <v>60</v>
      </c>
      <c r="J202">
        <f>VLOOKUP(B202,自助退!B:F,5,FALSE)</f>
        <v>100</v>
      </c>
    </row>
    <row r="203" spans="1:10" ht="14.25" hidden="1">
      <c r="A203" s="17">
        <v>42892.69972222222</v>
      </c>
      <c r="B203" s="15">
        <v>62427</v>
      </c>
      <c r="C203" t="s">
        <v>887</v>
      </c>
      <c r="D203" t="s">
        <v>888</v>
      </c>
      <c r="E203" t="s">
        <v>2990</v>
      </c>
      <c r="F203" s="15">
        <v>-1752</v>
      </c>
      <c r="G203" t="s">
        <v>112</v>
      </c>
      <c r="H203" t="s">
        <v>71</v>
      </c>
      <c r="I203" t="s">
        <v>60</v>
      </c>
      <c r="J203">
        <f>VLOOKUP(B203,自助退!B:F,5,FALSE)</f>
        <v>1752</v>
      </c>
    </row>
    <row r="204" spans="1:10" ht="14.25" hidden="1">
      <c r="A204" s="17">
        <v>42892.706863425927</v>
      </c>
      <c r="B204" s="15">
        <v>62678</v>
      </c>
      <c r="C204" t="s">
        <v>891</v>
      </c>
      <c r="D204" t="s">
        <v>892</v>
      </c>
      <c r="E204" t="s">
        <v>2991</v>
      </c>
      <c r="F204" s="15">
        <v>-10</v>
      </c>
      <c r="G204" t="s">
        <v>112</v>
      </c>
      <c r="H204" t="s">
        <v>2836</v>
      </c>
      <c r="I204" t="s">
        <v>60</v>
      </c>
      <c r="J204">
        <f>VLOOKUP(B204,自助退!B:F,5,FALSE)</f>
        <v>10</v>
      </c>
    </row>
    <row r="205" spans="1:10" ht="14.25" hidden="1">
      <c r="A205" s="17">
        <v>42892.707094907404</v>
      </c>
      <c r="B205" s="15">
        <v>62681</v>
      </c>
      <c r="C205" t="s">
        <v>895</v>
      </c>
      <c r="D205" t="s">
        <v>892</v>
      </c>
      <c r="E205" t="s">
        <v>2991</v>
      </c>
      <c r="F205" s="15">
        <v>-45</v>
      </c>
      <c r="G205" t="s">
        <v>112</v>
      </c>
      <c r="H205" t="s">
        <v>2836</v>
      </c>
      <c r="I205" t="s">
        <v>60</v>
      </c>
      <c r="J205">
        <f>VLOOKUP(B205,自助退!B:F,5,FALSE)</f>
        <v>45</v>
      </c>
    </row>
    <row r="206" spans="1:10" ht="14.25" hidden="1">
      <c r="A206" s="17">
        <v>42892.710532407407</v>
      </c>
      <c r="B206" s="15">
        <v>62797</v>
      </c>
      <c r="C206" t="s">
        <v>898</v>
      </c>
      <c r="D206" t="s">
        <v>899</v>
      </c>
      <c r="E206" t="s">
        <v>2992</v>
      </c>
      <c r="F206" s="15">
        <v>-50</v>
      </c>
      <c r="G206" t="s">
        <v>112</v>
      </c>
      <c r="H206" t="s">
        <v>2836</v>
      </c>
      <c r="I206" t="s">
        <v>60</v>
      </c>
      <c r="J206">
        <f>VLOOKUP(B206,自助退!B:F,5,FALSE)</f>
        <v>50</v>
      </c>
    </row>
    <row r="207" spans="1:10" ht="14.25" hidden="1">
      <c r="A207" s="17">
        <v>42892.711574074077</v>
      </c>
      <c r="B207" s="15">
        <v>62832</v>
      </c>
      <c r="C207" t="s">
        <v>902</v>
      </c>
      <c r="D207" t="s">
        <v>903</v>
      </c>
      <c r="E207" t="s">
        <v>2993</v>
      </c>
      <c r="F207" s="15">
        <v>-50</v>
      </c>
      <c r="G207" t="s">
        <v>112</v>
      </c>
      <c r="H207" t="s">
        <v>2836</v>
      </c>
      <c r="I207" t="s">
        <v>60</v>
      </c>
      <c r="J207">
        <f>VLOOKUP(B207,自助退!B:F,5,FALSE)</f>
        <v>50</v>
      </c>
    </row>
    <row r="208" spans="1:10" ht="14.25" hidden="1">
      <c r="A208" s="17">
        <v>42892.711724537039</v>
      </c>
      <c r="B208" s="15">
        <v>62835</v>
      </c>
      <c r="C208" t="s">
        <v>906</v>
      </c>
      <c r="D208" t="s">
        <v>907</v>
      </c>
      <c r="E208" t="s">
        <v>2994</v>
      </c>
      <c r="F208" s="15">
        <v>-1359</v>
      </c>
      <c r="G208" t="s">
        <v>112</v>
      </c>
      <c r="H208" t="s">
        <v>77</v>
      </c>
      <c r="I208" t="s">
        <v>60</v>
      </c>
      <c r="J208">
        <f>VLOOKUP(B208,自助退!B:F,5,FALSE)</f>
        <v>1359</v>
      </c>
    </row>
    <row r="209" spans="1:10" ht="14.25" hidden="1">
      <c r="A209" s="17">
        <v>42892.718865740739</v>
      </c>
      <c r="B209" s="15">
        <v>63047</v>
      </c>
      <c r="C209" t="s">
        <v>910</v>
      </c>
      <c r="D209" t="s">
        <v>911</v>
      </c>
      <c r="E209" t="s">
        <v>2995</v>
      </c>
      <c r="F209" s="15">
        <v>-64</v>
      </c>
      <c r="G209" t="s">
        <v>112</v>
      </c>
      <c r="H209" t="s">
        <v>2941</v>
      </c>
      <c r="I209" t="s">
        <v>60</v>
      </c>
      <c r="J209">
        <f>VLOOKUP(B209,自助退!B:F,5,FALSE)</f>
        <v>64</v>
      </c>
    </row>
    <row r="210" spans="1:10" ht="14.25" hidden="1">
      <c r="A210" s="17">
        <v>42892.719490740739</v>
      </c>
      <c r="B210" s="15">
        <v>63063</v>
      </c>
      <c r="C210" t="s">
        <v>914</v>
      </c>
      <c r="D210" t="s">
        <v>915</v>
      </c>
      <c r="E210" t="s">
        <v>2996</v>
      </c>
      <c r="F210" s="15">
        <v>-14</v>
      </c>
      <c r="G210" t="s">
        <v>112</v>
      </c>
      <c r="H210" t="s">
        <v>81</v>
      </c>
      <c r="I210" t="s">
        <v>60</v>
      </c>
      <c r="J210">
        <f>VLOOKUP(B210,自助退!B:F,5,FALSE)</f>
        <v>14</v>
      </c>
    </row>
    <row r="211" spans="1:10" ht="14.25" hidden="1">
      <c r="A211" s="17">
        <v>42892.719976851855</v>
      </c>
      <c r="B211" s="15">
        <v>63078</v>
      </c>
      <c r="C211" t="s">
        <v>918</v>
      </c>
      <c r="D211" t="s">
        <v>919</v>
      </c>
      <c r="E211" t="s">
        <v>2997</v>
      </c>
      <c r="F211" s="15">
        <v>-794</v>
      </c>
      <c r="G211" t="s">
        <v>112</v>
      </c>
      <c r="H211" t="s">
        <v>2873</v>
      </c>
      <c r="I211" t="s">
        <v>60</v>
      </c>
      <c r="J211">
        <f>VLOOKUP(B211,自助退!B:F,5,FALSE)</f>
        <v>794</v>
      </c>
    </row>
    <row r="212" spans="1:10" ht="14.25" hidden="1">
      <c r="A212" s="17">
        <v>42892.720347222225</v>
      </c>
      <c r="B212" s="15">
        <v>63090</v>
      </c>
      <c r="C212" t="s">
        <v>922</v>
      </c>
      <c r="D212" t="s">
        <v>923</v>
      </c>
      <c r="E212" t="s">
        <v>2998</v>
      </c>
      <c r="F212" s="15">
        <v>-107</v>
      </c>
      <c r="G212" t="s">
        <v>112</v>
      </c>
      <c r="H212" t="s">
        <v>2836</v>
      </c>
      <c r="I212" t="s">
        <v>60</v>
      </c>
      <c r="J212">
        <f>VLOOKUP(B212,自助退!B:F,5,FALSE)</f>
        <v>107</v>
      </c>
    </row>
    <row r="213" spans="1:10" ht="14.25" hidden="1">
      <c r="A213" s="17">
        <v>42892.720462962963</v>
      </c>
      <c r="B213" s="15">
        <v>63093</v>
      </c>
      <c r="C213" t="s">
        <v>926</v>
      </c>
      <c r="D213" t="s">
        <v>927</v>
      </c>
      <c r="E213" t="s">
        <v>2999</v>
      </c>
      <c r="F213" s="15">
        <v>-74</v>
      </c>
      <c r="G213" t="s">
        <v>112</v>
      </c>
      <c r="H213" t="s">
        <v>2873</v>
      </c>
      <c r="I213" t="s">
        <v>60</v>
      </c>
      <c r="J213">
        <f>VLOOKUP(B213,自助退!B:F,5,FALSE)</f>
        <v>74</v>
      </c>
    </row>
    <row r="214" spans="1:10" ht="14.25" hidden="1">
      <c r="A214" s="17">
        <v>42892.722534722219</v>
      </c>
      <c r="B214" s="15">
        <v>63141</v>
      </c>
      <c r="C214" t="s">
        <v>930</v>
      </c>
      <c r="D214" t="s">
        <v>931</v>
      </c>
      <c r="E214" t="s">
        <v>3000</v>
      </c>
      <c r="F214" s="15">
        <v>-2</v>
      </c>
      <c r="G214" t="s">
        <v>112</v>
      </c>
      <c r="H214" t="s">
        <v>2853</v>
      </c>
      <c r="I214" t="s">
        <v>60</v>
      </c>
      <c r="J214">
        <f>VLOOKUP(B214,自助退!B:F,5,FALSE)</f>
        <v>2</v>
      </c>
    </row>
    <row r="215" spans="1:10" ht="14.25" hidden="1">
      <c r="A215" s="17">
        <v>42892.731689814813</v>
      </c>
      <c r="B215" s="15">
        <v>63365</v>
      </c>
      <c r="C215" t="s">
        <v>934</v>
      </c>
      <c r="D215" t="s">
        <v>935</v>
      </c>
      <c r="E215" t="s">
        <v>3001</v>
      </c>
      <c r="F215" s="15">
        <v>-32</v>
      </c>
      <c r="G215" t="s">
        <v>112</v>
      </c>
      <c r="H215" t="s">
        <v>2873</v>
      </c>
      <c r="I215" t="s">
        <v>60</v>
      </c>
      <c r="J215">
        <f>VLOOKUP(B215,自助退!B:F,5,FALSE)</f>
        <v>32</v>
      </c>
    </row>
    <row r="216" spans="1:10" ht="14.25" hidden="1">
      <c r="A216" s="17">
        <v>42892.73741898148</v>
      </c>
      <c r="B216" s="15">
        <v>63463</v>
      </c>
      <c r="C216" t="s">
        <v>938</v>
      </c>
      <c r="D216" t="s">
        <v>939</v>
      </c>
      <c r="E216" t="s">
        <v>3002</v>
      </c>
      <c r="F216" s="15">
        <v>-400</v>
      </c>
      <c r="G216" t="s">
        <v>112</v>
      </c>
      <c r="H216" t="s">
        <v>2861</v>
      </c>
      <c r="I216" t="s">
        <v>60</v>
      </c>
      <c r="J216">
        <f>VLOOKUP(B216,自助退!B:F,5,FALSE)</f>
        <v>400</v>
      </c>
    </row>
    <row r="217" spans="1:10" ht="14.25" hidden="1">
      <c r="A217" s="17">
        <v>42892.74560185185</v>
      </c>
      <c r="B217" s="15">
        <v>63583</v>
      </c>
      <c r="C217" t="s">
        <v>942</v>
      </c>
      <c r="D217" t="s">
        <v>943</v>
      </c>
      <c r="E217" t="s">
        <v>3003</v>
      </c>
      <c r="F217" s="15">
        <v>-150</v>
      </c>
      <c r="G217" t="s">
        <v>112</v>
      </c>
      <c r="H217" t="s">
        <v>2951</v>
      </c>
      <c r="I217" t="s">
        <v>60</v>
      </c>
      <c r="J217">
        <f>VLOOKUP(B217,自助退!B:F,5,FALSE)</f>
        <v>150</v>
      </c>
    </row>
    <row r="218" spans="1:10" ht="14.25" hidden="1">
      <c r="A218" s="17">
        <v>42892.748738425929</v>
      </c>
      <c r="B218" s="15">
        <v>63620</v>
      </c>
      <c r="C218" t="s">
        <v>946</v>
      </c>
      <c r="D218" t="s">
        <v>947</v>
      </c>
      <c r="E218" t="s">
        <v>3004</v>
      </c>
      <c r="F218" s="15">
        <v>-500</v>
      </c>
      <c r="G218" t="s">
        <v>112</v>
      </c>
      <c r="H218" t="s">
        <v>83</v>
      </c>
      <c r="I218" t="s">
        <v>60</v>
      </c>
      <c r="J218">
        <f>VLOOKUP(B218,自助退!B:F,5,FALSE)</f>
        <v>500</v>
      </c>
    </row>
    <row r="219" spans="1:10" ht="14.25" hidden="1">
      <c r="A219" s="17">
        <v>42892.748923611114</v>
      </c>
      <c r="B219" s="15">
        <v>63621</v>
      </c>
      <c r="C219" t="s">
        <v>950</v>
      </c>
      <c r="D219" t="s">
        <v>947</v>
      </c>
      <c r="E219" t="s">
        <v>3004</v>
      </c>
      <c r="F219" s="15">
        <v>-2762</v>
      </c>
      <c r="G219" t="s">
        <v>112</v>
      </c>
      <c r="H219" t="s">
        <v>83</v>
      </c>
      <c r="I219" t="s">
        <v>60</v>
      </c>
      <c r="J219">
        <f>VLOOKUP(B219,自助退!B:F,5,FALSE)</f>
        <v>2762</v>
      </c>
    </row>
    <row r="220" spans="1:10" ht="14.25" hidden="1">
      <c r="A220" s="17">
        <v>42892.749074074076</v>
      </c>
      <c r="B220" s="15">
        <v>63625</v>
      </c>
      <c r="C220" t="s">
        <v>953</v>
      </c>
      <c r="D220" t="s">
        <v>954</v>
      </c>
      <c r="E220" t="s">
        <v>3005</v>
      </c>
      <c r="F220" s="15">
        <v>-20</v>
      </c>
      <c r="G220" t="s">
        <v>112</v>
      </c>
      <c r="H220" t="s">
        <v>74</v>
      </c>
      <c r="I220" t="s">
        <v>60</v>
      </c>
      <c r="J220">
        <f>VLOOKUP(B220,自助退!B:F,5,FALSE)</f>
        <v>20</v>
      </c>
    </row>
    <row r="221" spans="1:10" ht="14.25" hidden="1">
      <c r="A221" s="17">
        <v>42892.755729166667</v>
      </c>
      <c r="B221" s="15">
        <v>63702</v>
      </c>
      <c r="C221" t="s">
        <v>957</v>
      </c>
      <c r="D221" t="s">
        <v>958</v>
      </c>
      <c r="E221" t="s">
        <v>3006</v>
      </c>
      <c r="F221" s="15">
        <v>-300</v>
      </c>
      <c r="G221" t="s">
        <v>112</v>
      </c>
      <c r="H221" t="s">
        <v>2853</v>
      </c>
      <c r="I221" t="s">
        <v>60</v>
      </c>
      <c r="J221">
        <f>VLOOKUP(B221,自助退!B:F,5,FALSE)</f>
        <v>300</v>
      </c>
    </row>
    <row r="222" spans="1:10" ht="14.25" hidden="1">
      <c r="A222" s="17">
        <v>42892.771851851852</v>
      </c>
      <c r="B222" s="15">
        <v>63787</v>
      </c>
      <c r="C222" t="s">
        <v>961</v>
      </c>
      <c r="D222" t="s">
        <v>962</v>
      </c>
      <c r="E222" t="s">
        <v>3007</v>
      </c>
      <c r="F222" s="15">
        <v>-400</v>
      </c>
      <c r="G222" t="s">
        <v>112</v>
      </c>
      <c r="H222" t="s">
        <v>87</v>
      </c>
      <c r="I222" t="s">
        <v>60</v>
      </c>
      <c r="J222">
        <f>VLOOKUP(B222,自助退!B:F,5,FALSE)</f>
        <v>400</v>
      </c>
    </row>
    <row r="223" spans="1:10" ht="14.25" hidden="1">
      <c r="A223" s="17">
        <v>42892.79891203704</v>
      </c>
      <c r="B223" s="15">
        <v>63881</v>
      </c>
      <c r="C223" t="s">
        <v>965</v>
      </c>
      <c r="D223" t="s">
        <v>966</v>
      </c>
      <c r="E223" t="s">
        <v>3008</v>
      </c>
      <c r="F223" s="15">
        <v>-296</v>
      </c>
      <c r="G223" t="s">
        <v>112</v>
      </c>
      <c r="H223" t="s">
        <v>95</v>
      </c>
      <c r="I223" t="s">
        <v>60</v>
      </c>
      <c r="J223">
        <f>VLOOKUP(B223,自助退!B:F,5,FALSE)</f>
        <v>296</v>
      </c>
    </row>
    <row r="224" spans="1:10" ht="14.25" hidden="1">
      <c r="A224" s="17">
        <v>42892.819247685184</v>
      </c>
      <c r="B224" s="15">
        <v>63957</v>
      </c>
      <c r="C224" t="s">
        <v>969</v>
      </c>
      <c r="D224" t="s">
        <v>970</v>
      </c>
      <c r="E224" t="s">
        <v>3009</v>
      </c>
      <c r="F224" s="15">
        <v>-100</v>
      </c>
      <c r="G224" t="s">
        <v>112</v>
      </c>
      <c r="H224" t="s">
        <v>2836</v>
      </c>
      <c r="I224" t="s">
        <v>60</v>
      </c>
      <c r="J224">
        <f>VLOOKUP(B224,自助退!B:F,5,FALSE)</f>
        <v>100</v>
      </c>
    </row>
    <row r="225" spans="1:10" ht="14.25" hidden="1">
      <c r="A225" s="17">
        <v>42892.85361111111</v>
      </c>
      <c r="B225" s="15">
        <v>64057</v>
      </c>
      <c r="C225" t="s">
        <v>973</v>
      </c>
      <c r="D225" t="s">
        <v>974</v>
      </c>
      <c r="E225" t="s">
        <v>3010</v>
      </c>
      <c r="F225" s="15">
        <v>-10</v>
      </c>
      <c r="G225" t="s">
        <v>112</v>
      </c>
      <c r="H225" t="s">
        <v>2836</v>
      </c>
      <c r="I225" t="s">
        <v>60</v>
      </c>
      <c r="J225">
        <f>VLOOKUP(B225,自助退!B:F,5,FALSE)</f>
        <v>10</v>
      </c>
    </row>
    <row r="226" spans="1:10" ht="14.25" hidden="1">
      <c r="A226" s="17">
        <v>42892.85396990741</v>
      </c>
      <c r="B226" s="15">
        <v>64059</v>
      </c>
      <c r="C226" t="s">
        <v>977</v>
      </c>
      <c r="D226" t="s">
        <v>978</v>
      </c>
      <c r="E226" t="s">
        <v>3010</v>
      </c>
      <c r="F226" s="15">
        <v>-10</v>
      </c>
      <c r="G226" t="s">
        <v>112</v>
      </c>
      <c r="H226" t="s">
        <v>2836</v>
      </c>
      <c r="I226" t="s">
        <v>60</v>
      </c>
      <c r="J226">
        <f>VLOOKUP(B226,自助退!B:F,5,FALSE)</f>
        <v>10</v>
      </c>
    </row>
    <row r="227" spans="1:10" ht="14.25" hidden="1">
      <c r="A227" s="17">
        <v>42893.071828703702</v>
      </c>
      <c r="B227" s="15">
        <v>64412</v>
      </c>
      <c r="C227" t="s">
        <v>981</v>
      </c>
      <c r="D227" t="s">
        <v>982</v>
      </c>
      <c r="E227" t="s">
        <v>3011</v>
      </c>
      <c r="F227" s="15">
        <v>-100</v>
      </c>
      <c r="G227" t="s">
        <v>112</v>
      </c>
      <c r="H227" t="s">
        <v>2836</v>
      </c>
      <c r="I227" t="s">
        <v>60</v>
      </c>
      <c r="J227">
        <f>VLOOKUP(B227,自助退!B:F,5,FALSE)</f>
        <v>100</v>
      </c>
    </row>
    <row r="228" spans="1:10" ht="14.25" hidden="1">
      <c r="A228" s="17">
        <v>42893.326284722221</v>
      </c>
      <c r="B228" s="15">
        <v>65222</v>
      </c>
      <c r="C228" t="s">
        <v>985</v>
      </c>
      <c r="D228" t="s">
        <v>986</v>
      </c>
      <c r="E228" t="s">
        <v>3012</v>
      </c>
      <c r="F228" s="15">
        <v>-9</v>
      </c>
      <c r="G228" t="s">
        <v>112</v>
      </c>
      <c r="H228" t="s">
        <v>2868</v>
      </c>
      <c r="I228" t="s">
        <v>60</v>
      </c>
      <c r="J228">
        <f>VLOOKUP(B228,自助退!B:F,5,FALSE)</f>
        <v>9</v>
      </c>
    </row>
    <row r="229" spans="1:10" ht="14.25" hidden="1">
      <c r="A229" s="17">
        <v>42893.335740740738</v>
      </c>
      <c r="B229" s="15">
        <v>65463</v>
      </c>
      <c r="C229" t="s">
        <v>989</v>
      </c>
      <c r="D229" t="s">
        <v>990</v>
      </c>
      <c r="E229" t="s">
        <v>3013</v>
      </c>
      <c r="F229" s="15">
        <v>-300</v>
      </c>
      <c r="G229" t="s">
        <v>112</v>
      </c>
      <c r="H229" t="s">
        <v>62</v>
      </c>
      <c r="I229" t="s">
        <v>60</v>
      </c>
      <c r="J229">
        <f>VLOOKUP(B229,自助退!B:F,5,FALSE)</f>
        <v>300</v>
      </c>
    </row>
    <row r="230" spans="1:10" ht="14.25" hidden="1">
      <c r="A230" s="17">
        <v>42893.342199074075</v>
      </c>
      <c r="B230" s="15">
        <v>65752</v>
      </c>
      <c r="C230" t="s">
        <v>993</v>
      </c>
      <c r="D230" t="s">
        <v>994</v>
      </c>
      <c r="E230" t="s">
        <v>3014</v>
      </c>
      <c r="F230" s="15">
        <v>-20</v>
      </c>
      <c r="G230" t="s">
        <v>112</v>
      </c>
      <c r="H230" t="s">
        <v>2941</v>
      </c>
      <c r="I230" t="s">
        <v>60</v>
      </c>
      <c r="J230">
        <f>VLOOKUP(B230,自助退!B:F,5,FALSE)</f>
        <v>20</v>
      </c>
    </row>
    <row r="231" spans="1:10" ht="14.25" hidden="1">
      <c r="A231" s="17">
        <v>42893.356400462966</v>
      </c>
      <c r="B231" s="15">
        <v>66632</v>
      </c>
      <c r="C231" t="s">
        <v>997</v>
      </c>
      <c r="D231" t="s">
        <v>998</v>
      </c>
      <c r="E231" t="s">
        <v>3015</v>
      </c>
      <c r="F231" s="15">
        <v>-500</v>
      </c>
      <c r="G231" t="s">
        <v>112</v>
      </c>
      <c r="H231" t="s">
        <v>2798</v>
      </c>
      <c r="I231" t="s">
        <v>60</v>
      </c>
      <c r="J231">
        <f>VLOOKUP(B231,自助退!B:F,5,FALSE)</f>
        <v>500</v>
      </c>
    </row>
    <row r="232" spans="1:10" ht="14.25" hidden="1">
      <c r="A232" s="17">
        <v>42893.358726851853</v>
      </c>
      <c r="B232" s="15">
        <v>66804</v>
      </c>
      <c r="C232" t="s">
        <v>1001</v>
      </c>
      <c r="D232" t="s">
        <v>1002</v>
      </c>
      <c r="E232" t="s">
        <v>3016</v>
      </c>
      <c r="F232" s="15">
        <v>-200</v>
      </c>
      <c r="G232" t="s">
        <v>112</v>
      </c>
      <c r="H232" t="s">
        <v>2951</v>
      </c>
      <c r="I232" t="s">
        <v>60</v>
      </c>
      <c r="J232">
        <f>VLOOKUP(B232,自助退!B:F,5,FALSE)</f>
        <v>200</v>
      </c>
    </row>
    <row r="233" spans="1:10" ht="14.25" hidden="1">
      <c r="A233" s="17">
        <v>42893.37395833333</v>
      </c>
      <c r="B233" s="15">
        <v>68021</v>
      </c>
      <c r="C233" t="s">
        <v>1005</v>
      </c>
      <c r="D233" t="s">
        <v>1006</v>
      </c>
      <c r="E233" t="s">
        <v>3017</v>
      </c>
      <c r="F233" s="15">
        <v>-492</v>
      </c>
      <c r="G233" t="s">
        <v>112</v>
      </c>
      <c r="H233" t="s">
        <v>2861</v>
      </c>
      <c r="I233" t="s">
        <v>60</v>
      </c>
      <c r="J233">
        <f>VLOOKUP(B233,自助退!B:F,5,FALSE)</f>
        <v>492</v>
      </c>
    </row>
    <row r="234" spans="1:10" ht="14.25" hidden="1">
      <c r="A234" s="17">
        <v>42893.388113425928</v>
      </c>
      <c r="B234" s="15">
        <v>69089</v>
      </c>
      <c r="C234" t="s">
        <v>1009</v>
      </c>
      <c r="D234" t="s">
        <v>1010</v>
      </c>
      <c r="E234" t="s">
        <v>3018</v>
      </c>
      <c r="F234" s="15">
        <v>-827</v>
      </c>
      <c r="G234" t="s">
        <v>112</v>
      </c>
      <c r="H234" t="s">
        <v>2801</v>
      </c>
      <c r="I234" t="s">
        <v>60</v>
      </c>
      <c r="J234">
        <f>VLOOKUP(B234,自助退!B:F,5,FALSE)</f>
        <v>827</v>
      </c>
    </row>
    <row r="235" spans="1:10" ht="14.25" hidden="1">
      <c r="A235" s="17">
        <v>42893.393206018518</v>
      </c>
      <c r="B235" s="15">
        <v>69471</v>
      </c>
      <c r="C235" t="s">
        <v>1013</v>
      </c>
      <c r="D235" t="s">
        <v>1014</v>
      </c>
      <c r="E235" t="s">
        <v>3019</v>
      </c>
      <c r="F235" s="15">
        <v>-281</v>
      </c>
      <c r="G235" t="s">
        <v>112</v>
      </c>
      <c r="H235" t="s">
        <v>2873</v>
      </c>
      <c r="I235" t="s">
        <v>60</v>
      </c>
      <c r="J235">
        <f>VLOOKUP(B235,自助退!B:F,5,FALSE)</f>
        <v>281</v>
      </c>
    </row>
    <row r="236" spans="1:10" ht="14.25" hidden="1">
      <c r="A236" s="17">
        <v>42893.400277777779</v>
      </c>
      <c r="B236" s="15">
        <v>70002</v>
      </c>
      <c r="C236" t="s">
        <v>1017</v>
      </c>
      <c r="D236" t="s">
        <v>1018</v>
      </c>
      <c r="E236" t="s">
        <v>3020</v>
      </c>
      <c r="F236" s="15">
        <v>-992</v>
      </c>
      <c r="G236" t="s">
        <v>112</v>
      </c>
      <c r="H236" t="s">
        <v>73</v>
      </c>
      <c r="I236" t="s">
        <v>60</v>
      </c>
      <c r="J236">
        <f>VLOOKUP(B236,自助退!B:F,5,FALSE)</f>
        <v>992</v>
      </c>
    </row>
    <row r="237" spans="1:10" ht="14.25" hidden="1">
      <c r="A237" s="17">
        <v>42893.400543981479</v>
      </c>
      <c r="B237" s="15">
        <v>70032</v>
      </c>
      <c r="C237" t="s">
        <v>1021</v>
      </c>
      <c r="D237" t="s">
        <v>1022</v>
      </c>
      <c r="E237" t="s">
        <v>3021</v>
      </c>
      <c r="F237" s="15">
        <v>-116</v>
      </c>
      <c r="G237" t="s">
        <v>112</v>
      </c>
      <c r="H237" t="s">
        <v>73</v>
      </c>
      <c r="I237" t="s">
        <v>60</v>
      </c>
      <c r="J237">
        <f>VLOOKUP(B237,自助退!B:F,5,FALSE)</f>
        <v>116</v>
      </c>
    </row>
    <row r="238" spans="1:10" ht="14.25" hidden="1">
      <c r="A238" s="17">
        <v>42893.400925925926</v>
      </c>
      <c r="B238" s="15">
        <v>70056</v>
      </c>
      <c r="C238" t="s">
        <v>1025</v>
      </c>
      <c r="D238" t="s">
        <v>1026</v>
      </c>
      <c r="E238" t="s">
        <v>3022</v>
      </c>
      <c r="F238" s="15">
        <v>-50</v>
      </c>
      <c r="G238" t="s">
        <v>112</v>
      </c>
      <c r="H238" t="s">
        <v>2951</v>
      </c>
      <c r="I238" t="s">
        <v>60</v>
      </c>
      <c r="J238">
        <f>VLOOKUP(B238,自助退!B:F,5,FALSE)</f>
        <v>50</v>
      </c>
    </row>
    <row r="239" spans="1:10" ht="14.25" hidden="1">
      <c r="A239" s="17">
        <v>42893.401145833333</v>
      </c>
      <c r="B239" s="15">
        <v>70092</v>
      </c>
      <c r="C239" t="s">
        <v>1029</v>
      </c>
      <c r="D239" t="s">
        <v>1026</v>
      </c>
      <c r="E239" t="s">
        <v>3022</v>
      </c>
      <c r="F239" s="15">
        <v>-160</v>
      </c>
      <c r="G239" t="s">
        <v>112</v>
      </c>
      <c r="H239" t="s">
        <v>2951</v>
      </c>
      <c r="I239" t="s">
        <v>60</v>
      </c>
      <c r="J239">
        <f>VLOOKUP(B239,自助退!B:F,5,FALSE)</f>
        <v>160</v>
      </c>
    </row>
    <row r="240" spans="1:10" ht="14.25" hidden="1">
      <c r="A240" s="17">
        <v>42893.403553240743</v>
      </c>
      <c r="B240" s="15">
        <v>70262</v>
      </c>
      <c r="C240" t="s">
        <v>1032</v>
      </c>
      <c r="D240" t="s">
        <v>1033</v>
      </c>
      <c r="E240" t="s">
        <v>3023</v>
      </c>
      <c r="F240" s="15">
        <v>-240</v>
      </c>
      <c r="G240" t="s">
        <v>112</v>
      </c>
      <c r="H240" t="s">
        <v>75</v>
      </c>
      <c r="I240" t="s">
        <v>60</v>
      </c>
      <c r="J240">
        <f>VLOOKUP(B240,自助退!B:F,5,FALSE)</f>
        <v>240</v>
      </c>
    </row>
    <row r="241" spans="1:10" ht="14.25" hidden="1">
      <c r="A241" s="17">
        <v>42893.407395833332</v>
      </c>
      <c r="B241" s="15">
        <v>70578</v>
      </c>
      <c r="C241" t="s">
        <v>1036</v>
      </c>
      <c r="D241" t="s">
        <v>1037</v>
      </c>
      <c r="E241" t="s">
        <v>3024</v>
      </c>
      <c r="F241" s="15">
        <v>-196</v>
      </c>
      <c r="G241" t="s">
        <v>112</v>
      </c>
      <c r="H241" t="s">
        <v>87</v>
      </c>
      <c r="I241" t="s">
        <v>60</v>
      </c>
      <c r="J241">
        <f>VLOOKUP(B241,自助退!B:F,5,FALSE)</f>
        <v>196</v>
      </c>
    </row>
    <row r="242" spans="1:10" ht="14.25" hidden="1">
      <c r="A242" s="17">
        <v>42893.415185185186</v>
      </c>
      <c r="B242" s="15">
        <v>71133</v>
      </c>
      <c r="C242" t="s">
        <v>1040</v>
      </c>
      <c r="D242" t="s">
        <v>1041</v>
      </c>
      <c r="E242" t="s">
        <v>3025</v>
      </c>
      <c r="F242" s="15">
        <v>-20</v>
      </c>
      <c r="G242" t="s">
        <v>112</v>
      </c>
      <c r="H242" t="s">
        <v>77</v>
      </c>
      <c r="I242" t="s">
        <v>60</v>
      </c>
      <c r="J242">
        <f>VLOOKUP(B242,自助退!B:F,5,FALSE)</f>
        <v>20</v>
      </c>
    </row>
    <row r="243" spans="1:10" ht="14.25" hidden="1">
      <c r="A243" s="17">
        <v>42893.415462962963</v>
      </c>
      <c r="B243" s="15">
        <v>71150</v>
      </c>
      <c r="C243" t="s">
        <v>1044</v>
      </c>
      <c r="D243" t="s">
        <v>1045</v>
      </c>
      <c r="E243" t="s">
        <v>3026</v>
      </c>
      <c r="F243" s="15">
        <v>-100</v>
      </c>
      <c r="G243" t="s">
        <v>112</v>
      </c>
      <c r="H243" t="s">
        <v>78</v>
      </c>
      <c r="I243" t="s">
        <v>60</v>
      </c>
      <c r="J243">
        <f>VLOOKUP(B243,自助退!B:F,5,FALSE)</f>
        <v>100</v>
      </c>
    </row>
    <row r="244" spans="1:10" ht="14.25" hidden="1">
      <c r="A244" s="17">
        <v>42893.418923611112</v>
      </c>
      <c r="B244" s="15">
        <v>71402</v>
      </c>
      <c r="C244" t="s">
        <v>1048</v>
      </c>
      <c r="D244" t="s">
        <v>1049</v>
      </c>
      <c r="E244" t="s">
        <v>3027</v>
      </c>
      <c r="F244" s="15">
        <v>-94</v>
      </c>
      <c r="G244" t="s">
        <v>112</v>
      </c>
      <c r="H244" t="s">
        <v>63</v>
      </c>
      <c r="I244" t="s">
        <v>60</v>
      </c>
      <c r="J244">
        <f>VLOOKUP(B244,自助退!B:F,5,FALSE)</f>
        <v>94</v>
      </c>
    </row>
    <row r="245" spans="1:10" ht="14.25" hidden="1">
      <c r="A245" s="17">
        <v>42893.42082175926</v>
      </c>
      <c r="B245" s="15">
        <v>71557</v>
      </c>
      <c r="C245" t="s">
        <v>1052</v>
      </c>
      <c r="D245" t="s">
        <v>1053</v>
      </c>
      <c r="E245" t="s">
        <v>3028</v>
      </c>
      <c r="F245" s="15">
        <v>-20</v>
      </c>
      <c r="G245" t="s">
        <v>112</v>
      </c>
      <c r="H245" t="s">
        <v>68</v>
      </c>
      <c r="I245" t="s">
        <v>60</v>
      </c>
      <c r="J245">
        <f>VLOOKUP(B245,自助退!B:F,5,FALSE)</f>
        <v>20</v>
      </c>
    </row>
    <row r="246" spans="1:10" ht="14.25" hidden="1">
      <c r="A246" s="17">
        <v>42893.424074074072</v>
      </c>
      <c r="B246" s="15">
        <v>71788</v>
      </c>
      <c r="C246" t="s">
        <v>1056</v>
      </c>
      <c r="D246" t="s">
        <v>1057</v>
      </c>
      <c r="E246" t="s">
        <v>3029</v>
      </c>
      <c r="F246" s="15">
        <v>-77</v>
      </c>
      <c r="G246" t="s">
        <v>112</v>
      </c>
      <c r="H246" t="s">
        <v>73</v>
      </c>
      <c r="I246" t="s">
        <v>60</v>
      </c>
      <c r="J246">
        <f>VLOOKUP(B246,自助退!B:F,5,FALSE)</f>
        <v>77</v>
      </c>
    </row>
    <row r="247" spans="1:10" ht="14.25" hidden="1">
      <c r="A247" s="17">
        <v>42893.42423611111</v>
      </c>
      <c r="B247" s="15">
        <v>71817</v>
      </c>
      <c r="C247" t="s">
        <v>1060</v>
      </c>
      <c r="D247" t="s">
        <v>1061</v>
      </c>
      <c r="E247" t="s">
        <v>3030</v>
      </c>
      <c r="F247" s="15">
        <v>-96</v>
      </c>
      <c r="G247" t="s">
        <v>112</v>
      </c>
      <c r="H247" t="s">
        <v>2798</v>
      </c>
      <c r="I247" t="s">
        <v>60</v>
      </c>
      <c r="J247">
        <f>VLOOKUP(B247,自助退!B:F,5,FALSE)</f>
        <v>96</v>
      </c>
    </row>
    <row r="248" spans="1:10" ht="14.25" hidden="1">
      <c r="A248" s="17">
        <v>42893.425381944442</v>
      </c>
      <c r="B248" s="15">
        <v>71893</v>
      </c>
      <c r="C248" t="s">
        <v>1064</v>
      </c>
      <c r="D248" t="s">
        <v>1065</v>
      </c>
      <c r="E248" t="s">
        <v>3031</v>
      </c>
      <c r="F248" s="15">
        <v>-500</v>
      </c>
      <c r="G248" t="s">
        <v>112</v>
      </c>
      <c r="H248" t="s">
        <v>3032</v>
      </c>
      <c r="I248" t="s">
        <v>60</v>
      </c>
      <c r="J248">
        <f>VLOOKUP(B248,自助退!B:F,5,FALSE)</f>
        <v>500</v>
      </c>
    </row>
    <row r="249" spans="1:10" ht="14.25" hidden="1">
      <c r="A249" s="17">
        <v>42893.426215277781</v>
      </c>
      <c r="B249" s="15">
        <v>71965</v>
      </c>
      <c r="C249" t="s">
        <v>1068</v>
      </c>
      <c r="D249" t="s">
        <v>1069</v>
      </c>
      <c r="E249" t="s">
        <v>3033</v>
      </c>
      <c r="F249" s="15">
        <v>-200</v>
      </c>
      <c r="G249" t="s">
        <v>112</v>
      </c>
      <c r="H249" t="s">
        <v>3032</v>
      </c>
      <c r="I249" t="s">
        <v>60</v>
      </c>
      <c r="J249">
        <f>VLOOKUP(B249,自助退!B:F,5,FALSE)</f>
        <v>200</v>
      </c>
    </row>
    <row r="250" spans="1:10" ht="14.25" hidden="1">
      <c r="A250" s="17">
        <v>42893.427337962959</v>
      </c>
      <c r="B250" s="15">
        <v>72085</v>
      </c>
      <c r="C250" t="s">
        <v>1072</v>
      </c>
      <c r="D250" t="s">
        <v>1073</v>
      </c>
      <c r="E250" t="s">
        <v>3034</v>
      </c>
      <c r="F250" s="15">
        <v>-69</v>
      </c>
      <c r="G250" t="s">
        <v>112</v>
      </c>
      <c r="H250" t="s">
        <v>85</v>
      </c>
      <c r="I250" t="s">
        <v>60</v>
      </c>
      <c r="J250">
        <f>VLOOKUP(B250,自助退!B:F,5,FALSE)</f>
        <v>69</v>
      </c>
    </row>
    <row r="251" spans="1:10" ht="14.25" hidden="1">
      <c r="A251" s="17">
        <v>42893.428877314815</v>
      </c>
      <c r="B251" s="15">
        <v>72205</v>
      </c>
      <c r="C251" t="s">
        <v>1076</v>
      </c>
      <c r="D251" t="s">
        <v>1077</v>
      </c>
      <c r="E251" t="s">
        <v>3035</v>
      </c>
      <c r="F251" s="15">
        <v>-9982</v>
      </c>
      <c r="G251" t="s">
        <v>112</v>
      </c>
      <c r="H251" t="s">
        <v>71</v>
      </c>
      <c r="I251" t="s">
        <v>60</v>
      </c>
      <c r="J251">
        <f>VLOOKUP(B251,自助退!B:F,5,FALSE)</f>
        <v>9982</v>
      </c>
    </row>
    <row r="252" spans="1:10" ht="14.25" hidden="1">
      <c r="A252" s="17">
        <v>42893.429131944446</v>
      </c>
      <c r="B252" s="15">
        <v>72225</v>
      </c>
      <c r="C252" t="s">
        <v>1080</v>
      </c>
      <c r="D252" t="s">
        <v>1077</v>
      </c>
      <c r="E252" t="s">
        <v>3035</v>
      </c>
      <c r="F252" s="15">
        <v>-17</v>
      </c>
      <c r="G252" t="s">
        <v>112</v>
      </c>
      <c r="H252" t="s">
        <v>71</v>
      </c>
      <c r="I252" t="s">
        <v>60</v>
      </c>
      <c r="J252">
        <f>VLOOKUP(B252,自助退!B:F,5,FALSE)</f>
        <v>17</v>
      </c>
    </row>
    <row r="253" spans="1:10" ht="14.25" hidden="1">
      <c r="A253" s="17">
        <v>42893.431273148148</v>
      </c>
      <c r="B253" s="15">
        <v>72395</v>
      </c>
      <c r="C253" t="s">
        <v>1083</v>
      </c>
      <c r="D253" t="s">
        <v>1084</v>
      </c>
      <c r="E253" t="s">
        <v>3036</v>
      </c>
      <c r="F253" s="15">
        <v>-596</v>
      </c>
      <c r="G253" t="s">
        <v>112</v>
      </c>
      <c r="H253" t="s">
        <v>71</v>
      </c>
      <c r="I253" t="s">
        <v>60</v>
      </c>
      <c r="J253">
        <f>VLOOKUP(B253,自助退!B:F,5,FALSE)</f>
        <v>596</v>
      </c>
    </row>
    <row r="254" spans="1:10" ht="14.25" hidden="1">
      <c r="A254" s="17">
        <v>42893.445231481484</v>
      </c>
      <c r="B254" s="15">
        <v>73417</v>
      </c>
      <c r="C254" t="s">
        <v>1087</v>
      </c>
      <c r="D254" t="s">
        <v>1088</v>
      </c>
      <c r="E254" t="s">
        <v>3037</v>
      </c>
      <c r="F254" s="15">
        <v>-1000</v>
      </c>
      <c r="G254" t="s">
        <v>112</v>
      </c>
      <c r="H254" t="s">
        <v>74</v>
      </c>
      <c r="I254" t="s">
        <v>60</v>
      </c>
      <c r="J254">
        <f>VLOOKUP(B254,自助退!B:F,5,FALSE)</f>
        <v>1000</v>
      </c>
    </row>
    <row r="255" spans="1:10" ht="14.25" hidden="1">
      <c r="A255" s="17">
        <v>42893.445763888885</v>
      </c>
      <c r="B255" s="15">
        <v>73444</v>
      </c>
      <c r="C255" t="s">
        <v>1091</v>
      </c>
      <c r="D255" t="s">
        <v>1092</v>
      </c>
      <c r="E255" t="s">
        <v>3038</v>
      </c>
      <c r="F255" s="15">
        <v>-194</v>
      </c>
      <c r="G255" t="s">
        <v>112</v>
      </c>
      <c r="H255" t="s">
        <v>2833</v>
      </c>
      <c r="I255" t="s">
        <v>60</v>
      </c>
      <c r="J255">
        <f>VLOOKUP(B255,自助退!B:F,5,FALSE)</f>
        <v>194</v>
      </c>
    </row>
    <row r="256" spans="1:10" ht="14.25" hidden="1">
      <c r="A256" s="17">
        <v>42893.454918981479</v>
      </c>
      <c r="B256" s="15">
        <v>74073</v>
      </c>
      <c r="C256" t="s">
        <v>1095</v>
      </c>
      <c r="D256" t="s">
        <v>1096</v>
      </c>
      <c r="E256" t="s">
        <v>3039</v>
      </c>
      <c r="F256" s="15">
        <v>-82</v>
      </c>
      <c r="G256" t="s">
        <v>112</v>
      </c>
      <c r="H256" t="s">
        <v>2801</v>
      </c>
      <c r="I256" t="s">
        <v>60</v>
      </c>
      <c r="J256">
        <f>VLOOKUP(B256,自助退!B:F,5,FALSE)</f>
        <v>82</v>
      </c>
    </row>
    <row r="257" spans="1:10" ht="14.25" hidden="1">
      <c r="A257" s="17">
        <v>42893.459467592591</v>
      </c>
      <c r="B257" s="15">
        <v>74352</v>
      </c>
      <c r="C257" t="s">
        <v>1099</v>
      </c>
      <c r="D257" t="s">
        <v>1100</v>
      </c>
      <c r="E257" t="s">
        <v>3040</v>
      </c>
      <c r="F257" s="15">
        <v>-100</v>
      </c>
      <c r="G257" t="s">
        <v>112</v>
      </c>
      <c r="H257" t="s">
        <v>2861</v>
      </c>
      <c r="I257" t="s">
        <v>60</v>
      </c>
      <c r="J257">
        <f>VLOOKUP(B257,自助退!B:F,5,FALSE)</f>
        <v>100</v>
      </c>
    </row>
    <row r="258" spans="1:10" ht="14.25" hidden="1">
      <c r="A258" s="17">
        <v>42893.461134259262</v>
      </c>
      <c r="B258" s="15">
        <v>74454</v>
      </c>
      <c r="C258" t="s">
        <v>1103</v>
      </c>
      <c r="D258" t="s">
        <v>1104</v>
      </c>
      <c r="E258" t="s">
        <v>3041</v>
      </c>
      <c r="F258" s="15">
        <v>-47</v>
      </c>
      <c r="G258" t="s">
        <v>112</v>
      </c>
      <c r="H258" t="s">
        <v>69</v>
      </c>
      <c r="I258" t="s">
        <v>60</v>
      </c>
      <c r="J258">
        <f>VLOOKUP(B258,自助退!B:F,5,FALSE)</f>
        <v>47</v>
      </c>
    </row>
    <row r="259" spans="1:10" ht="14.25" hidden="1">
      <c r="A259" s="17">
        <v>42893.462291666663</v>
      </c>
      <c r="B259" s="15">
        <v>74543</v>
      </c>
      <c r="C259" t="s">
        <v>1107</v>
      </c>
      <c r="D259" t="s">
        <v>1108</v>
      </c>
      <c r="E259" t="s">
        <v>3042</v>
      </c>
      <c r="F259" s="15">
        <v>-1000</v>
      </c>
      <c r="G259" t="s">
        <v>112</v>
      </c>
      <c r="H259" t="s">
        <v>2910</v>
      </c>
      <c r="I259" t="s">
        <v>60</v>
      </c>
      <c r="J259">
        <f>VLOOKUP(B259,自助退!B:F,5,FALSE)</f>
        <v>1000</v>
      </c>
    </row>
    <row r="260" spans="1:10" ht="14.25" hidden="1">
      <c r="A260" s="17">
        <v>42893.470381944448</v>
      </c>
      <c r="B260" s="15">
        <v>75030</v>
      </c>
      <c r="C260" t="s">
        <v>1111</v>
      </c>
      <c r="D260" t="s">
        <v>1112</v>
      </c>
      <c r="E260" t="s">
        <v>3043</v>
      </c>
      <c r="F260" s="15">
        <v>-82</v>
      </c>
      <c r="G260" t="s">
        <v>112</v>
      </c>
      <c r="H260" t="s">
        <v>3044</v>
      </c>
      <c r="I260" t="s">
        <v>60</v>
      </c>
      <c r="J260">
        <f>VLOOKUP(B260,自助退!B:F,5,FALSE)</f>
        <v>82</v>
      </c>
    </row>
    <row r="261" spans="1:10" ht="14.25" hidden="1">
      <c r="A261" s="17">
        <v>42893.472858796296</v>
      </c>
      <c r="B261" s="15">
        <v>75188</v>
      </c>
      <c r="C261" t="s">
        <v>1115</v>
      </c>
      <c r="D261" t="s">
        <v>1100</v>
      </c>
      <c r="E261" t="s">
        <v>3040</v>
      </c>
      <c r="F261" s="15">
        <v>-100</v>
      </c>
      <c r="G261" t="s">
        <v>112</v>
      </c>
      <c r="H261" t="s">
        <v>85</v>
      </c>
      <c r="I261" t="s">
        <v>60</v>
      </c>
      <c r="J261">
        <f>VLOOKUP(B261,自助退!B:F,5,FALSE)</f>
        <v>100</v>
      </c>
    </row>
    <row r="262" spans="1:10" ht="14.25" hidden="1">
      <c r="A262" s="17">
        <v>42893.477314814816</v>
      </c>
      <c r="B262" s="15">
        <v>75457</v>
      </c>
      <c r="C262" t="s">
        <v>1118</v>
      </c>
      <c r="D262" t="s">
        <v>1119</v>
      </c>
      <c r="E262" t="s">
        <v>3045</v>
      </c>
      <c r="F262" s="15">
        <v>-455</v>
      </c>
      <c r="G262" t="s">
        <v>112</v>
      </c>
      <c r="H262" t="s">
        <v>66</v>
      </c>
      <c r="I262" t="s">
        <v>60</v>
      </c>
      <c r="J262">
        <f>VLOOKUP(B262,自助退!B:F,5,FALSE)</f>
        <v>455</v>
      </c>
    </row>
    <row r="263" spans="1:10" ht="14.25" hidden="1">
      <c r="A263" s="17">
        <v>42893.482627314814</v>
      </c>
      <c r="B263" s="15">
        <v>75694</v>
      </c>
      <c r="C263" t="s">
        <v>1122</v>
      </c>
      <c r="D263" t="s">
        <v>1123</v>
      </c>
      <c r="E263" t="s">
        <v>3046</v>
      </c>
      <c r="F263" s="15">
        <v>-109</v>
      </c>
      <c r="G263" t="s">
        <v>112</v>
      </c>
      <c r="H263" t="s">
        <v>2978</v>
      </c>
      <c r="I263" t="s">
        <v>60</v>
      </c>
      <c r="J263">
        <f>VLOOKUP(B263,自助退!B:F,5,FALSE)</f>
        <v>109</v>
      </c>
    </row>
    <row r="264" spans="1:10" ht="14.25" hidden="1">
      <c r="A264" s="17">
        <v>42893.487326388888</v>
      </c>
      <c r="B264" s="15">
        <v>75942</v>
      </c>
      <c r="C264" t="s">
        <v>1126</v>
      </c>
      <c r="D264" t="s">
        <v>1127</v>
      </c>
      <c r="E264" t="s">
        <v>3047</v>
      </c>
      <c r="F264" s="15">
        <v>-50</v>
      </c>
      <c r="G264" t="s">
        <v>112</v>
      </c>
      <c r="H264" t="s">
        <v>83</v>
      </c>
      <c r="I264" t="s">
        <v>60</v>
      </c>
      <c r="J264">
        <f>VLOOKUP(B264,自助退!B:F,5,FALSE)</f>
        <v>50</v>
      </c>
    </row>
    <row r="265" spans="1:10" ht="14.25" hidden="1">
      <c r="A265" s="17">
        <v>42893.490416666667</v>
      </c>
      <c r="B265" s="15">
        <v>76081</v>
      </c>
      <c r="C265" t="s">
        <v>1130</v>
      </c>
      <c r="D265" t="s">
        <v>1131</v>
      </c>
      <c r="E265" t="s">
        <v>3048</v>
      </c>
      <c r="F265" s="15">
        <v>-14</v>
      </c>
      <c r="G265" t="s">
        <v>112</v>
      </c>
      <c r="H265" t="s">
        <v>68</v>
      </c>
      <c r="I265" t="s">
        <v>60</v>
      </c>
      <c r="J265">
        <f>VLOOKUP(B265,自助退!B:F,5,FALSE)</f>
        <v>14</v>
      </c>
    </row>
    <row r="266" spans="1:10" ht="14.25" hidden="1">
      <c r="A266" s="17">
        <v>42893.494537037041</v>
      </c>
      <c r="B266" s="15">
        <v>76220</v>
      </c>
      <c r="C266" t="s">
        <v>1134</v>
      </c>
      <c r="D266" t="s">
        <v>1135</v>
      </c>
      <c r="E266" t="s">
        <v>3049</v>
      </c>
      <c r="F266" s="15">
        <v>-1000</v>
      </c>
      <c r="G266" t="s">
        <v>112</v>
      </c>
      <c r="H266" t="s">
        <v>2978</v>
      </c>
      <c r="I266" t="s">
        <v>60</v>
      </c>
      <c r="J266">
        <f>VLOOKUP(B266,自助退!B:F,5,FALSE)</f>
        <v>1000</v>
      </c>
    </row>
    <row r="267" spans="1:10" ht="14.25" hidden="1">
      <c r="A267" s="17">
        <v>42893.501087962963</v>
      </c>
      <c r="B267" s="15">
        <v>76467</v>
      </c>
      <c r="C267" t="s">
        <v>1138</v>
      </c>
      <c r="D267" t="s">
        <v>1139</v>
      </c>
      <c r="E267" t="s">
        <v>3050</v>
      </c>
      <c r="F267" s="15">
        <v>-192</v>
      </c>
      <c r="G267" t="s">
        <v>112</v>
      </c>
      <c r="H267" t="s">
        <v>73</v>
      </c>
      <c r="I267" t="s">
        <v>60</v>
      </c>
      <c r="J267">
        <f>VLOOKUP(B267,自助退!B:F,5,FALSE)</f>
        <v>192</v>
      </c>
    </row>
    <row r="268" spans="1:10" ht="14.25" hidden="1">
      <c r="A268" s="17">
        <v>42893.501655092594</v>
      </c>
      <c r="B268" s="15">
        <v>76483</v>
      </c>
      <c r="C268" t="s">
        <v>1142</v>
      </c>
      <c r="D268" t="s">
        <v>1143</v>
      </c>
      <c r="E268" t="s">
        <v>3051</v>
      </c>
      <c r="F268" s="15">
        <v>-1422</v>
      </c>
      <c r="G268" t="s">
        <v>112</v>
      </c>
      <c r="H268" t="s">
        <v>2896</v>
      </c>
      <c r="I268" t="s">
        <v>60</v>
      </c>
      <c r="J268">
        <f>VLOOKUP(B268,自助退!B:F,5,FALSE)</f>
        <v>1422</v>
      </c>
    </row>
    <row r="269" spans="1:10" ht="14.25" hidden="1">
      <c r="A269" s="17">
        <v>42893.50236111111</v>
      </c>
      <c r="B269" s="15">
        <v>76512</v>
      </c>
      <c r="C269" t="s">
        <v>1146</v>
      </c>
      <c r="D269" t="s">
        <v>1147</v>
      </c>
      <c r="E269" t="s">
        <v>3052</v>
      </c>
      <c r="F269" s="15">
        <v>-72</v>
      </c>
      <c r="G269" t="s">
        <v>112</v>
      </c>
      <c r="H269" t="s">
        <v>2965</v>
      </c>
      <c r="I269" t="s">
        <v>60</v>
      </c>
      <c r="J269">
        <f>VLOOKUP(B269,自助退!B:F,5,FALSE)</f>
        <v>72</v>
      </c>
    </row>
    <row r="270" spans="1:10" ht="14.25" hidden="1">
      <c r="A270" s="17">
        <v>42893.503703703704</v>
      </c>
      <c r="B270" s="15">
        <v>76554</v>
      </c>
      <c r="C270" t="s">
        <v>1150</v>
      </c>
      <c r="D270" t="s">
        <v>1151</v>
      </c>
      <c r="E270" t="s">
        <v>3053</v>
      </c>
      <c r="F270" s="15">
        <v>-550</v>
      </c>
      <c r="G270" t="s">
        <v>112</v>
      </c>
      <c r="H270" t="s">
        <v>3054</v>
      </c>
      <c r="I270" t="s">
        <v>60</v>
      </c>
      <c r="J270">
        <f>VLOOKUP(B270,自助退!B:F,5,FALSE)</f>
        <v>550</v>
      </c>
    </row>
    <row r="271" spans="1:10" ht="14.25" hidden="1">
      <c r="A271" s="17">
        <v>42893.508796296293</v>
      </c>
      <c r="B271" s="15">
        <v>76673</v>
      </c>
      <c r="C271" t="s">
        <v>1154</v>
      </c>
      <c r="D271" t="s">
        <v>1155</v>
      </c>
      <c r="E271" t="s">
        <v>3055</v>
      </c>
      <c r="F271" s="15">
        <v>-600</v>
      </c>
      <c r="G271" t="s">
        <v>112</v>
      </c>
      <c r="H271" t="s">
        <v>84</v>
      </c>
      <c r="I271" t="s">
        <v>60</v>
      </c>
      <c r="J271">
        <f>VLOOKUP(B271,自助退!B:F,5,FALSE)</f>
        <v>600</v>
      </c>
    </row>
    <row r="272" spans="1:10" ht="14.25" hidden="1">
      <c r="A272" s="17">
        <v>42893.50984953704</v>
      </c>
      <c r="B272" s="15">
        <v>76699</v>
      </c>
      <c r="C272" t="s">
        <v>1158</v>
      </c>
      <c r="D272" t="s">
        <v>1159</v>
      </c>
      <c r="E272" t="s">
        <v>3056</v>
      </c>
      <c r="F272" s="15">
        <v>-10</v>
      </c>
      <c r="G272" t="s">
        <v>112</v>
      </c>
      <c r="H272" t="s">
        <v>3057</v>
      </c>
      <c r="I272" t="s">
        <v>60</v>
      </c>
      <c r="J272">
        <f>VLOOKUP(B272,自助退!B:F,5,FALSE)</f>
        <v>10</v>
      </c>
    </row>
    <row r="273" spans="1:10" ht="14.25" hidden="1">
      <c r="A273" s="17">
        <v>42893.51017361111</v>
      </c>
      <c r="B273" s="15">
        <v>76717</v>
      </c>
      <c r="C273" t="s">
        <v>1162</v>
      </c>
      <c r="D273" t="s">
        <v>1163</v>
      </c>
      <c r="E273" t="s">
        <v>3058</v>
      </c>
      <c r="F273" s="15">
        <v>-97</v>
      </c>
      <c r="G273" t="s">
        <v>112</v>
      </c>
      <c r="H273" t="s">
        <v>2851</v>
      </c>
      <c r="I273" t="s">
        <v>60</v>
      </c>
      <c r="J273">
        <f>VLOOKUP(B273,自助退!B:F,5,FALSE)</f>
        <v>97</v>
      </c>
    </row>
    <row r="274" spans="1:10" ht="14.25" hidden="1">
      <c r="A274" s="17">
        <v>42893.511319444442</v>
      </c>
      <c r="B274" s="15">
        <v>76731</v>
      </c>
      <c r="C274" t="s">
        <v>1166</v>
      </c>
      <c r="D274" t="s">
        <v>1159</v>
      </c>
      <c r="E274" t="s">
        <v>3056</v>
      </c>
      <c r="F274" s="15">
        <v>-21</v>
      </c>
      <c r="G274" t="s">
        <v>112</v>
      </c>
      <c r="H274" t="s">
        <v>3057</v>
      </c>
      <c r="I274" t="s">
        <v>60</v>
      </c>
      <c r="J274">
        <f>VLOOKUP(B274,自助退!B:F,5,FALSE)</f>
        <v>21</v>
      </c>
    </row>
    <row r="275" spans="1:10" ht="14.25" hidden="1">
      <c r="A275" s="17">
        <v>42893.514409722222</v>
      </c>
      <c r="B275" s="15">
        <v>76774</v>
      </c>
      <c r="C275" t="s">
        <v>1169</v>
      </c>
      <c r="D275" t="s">
        <v>232</v>
      </c>
      <c r="E275" t="s">
        <v>3059</v>
      </c>
      <c r="F275" s="15">
        <v>-100</v>
      </c>
      <c r="G275" t="s">
        <v>112</v>
      </c>
      <c r="H275" t="s">
        <v>2951</v>
      </c>
      <c r="I275" t="s">
        <v>60</v>
      </c>
      <c r="J275">
        <f>VLOOKUP(B275,自助退!B:F,5,FALSE)</f>
        <v>100</v>
      </c>
    </row>
    <row r="276" spans="1:10" ht="14.25" hidden="1">
      <c r="A276" s="17">
        <v>42893.51834490741</v>
      </c>
      <c r="B276" s="15">
        <v>76821</v>
      </c>
      <c r="C276" t="s">
        <v>1172</v>
      </c>
      <c r="D276" t="s">
        <v>1173</v>
      </c>
      <c r="E276" t="s">
        <v>3060</v>
      </c>
      <c r="F276" s="15">
        <v>-500</v>
      </c>
      <c r="G276" t="s">
        <v>112</v>
      </c>
      <c r="H276" t="s">
        <v>83</v>
      </c>
      <c r="I276" t="s">
        <v>60</v>
      </c>
      <c r="J276">
        <f>VLOOKUP(B276,自助退!B:F,5,FALSE)</f>
        <v>500</v>
      </c>
    </row>
    <row r="277" spans="1:10" ht="14.25" hidden="1">
      <c r="A277" s="17">
        <v>42893.518634259257</v>
      </c>
      <c r="B277" s="15">
        <v>76823</v>
      </c>
      <c r="C277" t="s">
        <v>1176</v>
      </c>
      <c r="D277" t="s">
        <v>1177</v>
      </c>
      <c r="E277" t="s">
        <v>3061</v>
      </c>
      <c r="F277" s="15">
        <v>-100</v>
      </c>
      <c r="G277" t="s">
        <v>112</v>
      </c>
      <c r="H277" t="s">
        <v>3062</v>
      </c>
      <c r="I277" t="s">
        <v>60</v>
      </c>
      <c r="J277">
        <f>VLOOKUP(B277,自助退!B:F,5,FALSE)</f>
        <v>100</v>
      </c>
    </row>
    <row r="278" spans="1:10" ht="14.25" hidden="1">
      <c r="A278" s="17">
        <v>42893.520648148151</v>
      </c>
      <c r="B278" s="15">
        <v>76854</v>
      </c>
      <c r="C278" t="s">
        <v>1180</v>
      </c>
      <c r="D278" t="s">
        <v>1181</v>
      </c>
      <c r="E278" t="s">
        <v>3063</v>
      </c>
      <c r="F278" s="15">
        <v>-263</v>
      </c>
      <c r="G278" t="s">
        <v>112</v>
      </c>
      <c r="H278" t="s">
        <v>77</v>
      </c>
      <c r="I278" t="s">
        <v>60</v>
      </c>
      <c r="J278">
        <f>VLOOKUP(B278,自助退!B:F,5,FALSE)</f>
        <v>263</v>
      </c>
    </row>
    <row r="279" spans="1:10" ht="14.25" hidden="1">
      <c r="A279" s="17">
        <v>42893.52134259259</v>
      </c>
      <c r="B279" s="15">
        <v>76873</v>
      </c>
      <c r="C279" t="s">
        <v>1184</v>
      </c>
      <c r="D279" t="s">
        <v>1185</v>
      </c>
      <c r="E279" t="s">
        <v>3064</v>
      </c>
      <c r="F279" s="15">
        <v>-200</v>
      </c>
      <c r="G279" t="s">
        <v>112</v>
      </c>
      <c r="H279" t="s">
        <v>2853</v>
      </c>
      <c r="I279" t="s">
        <v>60</v>
      </c>
      <c r="J279">
        <f>VLOOKUP(B279,自助退!B:F,5,FALSE)</f>
        <v>200</v>
      </c>
    </row>
    <row r="280" spans="1:10" ht="14.25" hidden="1">
      <c r="A280" s="17">
        <v>42893.523414351854</v>
      </c>
      <c r="B280" s="15">
        <v>76897</v>
      </c>
      <c r="C280" t="s">
        <v>1188</v>
      </c>
      <c r="D280" t="s">
        <v>1189</v>
      </c>
      <c r="E280" t="s">
        <v>3065</v>
      </c>
      <c r="F280" s="15">
        <v>-300</v>
      </c>
      <c r="G280" t="s">
        <v>112</v>
      </c>
      <c r="H280" t="s">
        <v>2831</v>
      </c>
      <c r="I280" t="s">
        <v>60</v>
      </c>
      <c r="J280">
        <f>VLOOKUP(B280,自助退!B:F,5,FALSE)</f>
        <v>300</v>
      </c>
    </row>
    <row r="281" spans="1:10" ht="14.25" hidden="1">
      <c r="A281" s="17">
        <v>42893.586296296293</v>
      </c>
      <c r="B281" s="15">
        <v>77647</v>
      </c>
      <c r="C281" t="s">
        <v>1192</v>
      </c>
      <c r="D281" t="s">
        <v>1193</v>
      </c>
      <c r="E281" t="s">
        <v>3066</v>
      </c>
      <c r="F281" s="15">
        <v>-100</v>
      </c>
      <c r="G281" t="s">
        <v>112</v>
      </c>
      <c r="H281" t="s">
        <v>2853</v>
      </c>
      <c r="I281" t="s">
        <v>60</v>
      </c>
      <c r="J281">
        <f>VLOOKUP(B281,自助退!B:F,5,FALSE)</f>
        <v>100</v>
      </c>
    </row>
    <row r="282" spans="1:10" ht="14.25" hidden="1">
      <c r="A282" s="17">
        <v>42893.58734953704</v>
      </c>
      <c r="B282" s="15">
        <v>77679</v>
      </c>
      <c r="C282" t="s">
        <v>1196</v>
      </c>
      <c r="D282" t="s">
        <v>1197</v>
      </c>
      <c r="E282" t="s">
        <v>3067</v>
      </c>
      <c r="F282" s="15">
        <v>-417</v>
      </c>
      <c r="G282" t="s">
        <v>112</v>
      </c>
      <c r="H282" t="s">
        <v>2801</v>
      </c>
      <c r="I282" t="s">
        <v>60</v>
      </c>
      <c r="J282">
        <f>VLOOKUP(B282,自助退!B:F,5,FALSE)</f>
        <v>417</v>
      </c>
    </row>
    <row r="283" spans="1:10" ht="14.25" hidden="1">
      <c r="A283" s="17">
        <v>42893.595011574071</v>
      </c>
      <c r="B283" s="15">
        <v>78017</v>
      </c>
      <c r="C283" t="s">
        <v>1200</v>
      </c>
      <c r="D283" t="s">
        <v>1201</v>
      </c>
      <c r="E283" t="s">
        <v>3068</v>
      </c>
      <c r="F283" s="15">
        <v>-8000</v>
      </c>
      <c r="G283" t="s">
        <v>112</v>
      </c>
      <c r="H283" t="s">
        <v>3054</v>
      </c>
      <c r="I283" t="s">
        <v>60</v>
      </c>
      <c r="J283">
        <f>VLOOKUP(B283,自助退!B:F,5,FALSE)</f>
        <v>8000</v>
      </c>
    </row>
    <row r="284" spans="1:10" ht="14.25" hidden="1">
      <c r="A284" s="17">
        <v>42893.59684027778</v>
      </c>
      <c r="B284" s="15">
        <v>78125</v>
      </c>
      <c r="C284" t="s">
        <v>1204</v>
      </c>
      <c r="D284" t="s">
        <v>1205</v>
      </c>
      <c r="E284" t="s">
        <v>3069</v>
      </c>
      <c r="F284" s="15">
        <v>-1000</v>
      </c>
      <c r="G284" t="s">
        <v>112</v>
      </c>
      <c r="H284" t="s">
        <v>3054</v>
      </c>
      <c r="I284" t="s">
        <v>60</v>
      </c>
      <c r="J284">
        <f>VLOOKUP(B284,自助退!B:F,5,FALSE)</f>
        <v>1000</v>
      </c>
    </row>
    <row r="285" spans="1:10" ht="14.25" hidden="1">
      <c r="A285" s="17">
        <v>42893.597303240742</v>
      </c>
      <c r="B285" s="15">
        <v>78150</v>
      </c>
      <c r="C285" t="s">
        <v>1208</v>
      </c>
      <c r="D285" t="s">
        <v>1209</v>
      </c>
      <c r="E285" t="s">
        <v>3070</v>
      </c>
      <c r="F285" s="15">
        <v>-4</v>
      </c>
      <c r="G285" t="s">
        <v>112</v>
      </c>
      <c r="H285" t="s">
        <v>3044</v>
      </c>
      <c r="I285" t="s">
        <v>60</v>
      </c>
      <c r="J285">
        <f>VLOOKUP(B285,自助退!B:F,5,FALSE)</f>
        <v>4</v>
      </c>
    </row>
    <row r="286" spans="1:10" ht="14.25" hidden="1">
      <c r="A286" s="17">
        <v>42893.600104166668</v>
      </c>
      <c r="B286" s="15">
        <v>78306</v>
      </c>
      <c r="C286" t="s">
        <v>1212</v>
      </c>
      <c r="D286" t="s">
        <v>1213</v>
      </c>
      <c r="E286" t="s">
        <v>3071</v>
      </c>
      <c r="F286" s="15">
        <v>-200</v>
      </c>
      <c r="G286" t="s">
        <v>112</v>
      </c>
      <c r="H286" t="s">
        <v>92</v>
      </c>
      <c r="I286" t="s">
        <v>60</v>
      </c>
      <c r="J286">
        <f>VLOOKUP(B286,自助退!B:F,5,FALSE)</f>
        <v>200</v>
      </c>
    </row>
    <row r="287" spans="1:10" ht="14.25" hidden="1">
      <c r="A287" s="17">
        <v>42893.600370370368</v>
      </c>
      <c r="B287" s="15">
        <v>78318</v>
      </c>
      <c r="C287" t="s">
        <v>1216</v>
      </c>
      <c r="D287" t="s">
        <v>1213</v>
      </c>
      <c r="E287" t="s">
        <v>3071</v>
      </c>
      <c r="F287" s="15">
        <v>-42</v>
      </c>
      <c r="G287" t="s">
        <v>112</v>
      </c>
      <c r="H287" t="s">
        <v>92</v>
      </c>
      <c r="I287" t="s">
        <v>60</v>
      </c>
      <c r="J287">
        <f>VLOOKUP(B287,自助退!B:F,5,FALSE)</f>
        <v>42</v>
      </c>
    </row>
    <row r="288" spans="1:10" ht="14.25" hidden="1">
      <c r="A288" s="17">
        <v>42893.606481481482</v>
      </c>
      <c r="B288" s="15">
        <v>78685</v>
      </c>
      <c r="C288" t="s">
        <v>1219</v>
      </c>
      <c r="D288" t="s">
        <v>1220</v>
      </c>
      <c r="E288" t="s">
        <v>3072</v>
      </c>
      <c r="F288" s="15">
        <v>-520</v>
      </c>
      <c r="G288" t="s">
        <v>112</v>
      </c>
      <c r="H288" t="s">
        <v>2941</v>
      </c>
      <c r="I288" t="s">
        <v>60</v>
      </c>
      <c r="J288">
        <f>VLOOKUP(B288,自助退!B:F,5,FALSE)</f>
        <v>520</v>
      </c>
    </row>
    <row r="289" spans="1:10" ht="14.25" hidden="1">
      <c r="A289" s="17">
        <v>42893.607905092591</v>
      </c>
      <c r="B289" s="15">
        <v>78784</v>
      </c>
      <c r="C289" t="s">
        <v>1223</v>
      </c>
      <c r="D289" t="s">
        <v>1224</v>
      </c>
      <c r="E289" t="s">
        <v>3073</v>
      </c>
      <c r="F289" s="15">
        <v>-100</v>
      </c>
      <c r="G289" t="s">
        <v>112</v>
      </c>
      <c r="H289" t="s">
        <v>2831</v>
      </c>
      <c r="I289" t="s">
        <v>60</v>
      </c>
      <c r="J289">
        <f>VLOOKUP(B289,自助退!B:F,5,FALSE)</f>
        <v>100</v>
      </c>
    </row>
    <row r="290" spans="1:10" ht="14.25" hidden="1">
      <c r="A290" s="17">
        <v>42893.608263888891</v>
      </c>
      <c r="B290" s="15">
        <v>78817</v>
      </c>
      <c r="C290" t="s">
        <v>1227</v>
      </c>
      <c r="D290" t="s">
        <v>1224</v>
      </c>
      <c r="E290" t="s">
        <v>3073</v>
      </c>
      <c r="F290" s="15">
        <v>-30</v>
      </c>
      <c r="G290" t="s">
        <v>112</v>
      </c>
      <c r="H290" t="s">
        <v>2831</v>
      </c>
      <c r="I290" t="s">
        <v>60</v>
      </c>
      <c r="J290">
        <f>VLOOKUP(B290,自助退!B:F,5,FALSE)</f>
        <v>30</v>
      </c>
    </row>
    <row r="291" spans="1:10" ht="14.25" hidden="1">
      <c r="A291" s="17">
        <v>42893.610439814816</v>
      </c>
      <c r="B291" s="15">
        <v>78941</v>
      </c>
      <c r="C291" t="s">
        <v>1230</v>
      </c>
      <c r="D291" t="s">
        <v>1231</v>
      </c>
      <c r="E291" t="s">
        <v>3074</v>
      </c>
      <c r="F291" s="15">
        <v>-446</v>
      </c>
      <c r="G291" t="s">
        <v>112</v>
      </c>
      <c r="H291" t="s">
        <v>51</v>
      </c>
      <c r="I291" t="s">
        <v>60</v>
      </c>
      <c r="J291">
        <f>VLOOKUP(B291,自助退!B:F,5,FALSE)</f>
        <v>446</v>
      </c>
    </row>
    <row r="292" spans="1:10" ht="14.25" hidden="1">
      <c r="A292" s="17">
        <v>42893.611157407409</v>
      </c>
      <c r="B292" s="15">
        <v>78989</v>
      </c>
      <c r="C292" t="s">
        <v>1234</v>
      </c>
      <c r="D292" t="s">
        <v>1235</v>
      </c>
      <c r="E292" t="s">
        <v>3075</v>
      </c>
      <c r="F292" s="15">
        <v>-54</v>
      </c>
      <c r="G292" t="s">
        <v>112</v>
      </c>
      <c r="H292" t="s">
        <v>87</v>
      </c>
      <c r="I292" t="s">
        <v>60</v>
      </c>
      <c r="J292">
        <f>VLOOKUP(B292,自助退!B:F,5,FALSE)</f>
        <v>54</v>
      </c>
    </row>
    <row r="293" spans="1:10" ht="14.25" hidden="1">
      <c r="A293" s="17">
        <v>42893.619247685187</v>
      </c>
      <c r="B293" s="15">
        <v>79457</v>
      </c>
      <c r="C293" t="s">
        <v>1238</v>
      </c>
      <c r="D293" t="s">
        <v>1239</v>
      </c>
      <c r="E293" t="s">
        <v>3076</v>
      </c>
      <c r="F293" s="15">
        <v>-500</v>
      </c>
      <c r="G293" t="s">
        <v>112</v>
      </c>
      <c r="H293" t="s">
        <v>2965</v>
      </c>
      <c r="I293" t="s">
        <v>60</v>
      </c>
      <c r="J293">
        <f>VLOOKUP(B293,自助退!B:F,5,FALSE)</f>
        <v>500</v>
      </c>
    </row>
    <row r="294" spans="1:10" ht="14.25" hidden="1">
      <c r="A294" s="17">
        <v>42893.620625000003</v>
      </c>
      <c r="B294" s="15">
        <v>79548</v>
      </c>
      <c r="C294" t="s">
        <v>1242</v>
      </c>
      <c r="D294" t="s">
        <v>1243</v>
      </c>
      <c r="E294" t="s">
        <v>3077</v>
      </c>
      <c r="F294" s="15">
        <v>-50</v>
      </c>
      <c r="G294" t="s">
        <v>112</v>
      </c>
      <c r="H294" t="s">
        <v>73</v>
      </c>
      <c r="I294" t="s">
        <v>60</v>
      </c>
      <c r="J294">
        <f>VLOOKUP(B294,自助退!B:F,5,FALSE)</f>
        <v>50</v>
      </c>
    </row>
    <row r="295" spans="1:10" ht="14.25" hidden="1">
      <c r="A295" s="17">
        <v>42893.621134259258</v>
      </c>
      <c r="B295" s="15">
        <v>79572</v>
      </c>
      <c r="C295" t="s">
        <v>1246</v>
      </c>
      <c r="D295" t="s">
        <v>1247</v>
      </c>
      <c r="E295" t="s">
        <v>3078</v>
      </c>
      <c r="F295" s="15">
        <v>-382</v>
      </c>
      <c r="G295" t="s">
        <v>112</v>
      </c>
      <c r="H295" t="s">
        <v>2922</v>
      </c>
      <c r="I295" t="s">
        <v>60</v>
      </c>
      <c r="J295">
        <f>VLOOKUP(B295,自助退!B:F,5,FALSE)</f>
        <v>382</v>
      </c>
    </row>
    <row r="296" spans="1:10" ht="14.25" hidden="1">
      <c r="A296" s="17">
        <v>42893.633819444447</v>
      </c>
      <c r="B296" s="15">
        <v>80332</v>
      </c>
      <c r="C296" t="s">
        <v>1250</v>
      </c>
      <c r="D296" t="s">
        <v>1251</v>
      </c>
      <c r="E296" t="s">
        <v>3079</v>
      </c>
      <c r="F296" s="15">
        <v>-500</v>
      </c>
      <c r="G296" t="s">
        <v>112</v>
      </c>
      <c r="H296" t="s">
        <v>2965</v>
      </c>
      <c r="I296" t="s">
        <v>60</v>
      </c>
      <c r="J296">
        <f>VLOOKUP(B296,自助退!B:F,5,FALSE)</f>
        <v>500</v>
      </c>
    </row>
    <row r="297" spans="1:10" ht="14.25" hidden="1">
      <c r="A297" s="17">
        <v>42893.636145833334</v>
      </c>
      <c r="B297" s="15">
        <v>80456</v>
      </c>
      <c r="C297" t="s">
        <v>1254</v>
      </c>
      <c r="D297" t="s">
        <v>1255</v>
      </c>
      <c r="E297" t="s">
        <v>3080</v>
      </c>
      <c r="F297" s="15">
        <v>-20</v>
      </c>
      <c r="G297" t="s">
        <v>112</v>
      </c>
      <c r="H297" t="s">
        <v>80</v>
      </c>
      <c r="I297" t="s">
        <v>60</v>
      </c>
      <c r="J297">
        <f>VLOOKUP(B297,自助退!B:F,5,FALSE)</f>
        <v>20</v>
      </c>
    </row>
    <row r="298" spans="1:10" ht="14.25" hidden="1">
      <c r="A298" s="17">
        <v>42893.640023148146</v>
      </c>
      <c r="B298" s="15">
        <v>80675</v>
      </c>
      <c r="C298" t="s">
        <v>1258</v>
      </c>
      <c r="D298" t="s">
        <v>1251</v>
      </c>
      <c r="E298" t="s">
        <v>3079</v>
      </c>
      <c r="F298" s="15">
        <v>-37</v>
      </c>
      <c r="G298" t="s">
        <v>112</v>
      </c>
      <c r="H298" t="s">
        <v>66</v>
      </c>
      <c r="I298" t="s">
        <v>60</v>
      </c>
      <c r="J298">
        <f>VLOOKUP(B298,自助退!B:F,5,FALSE)</f>
        <v>37</v>
      </c>
    </row>
    <row r="299" spans="1:10" ht="14.25" hidden="1">
      <c r="A299" s="17">
        <v>42893.647199074076</v>
      </c>
      <c r="B299" s="15">
        <v>81078</v>
      </c>
      <c r="C299" t="s">
        <v>1261</v>
      </c>
      <c r="D299" t="s">
        <v>1262</v>
      </c>
      <c r="E299" t="s">
        <v>3081</v>
      </c>
      <c r="F299" s="15">
        <v>-4000</v>
      </c>
      <c r="G299" t="s">
        <v>112</v>
      </c>
      <c r="H299" t="s">
        <v>2932</v>
      </c>
      <c r="I299" t="s">
        <v>60</v>
      </c>
      <c r="J299">
        <f>VLOOKUP(B299,自助退!B:F,5,FALSE)</f>
        <v>4000</v>
      </c>
    </row>
    <row r="300" spans="1:10" ht="14.25" hidden="1">
      <c r="A300" s="17">
        <v>42893.647465277776</v>
      </c>
      <c r="B300" s="15">
        <v>81093</v>
      </c>
      <c r="C300" t="s">
        <v>1265</v>
      </c>
      <c r="D300" t="s">
        <v>1266</v>
      </c>
      <c r="E300" t="s">
        <v>3082</v>
      </c>
      <c r="F300" s="15">
        <v>-50</v>
      </c>
      <c r="G300" t="s">
        <v>112</v>
      </c>
      <c r="H300" t="s">
        <v>73</v>
      </c>
      <c r="I300" t="s">
        <v>60</v>
      </c>
      <c r="J300">
        <f>VLOOKUP(B300,自助退!B:F,5,FALSE)</f>
        <v>50</v>
      </c>
    </row>
    <row r="301" spans="1:10" ht="14.25" hidden="1">
      <c r="A301" s="17">
        <v>42893.648055555554</v>
      </c>
      <c r="B301" s="15">
        <v>81130</v>
      </c>
      <c r="C301" t="s">
        <v>1269</v>
      </c>
      <c r="D301" t="s">
        <v>1270</v>
      </c>
      <c r="E301" t="s">
        <v>3083</v>
      </c>
      <c r="F301" s="15">
        <v>-870</v>
      </c>
      <c r="G301" t="s">
        <v>112</v>
      </c>
      <c r="H301" t="s">
        <v>85</v>
      </c>
      <c r="I301" t="s">
        <v>60</v>
      </c>
      <c r="J301">
        <f>VLOOKUP(B301,自助退!B:F,5,FALSE)</f>
        <v>870</v>
      </c>
    </row>
    <row r="302" spans="1:10" ht="14.25" hidden="1">
      <c r="A302" s="17">
        <v>42893.648148148146</v>
      </c>
      <c r="B302" s="15">
        <v>81134</v>
      </c>
      <c r="C302" t="s">
        <v>1273</v>
      </c>
      <c r="D302" t="s">
        <v>1177</v>
      </c>
      <c r="E302" t="s">
        <v>3061</v>
      </c>
      <c r="F302" s="15">
        <v>-100</v>
      </c>
      <c r="G302" t="s">
        <v>112</v>
      </c>
      <c r="H302" t="s">
        <v>2793</v>
      </c>
      <c r="I302" t="s">
        <v>60</v>
      </c>
      <c r="J302">
        <f>VLOOKUP(B302,自助退!B:F,5,FALSE)</f>
        <v>100</v>
      </c>
    </row>
    <row r="303" spans="1:10" ht="14.25" hidden="1">
      <c r="A303" s="17">
        <v>42893.649953703702</v>
      </c>
      <c r="B303" s="15">
        <v>81242</v>
      </c>
      <c r="C303" t="s">
        <v>1276</v>
      </c>
      <c r="D303" t="s">
        <v>1277</v>
      </c>
      <c r="E303" t="s">
        <v>3084</v>
      </c>
      <c r="F303" s="15">
        <v>-24</v>
      </c>
      <c r="G303" t="s">
        <v>112</v>
      </c>
      <c r="H303" t="s">
        <v>2831</v>
      </c>
      <c r="I303" t="s">
        <v>60</v>
      </c>
      <c r="J303">
        <f>VLOOKUP(B303,自助退!B:F,5,FALSE)</f>
        <v>24</v>
      </c>
    </row>
    <row r="304" spans="1:10" ht="14.25" hidden="1">
      <c r="A304" s="17">
        <v>42893.650219907409</v>
      </c>
      <c r="B304" s="15">
        <v>81251</v>
      </c>
      <c r="C304" t="s">
        <v>1280</v>
      </c>
      <c r="D304" t="s">
        <v>1281</v>
      </c>
      <c r="E304" t="s">
        <v>3085</v>
      </c>
      <c r="F304" s="15">
        <v>-400</v>
      </c>
      <c r="G304" t="s">
        <v>112</v>
      </c>
      <c r="H304" t="s">
        <v>2896</v>
      </c>
      <c r="I304" t="s">
        <v>60</v>
      </c>
      <c r="J304">
        <f>VLOOKUP(B304,自助退!B:F,5,FALSE)</f>
        <v>400</v>
      </c>
    </row>
    <row r="305" spans="1:10" ht="14.25" hidden="1">
      <c r="A305" s="17">
        <v>42893.652731481481</v>
      </c>
      <c r="B305" s="15">
        <v>81395</v>
      </c>
      <c r="C305" t="s">
        <v>1284</v>
      </c>
      <c r="D305" t="s">
        <v>1285</v>
      </c>
      <c r="E305" t="s">
        <v>3086</v>
      </c>
      <c r="F305" s="15">
        <v>-74</v>
      </c>
      <c r="G305" t="s">
        <v>112</v>
      </c>
      <c r="H305" t="s">
        <v>51</v>
      </c>
      <c r="I305" t="s">
        <v>60</v>
      </c>
      <c r="J305">
        <f>VLOOKUP(B305,自助退!B:F,5,FALSE)</f>
        <v>74</v>
      </c>
    </row>
    <row r="306" spans="1:10" ht="14.25" hidden="1">
      <c r="A306" s="17">
        <v>42893.655393518522</v>
      </c>
      <c r="B306" s="15">
        <v>81494</v>
      </c>
      <c r="C306" t="s">
        <v>1288</v>
      </c>
      <c r="D306" t="s">
        <v>1289</v>
      </c>
      <c r="E306" t="s">
        <v>3087</v>
      </c>
      <c r="F306" s="15">
        <v>-100</v>
      </c>
      <c r="G306" t="s">
        <v>112</v>
      </c>
      <c r="H306" t="s">
        <v>2985</v>
      </c>
      <c r="I306" t="s">
        <v>60</v>
      </c>
      <c r="J306">
        <f>VLOOKUP(B306,自助退!B:F,5,FALSE)</f>
        <v>100</v>
      </c>
    </row>
    <row r="307" spans="1:10" ht="14.25" hidden="1">
      <c r="A307" s="17">
        <v>42893.655532407407</v>
      </c>
      <c r="B307" s="15">
        <v>81500</v>
      </c>
      <c r="C307" t="s">
        <v>1292</v>
      </c>
      <c r="D307" t="s">
        <v>1289</v>
      </c>
      <c r="E307" t="s">
        <v>3087</v>
      </c>
      <c r="F307" s="15">
        <v>-719</v>
      </c>
      <c r="G307" t="s">
        <v>112</v>
      </c>
      <c r="H307" t="s">
        <v>2985</v>
      </c>
      <c r="I307" t="s">
        <v>60</v>
      </c>
      <c r="J307">
        <f>VLOOKUP(B307,自助退!B:F,5,FALSE)</f>
        <v>719</v>
      </c>
    </row>
    <row r="308" spans="1:10" ht="14.25" hidden="1">
      <c r="A308" s="17">
        <v>42893.656701388885</v>
      </c>
      <c r="B308" s="15">
        <v>81574</v>
      </c>
      <c r="C308" t="s">
        <v>1295</v>
      </c>
      <c r="D308" t="s">
        <v>1296</v>
      </c>
      <c r="E308" t="s">
        <v>3088</v>
      </c>
      <c r="F308" s="15">
        <v>-100</v>
      </c>
      <c r="G308" t="s">
        <v>112</v>
      </c>
      <c r="H308" t="s">
        <v>86</v>
      </c>
      <c r="I308" t="s">
        <v>60</v>
      </c>
      <c r="J308">
        <f>VLOOKUP(B308,自助退!B:F,5,FALSE)</f>
        <v>100</v>
      </c>
    </row>
    <row r="309" spans="1:10" ht="14.25" hidden="1">
      <c r="A309" s="17">
        <v>42893.656898148147</v>
      </c>
      <c r="B309" s="15">
        <v>81587</v>
      </c>
      <c r="C309" t="s">
        <v>1299</v>
      </c>
      <c r="D309" t="s">
        <v>1300</v>
      </c>
      <c r="E309" t="s">
        <v>3089</v>
      </c>
      <c r="F309" s="15">
        <v>-500</v>
      </c>
      <c r="G309" t="s">
        <v>112</v>
      </c>
      <c r="H309" t="s">
        <v>82</v>
      </c>
      <c r="I309" t="s">
        <v>60</v>
      </c>
      <c r="J309">
        <f>VLOOKUP(B309,自助退!B:F,5,FALSE)</f>
        <v>500</v>
      </c>
    </row>
    <row r="310" spans="1:10" ht="14.25" hidden="1">
      <c r="A310" s="17">
        <v>42893.65697916667</v>
      </c>
      <c r="B310" s="15">
        <v>81595</v>
      </c>
      <c r="C310" t="s">
        <v>1303</v>
      </c>
      <c r="D310" t="s">
        <v>1296</v>
      </c>
      <c r="E310" t="s">
        <v>3088</v>
      </c>
      <c r="F310" s="15">
        <v>-50</v>
      </c>
      <c r="G310" t="s">
        <v>112</v>
      </c>
      <c r="H310" t="s">
        <v>86</v>
      </c>
      <c r="I310" t="s">
        <v>60</v>
      </c>
      <c r="J310">
        <f>VLOOKUP(B310,自助退!B:F,5,FALSE)</f>
        <v>50</v>
      </c>
    </row>
    <row r="311" spans="1:10" ht="14.25" hidden="1">
      <c r="A311" s="17">
        <v>42893.660624999997</v>
      </c>
      <c r="B311" s="15">
        <v>81786</v>
      </c>
      <c r="C311" t="s">
        <v>1306</v>
      </c>
      <c r="D311" t="s">
        <v>1307</v>
      </c>
      <c r="E311" t="s">
        <v>3090</v>
      </c>
      <c r="F311" s="15">
        <v>-45</v>
      </c>
      <c r="G311" t="s">
        <v>112</v>
      </c>
      <c r="H311" t="s">
        <v>63</v>
      </c>
      <c r="I311" t="s">
        <v>60</v>
      </c>
      <c r="J311">
        <f>VLOOKUP(B311,自助退!B:F,5,FALSE)</f>
        <v>45</v>
      </c>
    </row>
    <row r="312" spans="1:10" ht="14.25" hidden="1">
      <c r="A312" s="17">
        <v>42893.662326388891</v>
      </c>
      <c r="B312" s="15">
        <v>81870</v>
      </c>
      <c r="C312" t="s">
        <v>1310</v>
      </c>
      <c r="D312" t="s">
        <v>1311</v>
      </c>
      <c r="E312" t="s">
        <v>3091</v>
      </c>
      <c r="F312" s="15">
        <v>-100</v>
      </c>
      <c r="G312" t="s">
        <v>112</v>
      </c>
      <c r="H312" t="s">
        <v>68</v>
      </c>
      <c r="I312" t="s">
        <v>60</v>
      </c>
      <c r="J312">
        <f>VLOOKUP(B312,自助退!B:F,5,FALSE)</f>
        <v>100</v>
      </c>
    </row>
    <row r="313" spans="1:10" ht="14.25" hidden="1">
      <c r="A313" s="17">
        <v>42893.66915509259</v>
      </c>
      <c r="B313" s="15">
        <v>82190</v>
      </c>
      <c r="C313" t="s">
        <v>1314</v>
      </c>
      <c r="D313" t="s">
        <v>1315</v>
      </c>
      <c r="E313" t="s">
        <v>3092</v>
      </c>
      <c r="F313" s="15">
        <v>-50</v>
      </c>
      <c r="G313" t="s">
        <v>112</v>
      </c>
      <c r="H313" t="s">
        <v>2893</v>
      </c>
      <c r="I313" t="s">
        <v>60</v>
      </c>
      <c r="J313">
        <f>VLOOKUP(B313,自助退!B:F,5,FALSE)</f>
        <v>50</v>
      </c>
    </row>
    <row r="314" spans="1:10" ht="14.25" hidden="1">
      <c r="A314" s="17">
        <v>42893.67046296296</v>
      </c>
      <c r="B314" s="15">
        <v>82244</v>
      </c>
      <c r="C314" t="s">
        <v>1318</v>
      </c>
      <c r="D314" t="s">
        <v>1319</v>
      </c>
      <c r="E314" t="s">
        <v>3093</v>
      </c>
      <c r="F314" s="15">
        <v>-9</v>
      </c>
      <c r="G314" t="s">
        <v>112</v>
      </c>
      <c r="H314" t="s">
        <v>83</v>
      </c>
      <c r="I314" t="s">
        <v>60</v>
      </c>
      <c r="J314">
        <f>VLOOKUP(B314,自助退!B:F,5,FALSE)</f>
        <v>9</v>
      </c>
    </row>
    <row r="315" spans="1:10" ht="14.25" hidden="1">
      <c r="A315" s="17">
        <v>42893.671770833331</v>
      </c>
      <c r="B315" s="15">
        <v>82311</v>
      </c>
      <c r="C315" t="s">
        <v>1322</v>
      </c>
      <c r="D315" t="s">
        <v>1323</v>
      </c>
      <c r="E315" t="s">
        <v>3094</v>
      </c>
      <c r="F315" s="15">
        <v>-100</v>
      </c>
      <c r="G315" t="s">
        <v>112</v>
      </c>
      <c r="H315" t="s">
        <v>79</v>
      </c>
      <c r="I315" t="s">
        <v>60</v>
      </c>
      <c r="J315">
        <f>VLOOKUP(B315,自助退!B:F,5,FALSE)</f>
        <v>100</v>
      </c>
    </row>
    <row r="316" spans="1:10" ht="14.25" hidden="1">
      <c r="A316" s="17">
        <v>42893.672361111108</v>
      </c>
      <c r="B316" s="15">
        <v>82349</v>
      </c>
      <c r="C316" t="s">
        <v>1326</v>
      </c>
      <c r="D316" t="s">
        <v>1323</v>
      </c>
      <c r="E316" t="s">
        <v>3094</v>
      </c>
      <c r="F316" s="15">
        <v>-4</v>
      </c>
      <c r="G316" t="s">
        <v>112</v>
      </c>
      <c r="H316" t="s">
        <v>79</v>
      </c>
      <c r="I316" t="s">
        <v>60</v>
      </c>
      <c r="J316">
        <f>VLOOKUP(B316,自助退!B:F,5,FALSE)</f>
        <v>4</v>
      </c>
    </row>
    <row r="317" spans="1:10" ht="14.25" hidden="1">
      <c r="A317" s="17">
        <v>42893.672476851854</v>
      </c>
      <c r="B317" s="15">
        <v>82358</v>
      </c>
      <c r="C317" t="s">
        <v>1329</v>
      </c>
      <c r="D317" t="s">
        <v>1330</v>
      </c>
      <c r="E317" t="s">
        <v>3095</v>
      </c>
      <c r="F317" s="15">
        <v>-94</v>
      </c>
      <c r="G317" t="s">
        <v>112</v>
      </c>
      <c r="H317" t="s">
        <v>2861</v>
      </c>
      <c r="I317" t="s">
        <v>60</v>
      </c>
      <c r="J317">
        <f>VLOOKUP(B317,自助退!B:F,5,FALSE)</f>
        <v>94</v>
      </c>
    </row>
    <row r="318" spans="1:10" ht="14.25" hidden="1">
      <c r="A318" s="17">
        <v>42893.675555555557</v>
      </c>
      <c r="B318" s="15">
        <v>82513</v>
      </c>
      <c r="C318" t="s">
        <v>1333</v>
      </c>
      <c r="D318" t="s">
        <v>1334</v>
      </c>
      <c r="E318" t="s">
        <v>3096</v>
      </c>
      <c r="F318" s="15">
        <v>-66</v>
      </c>
      <c r="G318" t="s">
        <v>112</v>
      </c>
      <c r="H318" t="s">
        <v>94</v>
      </c>
      <c r="I318" t="s">
        <v>60</v>
      </c>
      <c r="J318">
        <f>VLOOKUP(B318,自助退!B:F,5,FALSE)</f>
        <v>66</v>
      </c>
    </row>
    <row r="319" spans="1:10" ht="14.25" hidden="1">
      <c r="A319" s="17">
        <v>42893.678530092591</v>
      </c>
      <c r="B319" s="15">
        <v>82629</v>
      </c>
      <c r="C319" t="s">
        <v>1337</v>
      </c>
      <c r="D319" t="s">
        <v>1338</v>
      </c>
      <c r="E319" t="s">
        <v>3097</v>
      </c>
      <c r="F319" s="15">
        <v>-10</v>
      </c>
      <c r="G319" t="s">
        <v>112</v>
      </c>
      <c r="H319" t="s">
        <v>2893</v>
      </c>
      <c r="I319" t="s">
        <v>60</v>
      </c>
      <c r="J319">
        <f>VLOOKUP(B319,自助退!B:F,5,FALSE)</f>
        <v>10</v>
      </c>
    </row>
    <row r="320" spans="1:10" ht="14.25" hidden="1">
      <c r="A320" s="17">
        <v>42893.679212962961</v>
      </c>
      <c r="B320" s="15">
        <v>82655</v>
      </c>
      <c r="C320" t="s">
        <v>1341</v>
      </c>
      <c r="D320" t="s">
        <v>1342</v>
      </c>
      <c r="E320" t="s">
        <v>3098</v>
      </c>
      <c r="F320" s="15">
        <v>-50</v>
      </c>
      <c r="G320" t="s">
        <v>112</v>
      </c>
      <c r="H320" t="s">
        <v>94</v>
      </c>
      <c r="I320" t="s">
        <v>60</v>
      </c>
      <c r="J320">
        <f>VLOOKUP(B320,自助退!B:F,5,FALSE)</f>
        <v>50</v>
      </c>
    </row>
    <row r="321" spans="1:10" ht="14.25" hidden="1">
      <c r="A321" s="17">
        <v>42893.680925925924</v>
      </c>
      <c r="B321" s="15">
        <v>82734</v>
      </c>
      <c r="C321" t="s">
        <v>1345</v>
      </c>
      <c r="D321" t="s">
        <v>1346</v>
      </c>
      <c r="E321" t="s">
        <v>3099</v>
      </c>
      <c r="F321" s="15">
        <v>-46</v>
      </c>
      <c r="G321" t="s">
        <v>112</v>
      </c>
      <c r="H321" t="s">
        <v>88</v>
      </c>
      <c r="I321" t="s">
        <v>60</v>
      </c>
      <c r="J321">
        <f>VLOOKUP(B321,自助退!B:F,5,FALSE)</f>
        <v>46</v>
      </c>
    </row>
    <row r="322" spans="1:10" ht="14.25" hidden="1">
      <c r="A322" s="17">
        <v>42893.681145833332</v>
      </c>
      <c r="B322" s="15">
        <v>82755</v>
      </c>
      <c r="C322" t="s">
        <v>1349</v>
      </c>
      <c r="D322" t="s">
        <v>1350</v>
      </c>
      <c r="E322" t="s">
        <v>3100</v>
      </c>
      <c r="F322" s="15">
        <v>-6</v>
      </c>
      <c r="G322" t="s">
        <v>112</v>
      </c>
      <c r="H322" t="s">
        <v>85</v>
      </c>
      <c r="I322" t="s">
        <v>60</v>
      </c>
      <c r="J322">
        <f>VLOOKUP(B322,自助退!B:F,5,FALSE)</f>
        <v>6</v>
      </c>
    </row>
    <row r="323" spans="1:10" ht="14.25" hidden="1">
      <c r="A323" s="17">
        <v>42893.685706018521</v>
      </c>
      <c r="B323" s="15">
        <v>82924</v>
      </c>
      <c r="C323" t="s">
        <v>1353</v>
      </c>
      <c r="D323" t="s">
        <v>1354</v>
      </c>
      <c r="E323" t="s">
        <v>3101</v>
      </c>
      <c r="F323" s="15">
        <v>-270</v>
      </c>
      <c r="G323" t="s">
        <v>112</v>
      </c>
      <c r="H323" t="s">
        <v>3102</v>
      </c>
      <c r="I323" t="s">
        <v>60</v>
      </c>
      <c r="J323">
        <f>VLOOKUP(B323,自助退!B:F,5,FALSE)</f>
        <v>270</v>
      </c>
    </row>
    <row r="324" spans="1:10" ht="14.25" hidden="1">
      <c r="A324" s="17">
        <v>42893.691354166665</v>
      </c>
      <c r="B324" s="15">
        <v>83160</v>
      </c>
      <c r="C324" t="s">
        <v>1357</v>
      </c>
      <c r="D324" t="s">
        <v>1358</v>
      </c>
      <c r="E324" t="s">
        <v>3103</v>
      </c>
      <c r="F324" s="15">
        <v>-12</v>
      </c>
      <c r="G324" t="s">
        <v>112</v>
      </c>
      <c r="H324" t="s">
        <v>2951</v>
      </c>
      <c r="I324" t="s">
        <v>60</v>
      </c>
      <c r="J324">
        <f>VLOOKUP(B324,自助退!B:F,5,FALSE)</f>
        <v>12</v>
      </c>
    </row>
    <row r="325" spans="1:10" ht="14.25" hidden="1">
      <c r="A325" s="17">
        <v>42893.692789351851</v>
      </c>
      <c r="B325" s="15">
        <v>83228</v>
      </c>
      <c r="C325" t="s">
        <v>1361</v>
      </c>
      <c r="D325" t="s">
        <v>1362</v>
      </c>
      <c r="E325" t="s">
        <v>3104</v>
      </c>
      <c r="F325" s="15">
        <v>-176</v>
      </c>
      <c r="G325" t="s">
        <v>112</v>
      </c>
      <c r="H325" t="s">
        <v>2896</v>
      </c>
      <c r="I325" t="s">
        <v>60</v>
      </c>
      <c r="J325">
        <f>VLOOKUP(B325,自助退!B:F,5,FALSE)</f>
        <v>176</v>
      </c>
    </row>
    <row r="326" spans="1:10" ht="14.25" hidden="1">
      <c r="A326" s="17">
        <v>42893.692881944444</v>
      </c>
      <c r="B326" s="15">
        <v>83236</v>
      </c>
      <c r="C326" t="s">
        <v>1365</v>
      </c>
      <c r="D326" t="s">
        <v>1366</v>
      </c>
      <c r="E326" t="s">
        <v>3105</v>
      </c>
      <c r="F326" s="15">
        <v>-170</v>
      </c>
      <c r="G326" t="s">
        <v>112</v>
      </c>
      <c r="H326" t="s">
        <v>94</v>
      </c>
      <c r="I326" t="s">
        <v>60</v>
      </c>
      <c r="J326">
        <f>VLOOKUP(B326,自助退!B:F,5,FALSE)</f>
        <v>170</v>
      </c>
    </row>
    <row r="327" spans="1:10" ht="14.25" hidden="1">
      <c r="A327" s="17">
        <v>42893.700740740744</v>
      </c>
      <c r="B327" s="15">
        <v>83526</v>
      </c>
      <c r="C327" t="s">
        <v>1369</v>
      </c>
      <c r="D327" t="s">
        <v>1370</v>
      </c>
      <c r="E327" t="s">
        <v>3106</v>
      </c>
      <c r="F327" s="15">
        <v>-1329</v>
      </c>
      <c r="G327" t="s">
        <v>112</v>
      </c>
      <c r="H327" t="s">
        <v>2893</v>
      </c>
      <c r="I327" t="s">
        <v>60</v>
      </c>
      <c r="J327">
        <f>VLOOKUP(B327,自助退!B:F,5,FALSE)</f>
        <v>1329</v>
      </c>
    </row>
    <row r="328" spans="1:10" ht="14.25" hidden="1">
      <c r="A328" s="17">
        <v>42893.701168981483</v>
      </c>
      <c r="B328" s="15">
        <v>83537</v>
      </c>
      <c r="C328" t="s">
        <v>1373</v>
      </c>
      <c r="D328" t="s">
        <v>1374</v>
      </c>
      <c r="E328" t="s">
        <v>3107</v>
      </c>
      <c r="F328" s="15">
        <v>-307</v>
      </c>
      <c r="G328" t="s">
        <v>112</v>
      </c>
      <c r="H328" t="s">
        <v>2893</v>
      </c>
      <c r="I328" t="s">
        <v>60</v>
      </c>
      <c r="J328">
        <f>VLOOKUP(B328,自助退!B:F,5,FALSE)</f>
        <v>307</v>
      </c>
    </row>
    <row r="329" spans="1:10" ht="14.25" hidden="1">
      <c r="A329" s="17">
        <v>42893.701365740744</v>
      </c>
      <c r="B329" s="15">
        <v>83549</v>
      </c>
      <c r="C329" t="s">
        <v>1377</v>
      </c>
      <c r="D329" t="s">
        <v>1378</v>
      </c>
      <c r="E329" t="s">
        <v>3108</v>
      </c>
      <c r="F329" s="15">
        <v>-5</v>
      </c>
      <c r="G329" t="s">
        <v>112</v>
      </c>
      <c r="H329" t="s">
        <v>91</v>
      </c>
      <c r="I329" t="s">
        <v>60</v>
      </c>
      <c r="J329">
        <f>VLOOKUP(B329,自助退!B:F,5,FALSE)</f>
        <v>5</v>
      </c>
    </row>
    <row r="330" spans="1:10" ht="14.25" hidden="1">
      <c r="A330" s="17">
        <v>42893.713240740741</v>
      </c>
      <c r="B330" s="15">
        <v>83988</v>
      </c>
      <c r="C330" t="s">
        <v>1381</v>
      </c>
      <c r="D330" t="s">
        <v>1382</v>
      </c>
      <c r="E330" t="s">
        <v>3109</v>
      </c>
      <c r="F330" s="15">
        <v>-8120</v>
      </c>
      <c r="G330" t="s">
        <v>112</v>
      </c>
      <c r="H330" t="s">
        <v>80</v>
      </c>
      <c r="I330" t="s">
        <v>60</v>
      </c>
      <c r="J330">
        <f>VLOOKUP(B330,自助退!B:F,5,FALSE)</f>
        <v>8120</v>
      </c>
    </row>
    <row r="331" spans="1:10" ht="14.25" hidden="1">
      <c r="A331" s="17">
        <v>42893.71603009259</v>
      </c>
      <c r="B331" s="15">
        <v>84068</v>
      </c>
      <c r="C331" t="s">
        <v>1385</v>
      </c>
      <c r="D331" t="s">
        <v>1386</v>
      </c>
      <c r="E331" t="s">
        <v>3110</v>
      </c>
      <c r="F331" s="15">
        <v>-950</v>
      </c>
      <c r="G331" t="s">
        <v>112</v>
      </c>
      <c r="H331" t="s">
        <v>2801</v>
      </c>
      <c r="I331" t="s">
        <v>60</v>
      </c>
      <c r="J331">
        <f>VLOOKUP(B331,自助退!B:F,5,FALSE)</f>
        <v>950</v>
      </c>
    </row>
    <row r="332" spans="1:10" ht="14.25" hidden="1">
      <c r="A332" s="17">
        <v>42893.724548611113</v>
      </c>
      <c r="B332" s="15">
        <v>84311</v>
      </c>
      <c r="C332" t="s">
        <v>1389</v>
      </c>
      <c r="D332" t="s">
        <v>1390</v>
      </c>
      <c r="E332" t="s">
        <v>3111</v>
      </c>
      <c r="F332" s="15">
        <v>-20</v>
      </c>
      <c r="G332" t="s">
        <v>112</v>
      </c>
      <c r="H332" t="s">
        <v>63</v>
      </c>
      <c r="I332" t="s">
        <v>60</v>
      </c>
      <c r="J332">
        <f>VLOOKUP(B332,自助退!B:F,5,FALSE)</f>
        <v>20</v>
      </c>
    </row>
    <row r="333" spans="1:10" ht="14.25" hidden="1">
      <c r="A333" s="17">
        <v>42893.734375</v>
      </c>
      <c r="B333" s="15">
        <v>84576</v>
      </c>
      <c r="C333" t="s">
        <v>1393</v>
      </c>
      <c r="D333" t="s">
        <v>1394</v>
      </c>
      <c r="E333" t="s">
        <v>3112</v>
      </c>
      <c r="F333" s="15">
        <v>-20</v>
      </c>
      <c r="G333" t="s">
        <v>112</v>
      </c>
      <c r="H333" t="s">
        <v>87</v>
      </c>
      <c r="I333" t="s">
        <v>60</v>
      </c>
      <c r="J333">
        <f>VLOOKUP(B333,自助退!B:F,5,FALSE)</f>
        <v>20</v>
      </c>
    </row>
    <row r="334" spans="1:10" ht="14.25" hidden="1">
      <c r="A334" s="17">
        <v>42893.74145833333</v>
      </c>
      <c r="B334" s="15">
        <v>84721</v>
      </c>
      <c r="C334" t="s">
        <v>1397</v>
      </c>
      <c r="D334" t="s">
        <v>1398</v>
      </c>
      <c r="E334" t="s">
        <v>3113</v>
      </c>
      <c r="F334" s="15">
        <v>-30</v>
      </c>
      <c r="G334" t="s">
        <v>112</v>
      </c>
      <c r="H334" t="s">
        <v>74</v>
      </c>
      <c r="I334" t="s">
        <v>60</v>
      </c>
      <c r="J334">
        <f>VLOOKUP(B334,自助退!B:F,5,FALSE)</f>
        <v>30</v>
      </c>
    </row>
    <row r="335" spans="1:10" ht="14.25" hidden="1">
      <c r="A335" s="17">
        <v>42893.74722222222</v>
      </c>
      <c r="B335" s="15">
        <v>84806</v>
      </c>
      <c r="C335" t="s">
        <v>1401</v>
      </c>
      <c r="D335" t="s">
        <v>1402</v>
      </c>
      <c r="E335" t="s">
        <v>3114</v>
      </c>
      <c r="F335" s="15">
        <v>-90</v>
      </c>
      <c r="G335" t="s">
        <v>112</v>
      </c>
      <c r="H335" t="s">
        <v>76</v>
      </c>
      <c r="I335" t="s">
        <v>60</v>
      </c>
      <c r="J335">
        <f>VLOOKUP(B335,自助退!B:F,5,FALSE)</f>
        <v>90</v>
      </c>
    </row>
    <row r="336" spans="1:10" ht="14.25" hidden="1">
      <c r="A336" s="17">
        <v>42893.757905092592</v>
      </c>
      <c r="B336" s="15">
        <v>84913</v>
      </c>
      <c r="C336" t="s">
        <v>1405</v>
      </c>
      <c r="D336" t="s">
        <v>1406</v>
      </c>
      <c r="E336" t="s">
        <v>3115</v>
      </c>
      <c r="F336" s="15">
        <v>-16</v>
      </c>
      <c r="G336" t="s">
        <v>112</v>
      </c>
      <c r="H336" t="s">
        <v>97</v>
      </c>
      <c r="I336" t="s">
        <v>60</v>
      </c>
      <c r="J336">
        <f>VLOOKUP(B336,自助退!B:F,5,FALSE)</f>
        <v>16</v>
      </c>
    </row>
    <row r="337" spans="1:10" ht="14.25" hidden="1">
      <c r="A337" s="17">
        <v>42893.76489583333</v>
      </c>
      <c r="B337" s="15">
        <v>84957</v>
      </c>
      <c r="C337" t="s">
        <v>1409</v>
      </c>
      <c r="D337" t="s">
        <v>1410</v>
      </c>
      <c r="E337" t="s">
        <v>3116</v>
      </c>
      <c r="F337" s="15">
        <v>-241</v>
      </c>
      <c r="G337" t="s">
        <v>112</v>
      </c>
      <c r="H337" t="s">
        <v>70</v>
      </c>
      <c r="I337" t="s">
        <v>60</v>
      </c>
      <c r="J337">
        <f>VLOOKUP(B337,自助退!B:F,5,FALSE)</f>
        <v>241</v>
      </c>
    </row>
    <row r="338" spans="1:10" ht="14.25" hidden="1">
      <c r="A338" s="17">
        <v>42893.781226851854</v>
      </c>
      <c r="B338" s="15">
        <v>85015</v>
      </c>
      <c r="C338" t="s">
        <v>1413</v>
      </c>
      <c r="D338" t="s">
        <v>1414</v>
      </c>
      <c r="E338" t="s">
        <v>3117</v>
      </c>
      <c r="F338" s="15">
        <v>-51</v>
      </c>
      <c r="G338" t="s">
        <v>112</v>
      </c>
      <c r="H338" t="s">
        <v>2873</v>
      </c>
      <c r="I338" t="s">
        <v>60</v>
      </c>
      <c r="J338">
        <f>VLOOKUP(B338,自助退!B:F,5,FALSE)</f>
        <v>51</v>
      </c>
    </row>
    <row r="339" spans="1:10" ht="14.25" hidden="1">
      <c r="A339" s="17">
        <v>42893.827800925923</v>
      </c>
      <c r="B339" s="15">
        <v>85134</v>
      </c>
      <c r="C339" t="s">
        <v>1417</v>
      </c>
      <c r="D339" t="s">
        <v>1418</v>
      </c>
      <c r="E339" t="s">
        <v>3118</v>
      </c>
      <c r="F339" s="15">
        <v>-128</v>
      </c>
      <c r="G339" t="s">
        <v>112</v>
      </c>
      <c r="H339" t="s">
        <v>2891</v>
      </c>
      <c r="I339" t="s">
        <v>60</v>
      </c>
      <c r="J339">
        <f>VLOOKUP(B339,自助退!B:F,5,FALSE)</f>
        <v>128</v>
      </c>
    </row>
    <row r="340" spans="1:10" ht="14.25" hidden="1">
      <c r="A340" s="17">
        <v>42893.902604166666</v>
      </c>
      <c r="B340" s="15">
        <v>85333</v>
      </c>
      <c r="C340" t="s">
        <v>1421</v>
      </c>
      <c r="D340" t="s">
        <v>1422</v>
      </c>
      <c r="E340" t="s">
        <v>3119</v>
      </c>
      <c r="F340" s="15">
        <v>-800</v>
      </c>
      <c r="G340" t="s">
        <v>112</v>
      </c>
      <c r="H340" t="s">
        <v>62</v>
      </c>
      <c r="I340" t="s">
        <v>60</v>
      </c>
      <c r="J340">
        <f>VLOOKUP(B340,自助退!B:F,5,FALSE)</f>
        <v>800</v>
      </c>
    </row>
    <row r="341" spans="1:10" ht="14.25" hidden="1">
      <c r="A341" s="17">
        <v>42893.932453703703</v>
      </c>
      <c r="B341" s="15">
        <v>85398</v>
      </c>
      <c r="C341" t="s">
        <v>1425</v>
      </c>
      <c r="D341" t="s">
        <v>1426</v>
      </c>
      <c r="E341" t="s">
        <v>3120</v>
      </c>
      <c r="F341" s="15">
        <v>-200</v>
      </c>
      <c r="G341" t="s">
        <v>112</v>
      </c>
      <c r="H341" t="s">
        <v>95</v>
      </c>
      <c r="I341" t="s">
        <v>60</v>
      </c>
      <c r="J341">
        <f>VLOOKUP(B341,自助退!B:F,5,FALSE)</f>
        <v>200</v>
      </c>
    </row>
    <row r="342" spans="1:10" ht="14.25" hidden="1">
      <c r="A342" s="17">
        <v>42894.209328703706</v>
      </c>
      <c r="B342" s="15">
        <v>85682</v>
      </c>
      <c r="C342" t="s">
        <v>1429</v>
      </c>
      <c r="D342" t="s">
        <v>1430</v>
      </c>
      <c r="E342" t="s">
        <v>3121</v>
      </c>
      <c r="F342" s="15">
        <v>-485</v>
      </c>
      <c r="G342" t="s">
        <v>112</v>
      </c>
      <c r="H342" t="s">
        <v>2893</v>
      </c>
      <c r="I342" t="s">
        <v>60</v>
      </c>
      <c r="J342">
        <f>VLOOKUP(B342,自助退!B:F,5,FALSE)</f>
        <v>485</v>
      </c>
    </row>
    <row r="343" spans="1:10" ht="14.25" hidden="1">
      <c r="A343" s="17">
        <v>42894.2421875</v>
      </c>
      <c r="B343" s="15">
        <v>85709</v>
      </c>
      <c r="C343" t="s">
        <v>1433</v>
      </c>
      <c r="D343" t="s">
        <v>1434</v>
      </c>
      <c r="E343" t="s">
        <v>3122</v>
      </c>
      <c r="F343" s="15">
        <v>-1</v>
      </c>
      <c r="G343" t="s">
        <v>112</v>
      </c>
      <c r="H343" t="s">
        <v>3062</v>
      </c>
      <c r="I343" t="s">
        <v>60</v>
      </c>
      <c r="J343">
        <f>VLOOKUP(B343,自助退!B:F,5,FALSE)</f>
        <v>1</v>
      </c>
    </row>
    <row r="344" spans="1:10" ht="14.25" hidden="1">
      <c r="A344" s="17">
        <v>42894.29283564815</v>
      </c>
      <c r="B344" s="15">
        <v>85818</v>
      </c>
      <c r="C344" t="s">
        <v>1437</v>
      </c>
      <c r="D344" t="s">
        <v>1438</v>
      </c>
      <c r="E344" t="s">
        <v>3123</v>
      </c>
      <c r="F344" s="15">
        <v>-20</v>
      </c>
      <c r="G344" t="s">
        <v>112</v>
      </c>
      <c r="H344" t="s">
        <v>2793</v>
      </c>
      <c r="I344" t="s">
        <v>60</v>
      </c>
      <c r="J344">
        <f>VLOOKUP(B344,自助退!B:F,5,FALSE)</f>
        <v>20</v>
      </c>
    </row>
    <row r="345" spans="1:10" ht="14.25" hidden="1">
      <c r="A345" s="17">
        <v>42894.305277777778</v>
      </c>
      <c r="B345" s="15">
        <v>85898</v>
      </c>
      <c r="C345" t="s">
        <v>1444</v>
      </c>
      <c r="D345" t="s">
        <v>1438</v>
      </c>
      <c r="E345" t="s">
        <v>3123</v>
      </c>
      <c r="F345" s="15">
        <v>-74</v>
      </c>
      <c r="G345" t="s">
        <v>112</v>
      </c>
      <c r="H345" t="s">
        <v>2793</v>
      </c>
      <c r="I345" t="s">
        <v>60</v>
      </c>
      <c r="J345">
        <f>VLOOKUP(B345,自助退!B:F,5,FALSE)</f>
        <v>74</v>
      </c>
    </row>
    <row r="346" spans="1:10" ht="14.25" hidden="1">
      <c r="A346" s="17">
        <v>42894.320393518516</v>
      </c>
      <c r="B346" s="15">
        <v>86113</v>
      </c>
      <c r="C346" t="s">
        <v>1447</v>
      </c>
      <c r="D346" t="s">
        <v>1448</v>
      </c>
      <c r="E346" t="s">
        <v>3124</v>
      </c>
      <c r="F346" s="15">
        <v>-20</v>
      </c>
      <c r="G346" t="s">
        <v>112</v>
      </c>
      <c r="H346" t="s">
        <v>89</v>
      </c>
      <c r="I346" t="s">
        <v>60</v>
      </c>
      <c r="J346">
        <f>VLOOKUP(B346,自助退!B:F,5,FALSE)</f>
        <v>20</v>
      </c>
    </row>
    <row r="347" spans="1:10" ht="14.25" hidden="1">
      <c r="A347" s="17">
        <v>42894.351574074077</v>
      </c>
      <c r="B347" s="15">
        <v>87290</v>
      </c>
      <c r="C347" t="s">
        <v>1451</v>
      </c>
      <c r="D347" t="s">
        <v>1452</v>
      </c>
      <c r="E347" t="s">
        <v>3125</v>
      </c>
      <c r="F347" s="15">
        <v>-500</v>
      </c>
      <c r="G347" t="s">
        <v>112</v>
      </c>
      <c r="H347" t="s">
        <v>3032</v>
      </c>
      <c r="I347" t="s">
        <v>60</v>
      </c>
      <c r="J347">
        <f>VLOOKUP(B347,自助退!B:F,5,FALSE)</f>
        <v>500</v>
      </c>
    </row>
    <row r="348" spans="1:10" ht="14.25" hidden="1">
      <c r="A348" s="17">
        <v>42894.354050925926</v>
      </c>
      <c r="B348" s="15">
        <v>87453</v>
      </c>
      <c r="C348" t="s">
        <v>1455</v>
      </c>
      <c r="D348" t="s">
        <v>1456</v>
      </c>
      <c r="E348" t="s">
        <v>3126</v>
      </c>
      <c r="F348" s="15">
        <v>-248</v>
      </c>
      <c r="G348" t="s">
        <v>112</v>
      </c>
      <c r="H348" t="s">
        <v>3127</v>
      </c>
      <c r="I348" t="s">
        <v>60</v>
      </c>
      <c r="J348">
        <f>VLOOKUP(B348,自助退!B:F,5,FALSE)</f>
        <v>248</v>
      </c>
    </row>
    <row r="349" spans="1:10" ht="14.25" hidden="1">
      <c r="A349" s="17">
        <v>42894.35434027778</v>
      </c>
      <c r="B349" s="15">
        <v>87475</v>
      </c>
      <c r="C349" t="s">
        <v>1459</v>
      </c>
      <c r="D349" t="s">
        <v>1460</v>
      </c>
      <c r="E349" t="s">
        <v>3128</v>
      </c>
      <c r="F349" s="15">
        <v>-115</v>
      </c>
      <c r="G349" t="s">
        <v>112</v>
      </c>
      <c r="H349" t="s">
        <v>3127</v>
      </c>
      <c r="I349" t="s">
        <v>60</v>
      </c>
      <c r="J349">
        <f>VLOOKUP(B349,自助退!B:F,5,FALSE)</f>
        <v>115</v>
      </c>
    </row>
    <row r="350" spans="1:10" ht="14.25" hidden="1">
      <c r="A350" s="17">
        <v>42894.358078703706</v>
      </c>
      <c r="B350" s="15">
        <v>87735</v>
      </c>
      <c r="C350" t="s">
        <v>1463</v>
      </c>
      <c r="D350" t="s">
        <v>1464</v>
      </c>
      <c r="E350" t="s">
        <v>3129</v>
      </c>
      <c r="F350" s="15">
        <v>-100</v>
      </c>
      <c r="G350" t="s">
        <v>112</v>
      </c>
      <c r="H350" t="s">
        <v>2916</v>
      </c>
      <c r="I350" t="s">
        <v>60</v>
      </c>
      <c r="J350">
        <f>VLOOKUP(B350,自助退!B:F,5,FALSE)</f>
        <v>100</v>
      </c>
    </row>
    <row r="351" spans="1:10" ht="14.25" hidden="1">
      <c r="A351" s="17">
        <v>42894.360648148147</v>
      </c>
      <c r="B351" s="15">
        <v>87916</v>
      </c>
      <c r="C351" t="s">
        <v>1467</v>
      </c>
      <c r="D351" t="s">
        <v>1468</v>
      </c>
      <c r="E351" t="s">
        <v>3130</v>
      </c>
      <c r="F351" s="15">
        <v>-500</v>
      </c>
      <c r="G351" t="s">
        <v>112</v>
      </c>
      <c r="H351" t="s">
        <v>68</v>
      </c>
      <c r="I351" t="s">
        <v>60</v>
      </c>
      <c r="J351">
        <f>VLOOKUP(B351,自助退!B:F,5,FALSE)</f>
        <v>500</v>
      </c>
    </row>
    <row r="352" spans="1:10" ht="14.25" hidden="1">
      <c r="A352" s="17">
        <v>42894.363645833335</v>
      </c>
      <c r="B352" s="15">
        <v>88135</v>
      </c>
      <c r="C352" t="s">
        <v>1471</v>
      </c>
      <c r="D352" t="s">
        <v>1472</v>
      </c>
      <c r="E352" t="s">
        <v>2809</v>
      </c>
      <c r="F352" s="15">
        <v>-401</v>
      </c>
      <c r="G352" t="s">
        <v>112</v>
      </c>
      <c r="H352" t="s">
        <v>82</v>
      </c>
      <c r="I352" t="s">
        <v>60</v>
      </c>
      <c r="J352">
        <f>VLOOKUP(B352,自助退!B:F,5,FALSE)</f>
        <v>401</v>
      </c>
    </row>
    <row r="353" spans="1:10" ht="14.25" hidden="1">
      <c r="A353" s="17">
        <v>42894.36409722222</v>
      </c>
      <c r="B353" s="15">
        <v>88182</v>
      </c>
      <c r="C353" t="s">
        <v>1475</v>
      </c>
      <c r="D353" t="s">
        <v>1476</v>
      </c>
      <c r="E353" t="s">
        <v>3131</v>
      </c>
      <c r="F353" s="15">
        <v>-1000</v>
      </c>
      <c r="G353" t="s">
        <v>112</v>
      </c>
      <c r="H353" t="s">
        <v>3127</v>
      </c>
      <c r="I353" t="s">
        <v>60</v>
      </c>
      <c r="J353">
        <f>VLOOKUP(B353,自助退!B:F,5,FALSE)</f>
        <v>1000</v>
      </c>
    </row>
    <row r="354" spans="1:10" ht="14.25" hidden="1">
      <c r="A354" s="17">
        <v>42894.364432870374</v>
      </c>
      <c r="B354" s="15">
        <v>88201</v>
      </c>
      <c r="C354" t="s">
        <v>1479</v>
      </c>
      <c r="D354" t="s">
        <v>1480</v>
      </c>
      <c r="E354" t="s">
        <v>3132</v>
      </c>
      <c r="F354" s="15">
        <v>-900</v>
      </c>
      <c r="G354" t="s">
        <v>112</v>
      </c>
      <c r="H354" t="s">
        <v>3127</v>
      </c>
      <c r="I354" t="s">
        <v>60</v>
      </c>
      <c r="J354">
        <f>VLOOKUP(B354,自助退!B:F,5,FALSE)</f>
        <v>900</v>
      </c>
    </row>
    <row r="355" spans="1:10" ht="14.25" hidden="1">
      <c r="A355" s="17">
        <v>42894.36513888889</v>
      </c>
      <c r="B355" s="15">
        <v>88255</v>
      </c>
      <c r="C355" t="s">
        <v>1483</v>
      </c>
      <c r="D355" t="s">
        <v>1484</v>
      </c>
      <c r="E355" t="s">
        <v>3133</v>
      </c>
      <c r="F355" s="15">
        <v>-1000</v>
      </c>
      <c r="G355" t="s">
        <v>112</v>
      </c>
      <c r="H355" t="s">
        <v>2868</v>
      </c>
      <c r="I355" t="s">
        <v>60</v>
      </c>
      <c r="J355">
        <f>VLOOKUP(B355,自助退!B:F,5,FALSE)</f>
        <v>1000</v>
      </c>
    </row>
    <row r="356" spans="1:10" ht="14.25" hidden="1">
      <c r="A356" s="17">
        <v>42894.376030092593</v>
      </c>
      <c r="B356" s="15">
        <v>89149</v>
      </c>
      <c r="C356" t="s">
        <v>1487</v>
      </c>
      <c r="D356" t="s">
        <v>1488</v>
      </c>
      <c r="E356" t="s">
        <v>3134</v>
      </c>
      <c r="F356" s="15">
        <v>-500</v>
      </c>
      <c r="G356" t="s">
        <v>112</v>
      </c>
      <c r="H356" t="s">
        <v>65</v>
      </c>
      <c r="I356" t="s">
        <v>60</v>
      </c>
      <c r="J356">
        <f>VLOOKUP(B356,自助退!B:F,5,FALSE)</f>
        <v>500</v>
      </c>
    </row>
    <row r="357" spans="1:10" ht="14.25" hidden="1">
      <c r="A357" s="17">
        <v>42894.384826388887</v>
      </c>
      <c r="B357" s="15">
        <v>89803</v>
      </c>
      <c r="C357" t="s">
        <v>1491</v>
      </c>
      <c r="D357" t="s">
        <v>1492</v>
      </c>
      <c r="E357" t="s">
        <v>3135</v>
      </c>
      <c r="F357" s="15">
        <v>-600</v>
      </c>
      <c r="G357" t="s">
        <v>112</v>
      </c>
      <c r="H357" t="s">
        <v>2985</v>
      </c>
      <c r="I357" t="s">
        <v>60</v>
      </c>
      <c r="J357">
        <f>VLOOKUP(B357,自助退!B:F,5,FALSE)</f>
        <v>600</v>
      </c>
    </row>
    <row r="358" spans="1:10" ht="14.25" hidden="1">
      <c r="A358" s="17">
        <v>42894.390370370369</v>
      </c>
      <c r="B358" s="15">
        <v>90286</v>
      </c>
      <c r="C358" t="s">
        <v>1495</v>
      </c>
      <c r="D358" t="s">
        <v>383</v>
      </c>
      <c r="E358" t="s">
        <v>2862</v>
      </c>
      <c r="F358" s="15">
        <v>-100</v>
      </c>
      <c r="G358" t="s">
        <v>112</v>
      </c>
      <c r="H358" t="s">
        <v>2823</v>
      </c>
      <c r="I358" t="s">
        <v>60</v>
      </c>
      <c r="J358">
        <f>VLOOKUP(B358,自助退!B:F,5,FALSE)</f>
        <v>100</v>
      </c>
    </row>
    <row r="359" spans="1:10" ht="14.25" hidden="1">
      <c r="A359" s="17">
        <v>42894.39402777778</v>
      </c>
      <c r="B359" s="15">
        <v>90553</v>
      </c>
      <c r="C359" t="s">
        <v>1498</v>
      </c>
      <c r="D359" t="s">
        <v>1499</v>
      </c>
      <c r="E359" t="s">
        <v>3136</v>
      </c>
      <c r="F359" s="15">
        <v>-182</v>
      </c>
      <c r="G359" t="s">
        <v>112</v>
      </c>
      <c r="H359" t="s">
        <v>76</v>
      </c>
      <c r="I359" t="s">
        <v>60</v>
      </c>
      <c r="J359">
        <f>VLOOKUP(B359,自助退!B:F,5,FALSE)</f>
        <v>182</v>
      </c>
    </row>
    <row r="360" spans="1:10" ht="14.25" hidden="1">
      <c r="A360" s="17">
        <v>42894.394189814811</v>
      </c>
      <c r="B360" s="15">
        <v>90565</v>
      </c>
      <c r="C360" t="s">
        <v>1502</v>
      </c>
      <c r="D360" t="s">
        <v>1503</v>
      </c>
      <c r="E360" t="s">
        <v>3137</v>
      </c>
      <c r="F360" s="15">
        <v>-100</v>
      </c>
      <c r="G360" t="s">
        <v>112</v>
      </c>
      <c r="H360" t="s">
        <v>2828</v>
      </c>
      <c r="I360" t="s">
        <v>60</v>
      </c>
      <c r="J360">
        <f>VLOOKUP(B360,自助退!B:F,5,FALSE)</f>
        <v>100</v>
      </c>
    </row>
    <row r="361" spans="1:10" ht="14.25" hidden="1">
      <c r="A361" s="17">
        <v>42894.39434027778</v>
      </c>
      <c r="B361" s="15">
        <v>90573</v>
      </c>
      <c r="C361" t="s">
        <v>1506</v>
      </c>
      <c r="D361" t="s">
        <v>1507</v>
      </c>
      <c r="E361" t="s">
        <v>3138</v>
      </c>
      <c r="F361" s="15">
        <v>-500</v>
      </c>
      <c r="G361" t="s">
        <v>112</v>
      </c>
      <c r="H361" t="s">
        <v>2861</v>
      </c>
      <c r="I361" t="s">
        <v>60</v>
      </c>
      <c r="J361">
        <f>VLOOKUP(B361,自助退!B:F,5,FALSE)</f>
        <v>500</v>
      </c>
    </row>
    <row r="362" spans="1:10" ht="14.25" hidden="1">
      <c r="A362" s="17">
        <v>42894.395104166666</v>
      </c>
      <c r="B362" s="15">
        <v>90618</v>
      </c>
      <c r="C362" t="s">
        <v>1510</v>
      </c>
      <c r="D362" t="s">
        <v>1511</v>
      </c>
      <c r="E362" t="s">
        <v>3139</v>
      </c>
      <c r="F362" s="15">
        <v>-1000</v>
      </c>
      <c r="G362" t="s">
        <v>112</v>
      </c>
      <c r="H362" t="s">
        <v>2861</v>
      </c>
      <c r="I362" t="s">
        <v>60</v>
      </c>
      <c r="J362">
        <f>VLOOKUP(B362,自助退!B:F,5,FALSE)</f>
        <v>1000</v>
      </c>
    </row>
    <row r="363" spans="1:10" ht="14.25" hidden="1">
      <c r="A363" s="17">
        <v>42894.399791666663</v>
      </c>
      <c r="B363" s="15">
        <v>90985</v>
      </c>
      <c r="C363" t="s">
        <v>1514</v>
      </c>
      <c r="D363" t="s">
        <v>1515</v>
      </c>
      <c r="E363" t="s">
        <v>3140</v>
      </c>
      <c r="F363" s="15">
        <v>-200</v>
      </c>
      <c r="G363" t="s">
        <v>112</v>
      </c>
      <c r="H363" t="s">
        <v>2985</v>
      </c>
      <c r="I363" t="s">
        <v>60</v>
      </c>
      <c r="J363">
        <f>VLOOKUP(B363,自助退!B:F,5,FALSE)</f>
        <v>200</v>
      </c>
    </row>
    <row r="364" spans="1:10" ht="14.25" hidden="1">
      <c r="A364" s="17">
        <v>42894.401701388888</v>
      </c>
      <c r="B364" s="15">
        <v>91173</v>
      </c>
      <c r="C364" t="s">
        <v>1518</v>
      </c>
      <c r="D364" t="s">
        <v>1519</v>
      </c>
      <c r="E364" t="s">
        <v>3141</v>
      </c>
      <c r="F364" s="15">
        <v>-2500</v>
      </c>
      <c r="G364" t="s">
        <v>112</v>
      </c>
      <c r="H364" t="s">
        <v>2868</v>
      </c>
      <c r="I364" t="s">
        <v>60</v>
      </c>
      <c r="J364">
        <f>VLOOKUP(B364,自助退!B:F,5,FALSE)</f>
        <v>2500</v>
      </c>
    </row>
    <row r="365" spans="1:10" ht="14.25" hidden="1">
      <c r="A365" s="17">
        <v>42894.417638888888</v>
      </c>
      <c r="B365" s="15">
        <v>92379</v>
      </c>
      <c r="C365" t="s">
        <v>1522</v>
      </c>
      <c r="D365" t="s">
        <v>1523</v>
      </c>
      <c r="E365" t="s">
        <v>3142</v>
      </c>
      <c r="F365" s="15">
        <v>-20</v>
      </c>
      <c r="G365" t="s">
        <v>112</v>
      </c>
      <c r="H365" t="s">
        <v>94</v>
      </c>
      <c r="I365" t="s">
        <v>60</v>
      </c>
      <c r="J365">
        <f>VLOOKUP(B365,自助退!B:F,5,FALSE)</f>
        <v>20</v>
      </c>
    </row>
    <row r="366" spans="1:10" ht="14.25" hidden="1">
      <c r="A366" s="17">
        <v>42894.419814814813</v>
      </c>
      <c r="B366" s="15">
        <v>92550</v>
      </c>
      <c r="C366" t="s">
        <v>1526</v>
      </c>
      <c r="D366" t="s">
        <v>1527</v>
      </c>
      <c r="E366" t="s">
        <v>3143</v>
      </c>
      <c r="F366" s="15">
        <v>-50</v>
      </c>
      <c r="G366" t="s">
        <v>112</v>
      </c>
      <c r="H366" t="s">
        <v>3044</v>
      </c>
      <c r="I366" t="s">
        <v>60</v>
      </c>
      <c r="J366">
        <f>VLOOKUP(B366,自助退!B:F,5,FALSE)</f>
        <v>50</v>
      </c>
    </row>
    <row r="367" spans="1:10" ht="14.25" hidden="1">
      <c r="A367" s="17">
        <v>42894.423981481479</v>
      </c>
      <c r="B367" s="15">
        <v>92864</v>
      </c>
      <c r="C367" t="s">
        <v>1530</v>
      </c>
      <c r="D367" t="s">
        <v>1531</v>
      </c>
      <c r="E367" t="s">
        <v>3144</v>
      </c>
      <c r="F367" s="15">
        <v>-1000</v>
      </c>
      <c r="G367" t="s">
        <v>112</v>
      </c>
      <c r="H367" t="s">
        <v>82</v>
      </c>
      <c r="I367" t="s">
        <v>60</v>
      </c>
      <c r="J367">
        <f>VLOOKUP(B367,自助退!B:F,5,FALSE)</f>
        <v>1000</v>
      </c>
    </row>
    <row r="368" spans="1:10" ht="14.25" hidden="1">
      <c r="A368" s="17">
        <v>42894.429745370369</v>
      </c>
      <c r="B368" s="15">
        <v>93330</v>
      </c>
      <c r="C368" t="s">
        <v>1534</v>
      </c>
      <c r="D368" t="s">
        <v>1535</v>
      </c>
      <c r="E368" t="s">
        <v>3145</v>
      </c>
      <c r="F368" s="15">
        <v>-700</v>
      </c>
      <c r="G368" t="s">
        <v>112</v>
      </c>
      <c r="H368" t="s">
        <v>96</v>
      </c>
      <c r="I368" t="s">
        <v>60</v>
      </c>
      <c r="J368">
        <f>VLOOKUP(B368,自助退!B:F,5,FALSE)</f>
        <v>700</v>
      </c>
    </row>
    <row r="369" spans="1:10" ht="14.25" hidden="1">
      <c r="A369" s="17">
        <v>42894.43005787037</v>
      </c>
      <c r="B369" s="15">
        <v>93369</v>
      </c>
      <c r="C369" t="s">
        <v>1538</v>
      </c>
      <c r="D369" t="s">
        <v>1539</v>
      </c>
      <c r="E369" t="s">
        <v>3146</v>
      </c>
      <c r="F369" s="15">
        <v>-94</v>
      </c>
      <c r="G369" t="s">
        <v>112</v>
      </c>
      <c r="H369" t="s">
        <v>78</v>
      </c>
      <c r="I369" t="s">
        <v>60</v>
      </c>
      <c r="J369">
        <f>VLOOKUP(B369,自助退!B:F,5,FALSE)</f>
        <v>94</v>
      </c>
    </row>
    <row r="370" spans="1:10" ht="14.25" hidden="1">
      <c r="A370" s="17">
        <v>42894.431620370371</v>
      </c>
      <c r="B370" s="15">
        <v>93500</v>
      </c>
      <c r="C370" t="s">
        <v>1542</v>
      </c>
      <c r="D370" t="s">
        <v>1543</v>
      </c>
      <c r="E370" t="s">
        <v>3147</v>
      </c>
      <c r="F370" s="15">
        <v>-1000</v>
      </c>
      <c r="G370" t="s">
        <v>112</v>
      </c>
      <c r="H370" t="s">
        <v>2856</v>
      </c>
      <c r="I370" t="s">
        <v>60</v>
      </c>
      <c r="J370">
        <f>VLOOKUP(B370,自助退!B:F,5,FALSE)</f>
        <v>1000</v>
      </c>
    </row>
    <row r="371" spans="1:10" ht="14.25" hidden="1">
      <c r="A371" s="17">
        <v>42894.434201388889</v>
      </c>
      <c r="B371" s="15">
        <v>93691</v>
      </c>
      <c r="C371" t="s">
        <v>1546</v>
      </c>
      <c r="D371" t="s">
        <v>1547</v>
      </c>
      <c r="E371" t="s">
        <v>3148</v>
      </c>
      <c r="F371" s="15">
        <v>-460</v>
      </c>
      <c r="G371" t="s">
        <v>112</v>
      </c>
      <c r="H371" t="s">
        <v>96</v>
      </c>
      <c r="I371" t="s">
        <v>60</v>
      </c>
      <c r="J371">
        <f>VLOOKUP(B371,自助退!B:F,5,FALSE)</f>
        <v>460</v>
      </c>
    </row>
    <row r="372" spans="1:10" ht="14.25" hidden="1">
      <c r="A372" s="17">
        <v>42894.43949074074</v>
      </c>
      <c r="B372" s="15">
        <v>94094</v>
      </c>
      <c r="C372" t="s">
        <v>1550</v>
      </c>
      <c r="D372" t="s">
        <v>1551</v>
      </c>
      <c r="E372" t="s">
        <v>3149</v>
      </c>
      <c r="F372" s="15">
        <v>-66</v>
      </c>
      <c r="G372" t="s">
        <v>112</v>
      </c>
      <c r="H372" t="s">
        <v>94</v>
      </c>
      <c r="I372" t="s">
        <v>60</v>
      </c>
      <c r="J372">
        <f>VLOOKUP(B372,自助退!B:F,5,FALSE)</f>
        <v>66</v>
      </c>
    </row>
    <row r="373" spans="1:10" ht="14.25" hidden="1">
      <c r="A373" s="17">
        <v>42894.442858796298</v>
      </c>
      <c r="B373" s="15">
        <v>94338</v>
      </c>
      <c r="C373" t="s">
        <v>1554</v>
      </c>
      <c r="D373" t="s">
        <v>1555</v>
      </c>
      <c r="E373" t="s">
        <v>3150</v>
      </c>
      <c r="F373" s="15">
        <v>-260</v>
      </c>
      <c r="G373" t="s">
        <v>112</v>
      </c>
      <c r="H373" t="s">
        <v>70</v>
      </c>
      <c r="I373" t="s">
        <v>60</v>
      </c>
      <c r="J373">
        <f>VLOOKUP(B373,自助退!B:F,5,FALSE)</f>
        <v>260</v>
      </c>
    </row>
    <row r="374" spans="1:10" ht="14.25" hidden="1">
      <c r="A374" s="17">
        <v>42894.443437499998</v>
      </c>
      <c r="B374" s="15">
        <v>94382</v>
      </c>
      <c r="C374" t="s">
        <v>1558</v>
      </c>
      <c r="D374" t="s">
        <v>1559</v>
      </c>
      <c r="E374" t="s">
        <v>3151</v>
      </c>
      <c r="F374" s="15">
        <v>-500</v>
      </c>
      <c r="G374" t="s">
        <v>112</v>
      </c>
      <c r="H374" t="s">
        <v>2823</v>
      </c>
      <c r="I374" t="s">
        <v>60</v>
      </c>
      <c r="J374">
        <f>VLOOKUP(B374,自助退!B:F,5,FALSE)</f>
        <v>500</v>
      </c>
    </row>
    <row r="375" spans="1:10" ht="14.25" hidden="1">
      <c r="A375" s="17">
        <v>42894.443958333337</v>
      </c>
      <c r="B375" s="15">
        <v>94409</v>
      </c>
      <c r="C375" t="s">
        <v>1562</v>
      </c>
      <c r="D375" t="s">
        <v>1563</v>
      </c>
      <c r="E375" t="s">
        <v>3152</v>
      </c>
      <c r="F375" s="15">
        <v>-43</v>
      </c>
      <c r="G375" t="s">
        <v>112</v>
      </c>
      <c r="H375" t="s">
        <v>2798</v>
      </c>
      <c r="I375" t="s">
        <v>60</v>
      </c>
      <c r="J375">
        <f>VLOOKUP(B375,自助退!B:F,5,FALSE)</f>
        <v>43</v>
      </c>
    </row>
    <row r="376" spans="1:10" ht="14.25" hidden="1">
      <c r="A376" s="17">
        <v>42894.445127314815</v>
      </c>
      <c r="B376" s="15">
        <v>94488</v>
      </c>
      <c r="C376" t="s">
        <v>1566</v>
      </c>
      <c r="D376" t="s">
        <v>1567</v>
      </c>
      <c r="E376" t="s">
        <v>3153</v>
      </c>
      <c r="F376" s="15">
        <v>-9924</v>
      </c>
      <c r="G376" t="s">
        <v>112</v>
      </c>
      <c r="H376" t="s">
        <v>2823</v>
      </c>
      <c r="I376" t="s">
        <v>60</v>
      </c>
      <c r="J376">
        <f>VLOOKUP(B376,自助退!B:F,5,FALSE)</f>
        <v>9924</v>
      </c>
    </row>
    <row r="377" spans="1:10" ht="14.25" hidden="1">
      <c r="A377" s="17">
        <v>42894.445543981485</v>
      </c>
      <c r="B377" s="15">
        <v>94524</v>
      </c>
      <c r="C377" t="s">
        <v>1570</v>
      </c>
      <c r="D377" t="s">
        <v>1567</v>
      </c>
      <c r="E377" t="s">
        <v>3153</v>
      </c>
      <c r="F377" s="15">
        <v>-75</v>
      </c>
      <c r="G377" t="s">
        <v>112</v>
      </c>
      <c r="H377" t="s">
        <v>2823</v>
      </c>
      <c r="I377" t="s">
        <v>60</v>
      </c>
      <c r="J377">
        <f>VLOOKUP(B377,自助退!B:F,5,FALSE)</f>
        <v>75</v>
      </c>
    </row>
    <row r="378" spans="1:10" ht="14.25" hidden="1">
      <c r="A378" s="17">
        <v>42894.446423611109</v>
      </c>
      <c r="B378" s="15">
        <v>94583</v>
      </c>
      <c r="C378" t="s">
        <v>1573</v>
      </c>
      <c r="D378" t="s">
        <v>1574</v>
      </c>
      <c r="E378" t="s">
        <v>3154</v>
      </c>
      <c r="F378" s="15">
        <v>-1550</v>
      </c>
      <c r="G378" t="s">
        <v>112</v>
      </c>
      <c r="H378" t="s">
        <v>80</v>
      </c>
      <c r="I378" t="s">
        <v>60</v>
      </c>
      <c r="J378">
        <f>VLOOKUP(B378,自助退!B:F,5,FALSE)</f>
        <v>1550</v>
      </c>
    </row>
    <row r="379" spans="1:10" ht="14.25" hidden="1">
      <c r="A379" s="17">
        <v>42894.4531712963</v>
      </c>
      <c r="B379" s="15">
        <v>95052</v>
      </c>
      <c r="C379" t="s">
        <v>1577</v>
      </c>
      <c r="D379" t="s">
        <v>1578</v>
      </c>
      <c r="E379" t="s">
        <v>3155</v>
      </c>
      <c r="F379" s="15">
        <v>-100</v>
      </c>
      <c r="G379" t="s">
        <v>112</v>
      </c>
      <c r="H379" t="s">
        <v>93</v>
      </c>
      <c r="I379" t="s">
        <v>60</v>
      </c>
      <c r="J379">
        <f>VLOOKUP(B379,自助退!B:F,5,FALSE)</f>
        <v>100</v>
      </c>
    </row>
    <row r="380" spans="1:10" ht="14.25" hidden="1">
      <c r="A380" s="17">
        <v>42894.454016203701</v>
      </c>
      <c r="B380" s="15">
        <v>95101</v>
      </c>
      <c r="C380" t="s">
        <v>1581</v>
      </c>
      <c r="D380" t="s">
        <v>1582</v>
      </c>
      <c r="E380" t="s">
        <v>3156</v>
      </c>
      <c r="F380" s="15">
        <v>-44</v>
      </c>
      <c r="G380" t="s">
        <v>112</v>
      </c>
      <c r="H380" t="s">
        <v>94</v>
      </c>
      <c r="I380" t="s">
        <v>60</v>
      </c>
      <c r="J380">
        <f>VLOOKUP(B380,自助退!B:F,5,FALSE)</f>
        <v>44</v>
      </c>
    </row>
    <row r="381" spans="1:10" ht="14.25" hidden="1">
      <c r="A381" s="17">
        <v>42894.45417824074</v>
      </c>
      <c r="B381" s="15">
        <v>95113</v>
      </c>
      <c r="C381" t="s">
        <v>1585</v>
      </c>
      <c r="D381" t="s">
        <v>1578</v>
      </c>
      <c r="E381" t="s">
        <v>3155</v>
      </c>
      <c r="F381" s="15">
        <v>-230</v>
      </c>
      <c r="G381" t="s">
        <v>112</v>
      </c>
      <c r="H381" t="s">
        <v>93</v>
      </c>
      <c r="I381" t="s">
        <v>60</v>
      </c>
      <c r="J381">
        <f>VLOOKUP(B381,自助退!B:F,5,FALSE)</f>
        <v>230</v>
      </c>
    </row>
    <row r="382" spans="1:10" ht="14.25" hidden="1">
      <c r="A382" s="17">
        <v>42894.456099537034</v>
      </c>
      <c r="B382" s="15">
        <v>95253</v>
      </c>
      <c r="C382" t="s">
        <v>1588</v>
      </c>
      <c r="D382" t="s">
        <v>1589</v>
      </c>
      <c r="E382" t="s">
        <v>3157</v>
      </c>
      <c r="F382" s="15">
        <v>-482</v>
      </c>
      <c r="G382" t="s">
        <v>112</v>
      </c>
      <c r="H382" t="s">
        <v>3032</v>
      </c>
      <c r="I382" t="s">
        <v>60</v>
      </c>
      <c r="J382">
        <f>VLOOKUP(B382,自助退!B:F,5,FALSE)</f>
        <v>482</v>
      </c>
    </row>
    <row r="383" spans="1:10" ht="14.25" hidden="1">
      <c r="A383" s="17">
        <v>42894.459444444445</v>
      </c>
      <c r="B383" s="15">
        <v>95488</v>
      </c>
      <c r="C383" t="s">
        <v>1592</v>
      </c>
      <c r="D383" t="s">
        <v>1593</v>
      </c>
      <c r="E383" t="s">
        <v>3158</v>
      </c>
      <c r="F383" s="15">
        <v>-700</v>
      </c>
      <c r="G383" t="s">
        <v>112</v>
      </c>
      <c r="H383" t="s">
        <v>85</v>
      </c>
      <c r="I383" t="s">
        <v>60</v>
      </c>
      <c r="J383">
        <f>VLOOKUP(B383,自助退!B:F,5,FALSE)</f>
        <v>700</v>
      </c>
    </row>
    <row r="384" spans="1:10" ht="14.25" hidden="1">
      <c r="A384" s="17">
        <v>42894.460231481484</v>
      </c>
      <c r="B384" s="15">
        <v>95541</v>
      </c>
      <c r="C384" t="s">
        <v>1596</v>
      </c>
      <c r="D384" t="s">
        <v>1597</v>
      </c>
      <c r="E384" t="s">
        <v>3159</v>
      </c>
      <c r="F384" s="15">
        <v>-50</v>
      </c>
      <c r="G384" t="s">
        <v>112</v>
      </c>
      <c r="H384" t="s">
        <v>3062</v>
      </c>
      <c r="I384" t="s">
        <v>60</v>
      </c>
      <c r="J384">
        <f>VLOOKUP(B384,自助退!B:F,5,FALSE)</f>
        <v>50</v>
      </c>
    </row>
    <row r="385" spans="1:10" ht="14.25" hidden="1">
      <c r="A385" s="17">
        <v>42894.460752314815</v>
      </c>
      <c r="B385" s="15">
        <v>95573</v>
      </c>
      <c r="C385" t="s">
        <v>1600</v>
      </c>
      <c r="D385" t="s">
        <v>1601</v>
      </c>
      <c r="E385" t="s">
        <v>3160</v>
      </c>
      <c r="F385" s="15">
        <v>-900</v>
      </c>
      <c r="G385" t="s">
        <v>112</v>
      </c>
      <c r="H385" t="s">
        <v>67</v>
      </c>
      <c r="I385" t="s">
        <v>60</v>
      </c>
      <c r="J385">
        <f>VLOOKUP(B385,自助退!B:F,5,FALSE)</f>
        <v>900</v>
      </c>
    </row>
    <row r="386" spans="1:10" ht="14.25" hidden="1">
      <c r="A386" s="17">
        <v>42894.461134259262</v>
      </c>
      <c r="B386" s="15">
        <v>95602</v>
      </c>
      <c r="C386" t="s">
        <v>1604</v>
      </c>
      <c r="D386" t="s">
        <v>1605</v>
      </c>
      <c r="E386" t="s">
        <v>3161</v>
      </c>
      <c r="F386" s="15">
        <v>-450</v>
      </c>
      <c r="G386" t="s">
        <v>112</v>
      </c>
      <c r="H386" t="s">
        <v>84</v>
      </c>
      <c r="I386" t="s">
        <v>60</v>
      </c>
      <c r="J386">
        <f>VLOOKUP(B386,自助退!B:F,5,FALSE)</f>
        <v>450</v>
      </c>
    </row>
    <row r="387" spans="1:10" ht="14.25" hidden="1">
      <c r="A387" s="17">
        <v>42894.463414351849</v>
      </c>
      <c r="B387" s="15">
        <v>95761</v>
      </c>
      <c r="C387" t="s">
        <v>1608</v>
      </c>
      <c r="D387" t="s">
        <v>1609</v>
      </c>
      <c r="E387" t="s">
        <v>3162</v>
      </c>
      <c r="F387" s="15">
        <v>-115</v>
      </c>
      <c r="G387" t="s">
        <v>112</v>
      </c>
      <c r="H387" t="s">
        <v>67</v>
      </c>
      <c r="I387" t="s">
        <v>60</v>
      </c>
      <c r="J387">
        <f>VLOOKUP(B387,自助退!B:F,5,FALSE)</f>
        <v>115</v>
      </c>
    </row>
    <row r="388" spans="1:10" ht="14.25" hidden="1">
      <c r="A388" s="17">
        <v>42894.46371527778</v>
      </c>
      <c r="B388" s="15">
        <v>95777</v>
      </c>
      <c r="C388" t="s">
        <v>1612</v>
      </c>
      <c r="D388" t="s">
        <v>1613</v>
      </c>
      <c r="E388" t="s">
        <v>3163</v>
      </c>
      <c r="F388" s="15">
        <v>-247</v>
      </c>
      <c r="G388" t="s">
        <v>112</v>
      </c>
      <c r="H388" t="s">
        <v>67</v>
      </c>
      <c r="I388" t="s">
        <v>60</v>
      </c>
      <c r="J388">
        <f>VLOOKUP(B388,自助退!B:F,5,FALSE)</f>
        <v>247</v>
      </c>
    </row>
    <row r="389" spans="1:10" ht="14.25" hidden="1">
      <c r="A389" s="17">
        <v>42894.464004629626</v>
      </c>
      <c r="B389" s="15">
        <v>95789</v>
      </c>
      <c r="C389" t="s">
        <v>1616</v>
      </c>
      <c r="D389" t="s">
        <v>1617</v>
      </c>
      <c r="E389" t="s">
        <v>3164</v>
      </c>
      <c r="F389" s="15">
        <v>-63</v>
      </c>
      <c r="G389" t="s">
        <v>112</v>
      </c>
      <c r="H389" t="s">
        <v>67</v>
      </c>
      <c r="I389" t="s">
        <v>60</v>
      </c>
      <c r="J389">
        <f>VLOOKUP(B389,自助退!B:F,5,FALSE)</f>
        <v>63</v>
      </c>
    </row>
    <row r="390" spans="1:10" ht="14.25" hidden="1">
      <c r="A390" s="17">
        <v>42894.465613425928</v>
      </c>
      <c r="B390" s="15">
        <v>95869</v>
      </c>
      <c r="C390" t="s">
        <v>1620</v>
      </c>
      <c r="D390" t="s">
        <v>1621</v>
      </c>
      <c r="E390" t="s">
        <v>3165</v>
      </c>
      <c r="F390" s="15">
        <v>-300</v>
      </c>
      <c r="G390" t="s">
        <v>112</v>
      </c>
      <c r="H390" t="s">
        <v>96</v>
      </c>
      <c r="I390" t="s">
        <v>60</v>
      </c>
      <c r="J390">
        <f>VLOOKUP(B390,自助退!B:F,5,FALSE)</f>
        <v>300</v>
      </c>
    </row>
    <row r="391" spans="1:10" ht="14.25" hidden="1">
      <c r="A391" s="17">
        <v>42894.468252314815</v>
      </c>
      <c r="B391" s="15">
        <v>96051</v>
      </c>
      <c r="C391" t="s">
        <v>1624</v>
      </c>
      <c r="D391" t="s">
        <v>1625</v>
      </c>
      <c r="E391" t="s">
        <v>3166</v>
      </c>
      <c r="F391" s="15">
        <v>-679</v>
      </c>
      <c r="G391" t="s">
        <v>112</v>
      </c>
      <c r="H391" t="s">
        <v>67</v>
      </c>
      <c r="I391" t="s">
        <v>60</v>
      </c>
      <c r="J391">
        <f>VLOOKUP(B391,自助退!B:F,5,FALSE)</f>
        <v>679</v>
      </c>
    </row>
    <row r="392" spans="1:10" ht="14.25" hidden="1">
      <c r="A392" s="17">
        <v>42894.469537037039</v>
      </c>
      <c r="B392" s="15">
        <v>96139</v>
      </c>
      <c r="C392" t="s">
        <v>1628</v>
      </c>
      <c r="D392" t="s">
        <v>1629</v>
      </c>
      <c r="E392" t="s">
        <v>3167</v>
      </c>
      <c r="F392" s="15">
        <v>-364</v>
      </c>
      <c r="G392" t="s">
        <v>112</v>
      </c>
      <c r="H392" t="s">
        <v>67</v>
      </c>
      <c r="I392" t="s">
        <v>60</v>
      </c>
      <c r="J392">
        <f>VLOOKUP(B392,自助退!B:F,5,FALSE)</f>
        <v>364</v>
      </c>
    </row>
    <row r="393" spans="1:10" ht="14.25" hidden="1">
      <c r="A393" s="17">
        <v>42894.470405092594</v>
      </c>
      <c r="B393" s="15">
        <v>96202</v>
      </c>
      <c r="C393" t="s">
        <v>1632</v>
      </c>
      <c r="D393" t="s">
        <v>1633</v>
      </c>
      <c r="E393" t="s">
        <v>3168</v>
      </c>
      <c r="F393" s="15">
        <v>-100</v>
      </c>
      <c r="G393" t="s">
        <v>112</v>
      </c>
      <c r="H393" t="s">
        <v>85</v>
      </c>
      <c r="I393" t="s">
        <v>60</v>
      </c>
      <c r="J393">
        <f>VLOOKUP(B393,自助退!B:F,5,FALSE)</f>
        <v>100</v>
      </c>
    </row>
    <row r="394" spans="1:10" ht="14.25" hidden="1">
      <c r="A394" s="17">
        <v>42894.472187500003</v>
      </c>
      <c r="B394" s="15">
        <v>96299</v>
      </c>
      <c r="C394" t="s">
        <v>1636</v>
      </c>
      <c r="D394" t="s">
        <v>1637</v>
      </c>
      <c r="E394" t="s">
        <v>3169</v>
      </c>
      <c r="F394" s="15">
        <v>-70</v>
      </c>
      <c r="G394" t="s">
        <v>112</v>
      </c>
      <c r="H394" t="s">
        <v>2831</v>
      </c>
      <c r="I394" t="s">
        <v>60</v>
      </c>
      <c r="J394">
        <f>VLOOKUP(B394,自助退!B:F,5,FALSE)</f>
        <v>70</v>
      </c>
    </row>
    <row r="395" spans="1:10" ht="14.25" hidden="1">
      <c r="A395" s="17">
        <v>42894.472581018519</v>
      </c>
      <c r="B395" s="15">
        <v>96332</v>
      </c>
      <c r="C395" t="s">
        <v>1640</v>
      </c>
      <c r="D395" t="s">
        <v>1641</v>
      </c>
      <c r="E395" t="s">
        <v>3170</v>
      </c>
      <c r="F395" s="15">
        <v>-207</v>
      </c>
      <c r="G395" t="s">
        <v>112</v>
      </c>
      <c r="H395" t="s">
        <v>2831</v>
      </c>
      <c r="I395" t="s">
        <v>60</v>
      </c>
      <c r="J395">
        <f>VLOOKUP(B395,自助退!B:F,5,FALSE)</f>
        <v>207</v>
      </c>
    </row>
    <row r="396" spans="1:10" ht="14.25" hidden="1">
      <c r="A396" s="17">
        <v>42894.473263888889</v>
      </c>
      <c r="B396" s="15">
        <v>96372</v>
      </c>
      <c r="C396" t="s">
        <v>1644</v>
      </c>
      <c r="D396" t="s">
        <v>1645</v>
      </c>
      <c r="E396" t="s">
        <v>3171</v>
      </c>
      <c r="F396" s="15">
        <v>-614</v>
      </c>
      <c r="G396" t="s">
        <v>112</v>
      </c>
      <c r="H396" t="s">
        <v>2856</v>
      </c>
      <c r="I396" t="s">
        <v>60</v>
      </c>
      <c r="J396">
        <f>VLOOKUP(B396,自助退!B:F,5,FALSE)</f>
        <v>614</v>
      </c>
    </row>
    <row r="397" spans="1:10" ht="14.25" hidden="1">
      <c r="A397" s="17">
        <v>42894.473819444444</v>
      </c>
      <c r="B397" s="15">
        <v>96409</v>
      </c>
      <c r="C397" t="s">
        <v>1648</v>
      </c>
      <c r="D397" t="s">
        <v>1649</v>
      </c>
      <c r="E397" t="s">
        <v>3172</v>
      </c>
      <c r="F397" s="15">
        <v>-1000</v>
      </c>
      <c r="G397" t="s">
        <v>112</v>
      </c>
      <c r="H397" t="s">
        <v>79</v>
      </c>
      <c r="I397" t="s">
        <v>60</v>
      </c>
      <c r="J397">
        <f>VLOOKUP(B397,自助退!B:F,5,FALSE)</f>
        <v>1000</v>
      </c>
    </row>
    <row r="398" spans="1:10" ht="14.25" hidden="1">
      <c r="A398" s="17">
        <v>42894.474363425928</v>
      </c>
      <c r="B398" s="15">
        <v>96462</v>
      </c>
      <c r="C398" t="s">
        <v>1652</v>
      </c>
      <c r="D398" t="s">
        <v>1653</v>
      </c>
      <c r="E398" t="s">
        <v>3173</v>
      </c>
      <c r="F398" s="15">
        <v>-165</v>
      </c>
      <c r="G398" t="s">
        <v>112</v>
      </c>
      <c r="H398" t="s">
        <v>3174</v>
      </c>
      <c r="I398" t="s">
        <v>60</v>
      </c>
      <c r="J398">
        <f>VLOOKUP(B398,自助退!B:F,5,FALSE)</f>
        <v>165</v>
      </c>
    </row>
    <row r="399" spans="1:10" ht="14.25" hidden="1">
      <c r="A399" s="17">
        <v>42894.474444444444</v>
      </c>
      <c r="B399" s="15">
        <v>96466</v>
      </c>
      <c r="C399" t="s">
        <v>1656</v>
      </c>
      <c r="D399" t="s">
        <v>1649</v>
      </c>
      <c r="E399" t="s">
        <v>3172</v>
      </c>
      <c r="F399" s="15">
        <v>-107</v>
      </c>
      <c r="G399" t="s">
        <v>112</v>
      </c>
      <c r="H399" t="s">
        <v>79</v>
      </c>
      <c r="I399" t="s">
        <v>60</v>
      </c>
      <c r="J399">
        <f>VLOOKUP(B399,自助退!B:F,5,FALSE)</f>
        <v>107</v>
      </c>
    </row>
    <row r="400" spans="1:10" ht="14.25" hidden="1">
      <c r="A400" s="17">
        <v>42894.477233796293</v>
      </c>
      <c r="B400" s="15">
        <v>96633</v>
      </c>
      <c r="C400" t="s">
        <v>1659</v>
      </c>
      <c r="D400" t="s">
        <v>1660</v>
      </c>
      <c r="E400" t="s">
        <v>3175</v>
      </c>
      <c r="F400" s="15">
        <v>-135</v>
      </c>
      <c r="G400" t="s">
        <v>112</v>
      </c>
      <c r="H400" t="s">
        <v>3176</v>
      </c>
      <c r="I400" t="s">
        <v>60</v>
      </c>
      <c r="J400">
        <f>VLOOKUP(B400,自助退!B:F,5,FALSE)</f>
        <v>135</v>
      </c>
    </row>
    <row r="401" spans="1:10" ht="14.25" hidden="1">
      <c r="A401" s="17">
        <v>42894.477488425924</v>
      </c>
      <c r="B401" s="15">
        <v>96647</v>
      </c>
      <c r="C401" t="s">
        <v>1663</v>
      </c>
      <c r="D401" t="s">
        <v>1660</v>
      </c>
      <c r="E401" t="s">
        <v>3175</v>
      </c>
      <c r="F401" s="15">
        <v>-19</v>
      </c>
      <c r="G401" t="s">
        <v>112</v>
      </c>
      <c r="H401" t="s">
        <v>3176</v>
      </c>
      <c r="I401" t="s">
        <v>60</v>
      </c>
      <c r="J401">
        <f>VLOOKUP(B401,自助退!B:F,5,FALSE)</f>
        <v>19</v>
      </c>
    </row>
    <row r="402" spans="1:10" ht="14.25" hidden="1">
      <c r="A402" s="17">
        <v>42894.478125000001</v>
      </c>
      <c r="B402" s="15">
        <v>96692</v>
      </c>
      <c r="C402" t="s">
        <v>1666</v>
      </c>
      <c r="D402" t="s">
        <v>1667</v>
      </c>
      <c r="E402" t="s">
        <v>3177</v>
      </c>
      <c r="F402" s="15">
        <v>-20</v>
      </c>
      <c r="G402" t="s">
        <v>112</v>
      </c>
      <c r="H402" t="s">
        <v>3044</v>
      </c>
      <c r="I402" t="s">
        <v>60</v>
      </c>
      <c r="J402">
        <f>VLOOKUP(B402,自助退!B:F,5,FALSE)</f>
        <v>20</v>
      </c>
    </row>
    <row r="403" spans="1:10" ht="14.25" hidden="1">
      <c r="A403" s="17">
        <v>42894.478842592594</v>
      </c>
      <c r="B403" s="15">
        <v>96743</v>
      </c>
      <c r="C403" t="s">
        <v>1670</v>
      </c>
      <c r="D403" t="s">
        <v>1671</v>
      </c>
      <c r="E403" t="s">
        <v>3178</v>
      </c>
      <c r="F403" s="15">
        <v>-215</v>
      </c>
      <c r="G403" t="s">
        <v>112</v>
      </c>
      <c r="H403" t="s">
        <v>67</v>
      </c>
      <c r="I403" t="s">
        <v>60</v>
      </c>
      <c r="J403">
        <f>VLOOKUP(B403,自助退!B:F,5,FALSE)</f>
        <v>215</v>
      </c>
    </row>
    <row r="404" spans="1:10" ht="14.25" hidden="1">
      <c r="A404" s="17">
        <v>42894.479907407411</v>
      </c>
      <c r="B404" s="15">
        <v>96810</v>
      </c>
      <c r="C404" t="s">
        <v>1674</v>
      </c>
      <c r="D404" t="s">
        <v>1675</v>
      </c>
      <c r="E404" t="s">
        <v>3179</v>
      </c>
      <c r="F404" s="15">
        <v>-74</v>
      </c>
      <c r="G404" t="s">
        <v>112</v>
      </c>
      <c r="H404" t="s">
        <v>67</v>
      </c>
      <c r="I404" t="s">
        <v>60</v>
      </c>
      <c r="J404">
        <f>VLOOKUP(B404,自助退!B:F,5,FALSE)</f>
        <v>74</v>
      </c>
    </row>
    <row r="405" spans="1:10" ht="14.25" hidden="1">
      <c r="A405" s="17">
        <v>42894.479942129627</v>
      </c>
      <c r="B405" s="15">
        <v>96812</v>
      </c>
      <c r="C405" t="s">
        <v>1678</v>
      </c>
      <c r="D405" t="s">
        <v>1679</v>
      </c>
      <c r="E405" t="s">
        <v>3180</v>
      </c>
      <c r="F405" s="15">
        <v>-29</v>
      </c>
      <c r="G405" t="s">
        <v>112</v>
      </c>
      <c r="H405" t="s">
        <v>63</v>
      </c>
      <c r="I405" t="s">
        <v>60</v>
      </c>
      <c r="J405">
        <f>VLOOKUP(B405,自助退!B:F,5,FALSE)</f>
        <v>29</v>
      </c>
    </row>
    <row r="406" spans="1:10" ht="14.25" hidden="1">
      <c r="A406" s="17">
        <v>42894.480787037035</v>
      </c>
      <c r="B406" s="15">
        <v>96857</v>
      </c>
      <c r="C406" t="s">
        <v>1682</v>
      </c>
      <c r="D406" t="s">
        <v>1683</v>
      </c>
      <c r="E406" t="s">
        <v>3181</v>
      </c>
      <c r="F406" s="15">
        <v>-67</v>
      </c>
      <c r="G406" t="s">
        <v>112</v>
      </c>
      <c r="H406" t="s">
        <v>74</v>
      </c>
      <c r="I406" t="s">
        <v>60</v>
      </c>
      <c r="J406">
        <f>VLOOKUP(B406,自助退!B:F,5,FALSE)</f>
        <v>67</v>
      </c>
    </row>
    <row r="407" spans="1:10" ht="14.25" hidden="1">
      <c r="A407" s="17">
        <v>42894.481886574074</v>
      </c>
      <c r="B407" s="15">
        <v>96900</v>
      </c>
      <c r="C407" t="s">
        <v>1686</v>
      </c>
      <c r="D407" t="s">
        <v>1687</v>
      </c>
      <c r="E407" t="s">
        <v>3182</v>
      </c>
      <c r="F407" s="15">
        <v>-155</v>
      </c>
      <c r="G407" t="s">
        <v>112</v>
      </c>
      <c r="H407" t="s">
        <v>74</v>
      </c>
      <c r="I407" t="s">
        <v>60</v>
      </c>
      <c r="J407">
        <f>VLOOKUP(B407,自助退!B:F,5,FALSE)</f>
        <v>155</v>
      </c>
    </row>
    <row r="408" spans="1:10" ht="14.25" hidden="1">
      <c r="A408" s="17">
        <v>42894.484363425923</v>
      </c>
      <c r="B408" s="15">
        <v>97037</v>
      </c>
      <c r="C408" t="s">
        <v>1690</v>
      </c>
      <c r="D408" t="s">
        <v>1691</v>
      </c>
      <c r="E408" t="s">
        <v>3183</v>
      </c>
      <c r="F408" s="15">
        <v>-50</v>
      </c>
      <c r="G408" t="s">
        <v>112</v>
      </c>
      <c r="H408" t="s">
        <v>2868</v>
      </c>
      <c r="I408" t="s">
        <v>60</v>
      </c>
      <c r="J408">
        <f>VLOOKUP(B408,自助退!B:F,5,FALSE)</f>
        <v>50</v>
      </c>
    </row>
    <row r="409" spans="1:10" ht="14.25" hidden="1">
      <c r="A409" s="17">
        <v>42894.487268518518</v>
      </c>
      <c r="B409" s="15">
        <v>97191</v>
      </c>
      <c r="C409" t="s">
        <v>1694</v>
      </c>
      <c r="D409" t="s">
        <v>1695</v>
      </c>
      <c r="E409" t="s">
        <v>3184</v>
      </c>
      <c r="F409" s="15">
        <v>-300</v>
      </c>
      <c r="G409" t="s">
        <v>112</v>
      </c>
      <c r="H409" t="s">
        <v>87</v>
      </c>
      <c r="I409" t="s">
        <v>60</v>
      </c>
      <c r="J409">
        <f>VLOOKUP(B409,自助退!B:F,5,FALSE)</f>
        <v>300</v>
      </c>
    </row>
    <row r="410" spans="1:10" ht="14.25" hidden="1">
      <c r="A410" s="17">
        <v>42894.48847222222</v>
      </c>
      <c r="B410" s="15">
        <v>97252</v>
      </c>
      <c r="C410" t="s">
        <v>1698</v>
      </c>
      <c r="D410" t="s">
        <v>1699</v>
      </c>
      <c r="E410" t="s">
        <v>3185</v>
      </c>
      <c r="F410" s="15">
        <v>-115</v>
      </c>
      <c r="G410" t="s">
        <v>112</v>
      </c>
      <c r="H410" t="s">
        <v>67</v>
      </c>
      <c r="I410" t="s">
        <v>60</v>
      </c>
      <c r="J410">
        <f>VLOOKUP(B410,自助退!B:F,5,FALSE)</f>
        <v>115</v>
      </c>
    </row>
    <row r="411" spans="1:10" ht="14.25" hidden="1">
      <c r="A411" s="17">
        <v>42894.489155092589</v>
      </c>
      <c r="B411" s="15">
        <v>97281</v>
      </c>
      <c r="C411" t="s">
        <v>1702</v>
      </c>
      <c r="D411" t="s">
        <v>1703</v>
      </c>
      <c r="E411" t="s">
        <v>3186</v>
      </c>
      <c r="F411" s="15">
        <v>-247</v>
      </c>
      <c r="G411" t="s">
        <v>112</v>
      </c>
      <c r="H411" t="s">
        <v>67</v>
      </c>
      <c r="I411" t="s">
        <v>60</v>
      </c>
      <c r="J411">
        <f>VLOOKUP(B411,自助退!B:F,5,FALSE)</f>
        <v>247</v>
      </c>
    </row>
    <row r="412" spans="1:10" ht="14.25" hidden="1">
      <c r="A412" s="17">
        <v>42894.489942129629</v>
      </c>
      <c r="B412" s="15">
        <v>97317</v>
      </c>
      <c r="C412" t="s">
        <v>1706</v>
      </c>
      <c r="D412" t="s">
        <v>1707</v>
      </c>
      <c r="E412" t="s">
        <v>3187</v>
      </c>
      <c r="F412" s="15">
        <v>-164</v>
      </c>
      <c r="G412" t="s">
        <v>112</v>
      </c>
      <c r="H412" t="s">
        <v>2833</v>
      </c>
      <c r="I412" t="s">
        <v>60</v>
      </c>
      <c r="J412">
        <f>VLOOKUP(B412,自助退!B:F,5,FALSE)</f>
        <v>164</v>
      </c>
    </row>
    <row r="413" spans="1:10" ht="14.25" hidden="1">
      <c r="A413" s="17">
        <v>42894.490520833337</v>
      </c>
      <c r="B413" s="15">
        <v>97345</v>
      </c>
      <c r="C413" t="s">
        <v>1710</v>
      </c>
      <c r="D413" t="s">
        <v>1711</v>
      </c>
      <c r="E413" t="s">
        <v>3188</v>
      </c>
      <c r="F413" s="15">
        <v>-100</v>
      </c>
      <c r="G413" t="s">
        <v>112</v>
      </c>
      <c r="H413" t="s">
        <v>96</v>
      </c>
      <c r="I413" t="s">
        <v>60</v>
      </c>
      <c r="J413">
        <f>VLOOKUP(B413,自助退!B:F,5,FALSE)</f>
        <v>100</v>
      </c>
    </row>
    <row r="414" spans="1:10" ht="14.25" hidden="1">
      <c r="A414" s="17">
        <v>42894.495405092595</v>
      </c>
      <c r="B414" s="15">
        <v>97553</v>
      </c>
      <c r="C414" t="s">
        <v>1714</v>
      </c>
      <c r="D414" t="s">
        <v>1715</v>
      </c>
      <c r="E414" t="s">
        <v>3189</v>
      </c>
      <c r="F414" s="15">
        <v>-100</v>
      </c>
      <c r="G414" t="s">
        <v>112</v>
      </c>
      <c r="H414" t="s">
        <v>71</v>
      </c>
      <c r="I414" t="s">
        <v>60</v>
      </c>
      <c r="J414">
        <f>VLOOKUP(B414,自助退!B:F,5,FALSE)</f>
        <v>100</v>
      </c>
    </row>
    <row r="415" spans="1:10" ht="14.25" hidden="1">
      <c r="A415" s="17">
        <v>42894.495787037034</v>
      </c>
      <c r="B415" s="15">
        <v>97564</v>
      </c>
      <c r="C415" t="s">
        <v>1718</v>
      </c>
      <c r="D415" t="s">
        <v>1715</v>
      </c>
      <c r="E415" t="s">
        <v>3189</v>
      </c>
      <c r="F415" s="15">
        <v>-94</v>
      </c>
      <c r="G415" t="s">
        <v>112</v>
      </c>
      <c r="H415" t="s">
        <v>71</v>
      </c>
      <c r="I415" t="s">
        <v>60</v>
      </c>
      <c r="J415">
        <f>VLOOKUP(B415,自助退!B:F,5,FALSE)</f>
        <v>94</v>
      </c>
    </row>
    <row r="416" spans="1:10" ht="14.25" hidden="1">
      <c r="A416" s="17">
        <v>42894.496481481481</v>
      </c>
      <c r="B416" s="15">
        <v>97603</v>
      </c>
      <c r="C416" t="s">
        <v>1721</v>
      </c>
      <c r="D416" t="s">
        <v>1722</v>
      </c>
      <c r="E416" t="s">
        <v>3190</v>
      </c>
      <c r="F416" s="15">
        <v>-100</v>
      </c>
      <c r="G416" t="s">
        <v>112</v>
      </c>
      <c r="H416" t="s">
        <v>71</v>
      </c>
      <c r="I416" t="s">
        <v>60</v>
      </c>
      <c r="J416">
        <f>VLOOKUP(B416,自助退!B:F,5,FALSE)</f>
        <v>100</v>
      </c>
    </row>
    <row r="417" spans="1:10" ht="14.25" hidden="1">
      <c r="A417" s="17">
        <v>42894.497256944444</v>
      </c>
      <c r="B417" s="15">
        <v>97632</v>
      </c>
      <c r="C417" t="s">
        <v>1725</v>
      </c>
      <c r="D417" t="s">
        <v>1722</v>
      </c>
      <c r="E417" t="s">
        <v>3190</v>
      </c>
      <c r="F417" s="15">
        <v>-118</v>
      </c>
      <c r="G417" t="s">
        <v>112</v>
      </c>
      <c r="H417" t="s">
        <v>71</v>
      </c>
      <c r="I417" t="s">
        <v>60</v>
      </c>
      <c r="J417">
        <f>VLOOKUP(B417,自助退!B:F,5,FALSE)</f>
        <v>118</v>
      </c>
    </row>
    <row r="418" spans="1:10" ht="14.25" hidden="1">
      <c r="A418" s="17">
        <v>42894.498217592591</v>
      </c>
      <c r="B418" s="15">
        <v>97669</v>
      </c>
      <c r="C418" t="s">
        <v>1728</v>
      </c>
      <c r="D418" t="s">
        <v>1729</v>
      </c>
      <c r="E418" t="s">
        <v>3191</v>
      </c>
      <c r="F418" s="15">
        <v>-880</v>
      </c>
      <c r="G418" t="s">
        <v>112</v>
      </c>
      <c r="H418" t="s">
        <v>2951</v>
      </c>
      <c r="I418" t="s">
        <v>60</v>
      </c>
      <c r="J418">
        <f>VLOOKUP(B418,自助退!B:F,5,FALSE)</f>
        <v>880</v>
      </c>
    </row>
    <row r="419" spans="1:10" ht="14.25" hidden="1">
      <c r="A419" s="17">
        <v>42894.502314814818</v>
      </c>
      <c r="B419" s="15">
        <v>97820</v>
      </c>
      <c r="C419" t="s">
        <v>1732</v>
      </c>
      <c r="D419" t="s">
        <v>1733</v>
      </c>
      <c r="E419" t="s">
        <v>3192</v>
      </c>
      <c r="F419" s="15">
        <v>-44</v>
      </c>
      <c r="G419" t="s">
        <v>112</v>
      </c>
      <c r="H419" t="s">
        <v>96</v>
      </c>
      <c r="I419" t="s">
        <v>60</v>
      </c>
      <c r="J419">
        <f>VLOOKUP(B419,自助退!B:F,5,FALSE)</f>
        <v>44</v>
      </c>
    </row>
    <row r="420" spans="1:10" ht="14.25" hidden="1">
      <c r="A420" s="17">
        <v>42894.505532407406</v>
      </c>
      <c r="B420" s="15">
        <v>97901</v>
      </c>
      <c r="C420" t="s">
        <v>1736</v>
      </c>
      <c r="D420" t="s">
        <v>1737</v>
      </c>
      <c r="E420" t="s">
        <v>3193</v>
      </c>
      <c r="F420" s="15">
        <v>-1831</v>
      </c>
      <c r="G420" t="s">
        <v>112</v>
      </c>
      <c r="H420" t="s">
        <v>2833</v>
      </c>
      <c r="I420" t="s">
        <v>60</v>
      </c>
      <c r="J420">
        <f>VLOOKUP(B420,自助退!B:F,5,FALSE)</f>
        <v>1831</v>
      </c>
    </row>
    <row r="421" spans="1:10" ht="14.25" hidden="1">
      <c r="A421" s="17">
        <v>42894.507268518515</v>
      </c>
      <c r="B421" s="15">
        <v>97942</v>
      </c>
      <c r="C421" t="s">
        <v>1740</v>
      </c>
      <c r="D421" t="s">
        <v>1741</v>
      </c>
      <c r="E421" t="s">
        <v>3194</v>
      </c>
      <c r="F421" s="15">
        <v>-795</v>
      </c>
      <c r="G421" t="s">
        <v>112</v>
      </c>
      <c r="H421" t="s">
        <v>2831</v>
      </c>
      <c r="I421" t="s">
        <v>60</v>
      </c>
      <c r="J421">
        <f>VLOOKUP(B421,自助退!B:F,5,FALSE)</f>
        <v>795</v>
      </c>
    </row>
    <row r="422" spans="1:10" ht="14.25" hidden="1">
      <c r="A422" s="17">
        <v>42894.5078125</v>
      </c>
      <c r="B422" s="15">
        <v>97955</v>
      </c>
      <c r="C422" t="s">
        <v>1744</v>
      </c>
      <c r="D422" t="s">
        <v>1745</v>
      </c>
      <c r="E422" t="s">
        <v>3195</v>
      </c>
      <c r="F422" s="15">
        <v>-100</v>
      </c>
      <c r="G422" t="s">
        <v>112</v>
      </c>
      <c r="H422" t="s">
        <v>51</v>
      </c>
      <c r="I422" t="s">
        <v>60</v>
      </c>
      <c r="J422">
        <f>VLOOKUP(B422,自助退!B:F,5,FALSE)</f>
        <v>100</v>
      </c>
    </row>
    <row r="423" spans="1:10" ht="14.25" hidden="1">
      <c r="A423" s="17">
        <v>42894.515659722223</v>
      </c>
      <c r="B423" s="15">
        <v>98104</v>
      </c>
      <c r="C423" t="s">
        <v>1748</v>
      </c>
      <c r="D423" t="s">
        <v>1749</v>
      </c>
      <c r="E423" t="s">
        <v>3196</v>
      </c>
      <c r="F423" s="15">
        <v>-50</v>
      </c>
      <c r="G423" t="s">
        <v>112</v>
      </c>
      <c r="H423" t="s">
        <v>3102</v>
      </c>
      <c r="I423" t="s">
        <v>60</v>
      </c>
      <c r="J423">
        <f>VLOOKUP(B423,自助退!B:F,5,FALSE)</f>
        <v>50</v>
      </c>
    </row>
    <row r="424" spans="1:10" ht="14.25" hidden="1">
      <c r="A424" s="17">
        <v>42894.520798611113</v>
      </c>
      <c r="B424" s="15">
        <v>98170</v>
      </c>
      <c r="C424" t="s">
        <v>1752</v>
      </c>
      <c r="D424" t="s">
        <v>1753</v>
      </c>
      <c r="E424" t="s">
        <v>3197</v>
      </c>
      <c r="F424" s="15">
        <v>-1000</v>
      </c>
      <c r="G424" t="s">
        <v>112</v>
      </c>
      <c r="H424" t="s">
        <v>2793</v>
      </c>
      <c r="I424" t="s">
        <v>60</v>
      </c>
      <c r="J424">
        <f>VLOOKUP(B424,自助退!B:F,5,FALSE)</f>
        <v>1000</v>
      </c>
    </row>
    <row r="425" spans="1:10" ht="14.25" hidden="1">
      <c r="A425" s="17">
        <v>42894.544629629629</v>
      </c>
      <c r="B425" s="15">
        <v>98418</v>
      </c>
      <c r="C425" t="s">
        <v>1756</v>
      </c>
      <c r="D425" t="s">
        <v>1757</v>
      </c>
      <c r="E425" t="s">
        <v>3198</v>
      </c>
      <c r="F425" s="15">
        <v>-500</v>
      </c>
      <c r="G425" t="s">
        <v>112</v>
      </c>
      <c r="H425" t="s">
        <v>84</v>
      </c>
      <c r="I425" t="s">
        <v>60</v>
      </c>
      <c r="J425">
        <f>VLOOKUP(B425,自助退!B:F,5,FALSE)</f>
        <v>500</v>
      </c>
    </row>
    <row r="426" spans="1:10" ht="14.25" hidden="1">
      <c r="A426" s="17">
        <v>42894.548460648148</v>
      </c>
      <c r="B426" s="15">
        <v>98439</v>
      </c>
      <c r="C426" t="s">
        <v>1760</v>
      </c>
      <c r="D426" t="s">
        <v>1761</v>
      </c>
      <c r="E426" t="s">
        <v>3199</v>
      </c>
      <c r="F426" s="15">
        <v>-200</v>
      </c>
      <c r="G426" t="s">
        <v>112</v>
      </c>
      <c r="H426" t="s">
        <v>2831</v>
      </c>
      <c r="I426" t="s">
        <v>60</v>
      </c>
      <c r="J426">
        <f>VLOOKUP(B426,自助退!B:F,5,FALSE)</f>
        <v>200</v>
      </c>
    </row>
    <row r="427" spans="1:10" ht="14.25" hidden="1">
      <c r="A427" s="17">
        <v>42894.548645833333</v>
      </c>
      <c r="B427" s="15">
        <v>98444</v>
      </c>
      <c r="C427" t="s">
        <v>1764</v>
      </c>
      <c r="D427" t="s">
        <v>1761</v>
      </c>
      <c r="E427" t="s">
        <v>3199</v>
      </c>
      <c r="F427" s="15">
        <v>-500</v>
      </c>
      <c r="G427" t="s">
        <v>112</v>
      </c>
      <c r="H427" t="s">
        <v>2831</v>
      </c>
      <c r="I427" t="s">
        <v>60</v>
      </c>
      <c r="J427">
        <f>VLOOKUP(B427,自助退!B:F,5,FALSE)</f>
        <v>500</v>
      </c>
    </row>
    <row r="428" spans="1:10" ht="14.25" hidden="1">
      <c r="A428" s="17">
        <v>42894.549710648149</v>
      </c>
      <c r="B428" s="15">
        <v>98451</v>
      </c>
      <c r="C428" t="s">
        <v>1767</v>
      </c>
      <c r="D428" t="s">
        <v>1768</v>
      </c>
      <c r="E428" t="s">
        <v>3200</v>
      </c>
      <c r="F428" s="15">
        <v>-99</v>
      </c>
      <c r="G428" t="s">
        <v>112</v>
      </c>
      <c r="H428" t="s">
        <v>2941</v>
      </c>
      <c r="I428" t="s">
        <v>60</v>
      </c>
      <c r="J428">
        <f>VLOOKUP(B428,自助退!B:F,5,FALSE)</f>
        <v>99</v>
      </c>
    </row>
    <row r="429" spans="1:10" ht="14.25" hidden="1">
      <c r="A429" s="17">
        <v>42894.56355324074</v>
      </c>
      <c r="B429" s="15">
        <v>98554</v>
      </c>
      <c r="C429" t="s">
        <v>1771</v>
      </c>
      <c r="D429" t="s">
        <v>1772</v>
      </c>
      <c r="E429" t="s">
        <v>3201</v>
      </c>
      <c r="F429" s="15">
        <v>-200</v>
      </c>
      <c r="G429" t="s">
        <v>112</v>
      </c>
      <c r="H429" t="s">
        <v>76</v>
      </c>
      <c r="I429" t="s">
        <v>60</v>
      </c>
      <c r="J429">
        <f>VLOOKUP(B429,自助退!B:F,5,FALSE)</f>
        <v>200</v>
      </c>
    </row>
    <row r="430" spans="1:10" ht="14.25" hidden="1">
      <c r="A430" s="17">
        <v>42894.563703703701</v>
      </c>
      <c r="B430" s="15">
        <v>98559</v>
      </c>
      <c r="C430" t="s">
        <v>1775</v>
      </c>
      <c r="D430" t="s">
        <v>1772</v>
      </c>
      <c r="E430" t="s">
        <v>3201</v>
      </c>
      <c r="F430" s="15">
        <v>-32</v>
      </c>
      <c r="G430" t="s">
        <v>112</v>
      </c>
      <c r="H430" t="s">
        <v>76</v>
      </c>
      <c r="I430" t="s">
        <v>60</v>
      </c>
      <c r="J430">
        <f>VLOOKUP(B430,自助退!B:F,5,FALSE)</f>
        <v>32</v>
      </c>
    </row>
    <row r="431" spans="1:10" ht="14.25" hidden="1">
      <c r="A431" s="17">
        <v>42894.568495370368</v>
      </c>
      <c r="B431" s="15">
        <v>98624</v>
      </c>
      <c r="C431" t="s">
        <v>1778</v>
      </c>
      <c r="D431" t="s">
        <v>1749</v>
      </c>
      <c r="E431" t="s">
        <v>3196</v>
      </c>
      <c r="F431" s="15">
        <v>-500</v>
      </c>
      <c r="G431" t="s">
        <v>112</v>
      </c>
      <c r="H431" t="s">
        <v>2793</v>
      </c>
      <c r="I431" t="s">
        <v>60</v>
      </c>
      <c r="J431">
        <f>VLOOKUP(B431,自助退!B:F,5,FALSE)</f>
        <v>500</v>
      </c>
    </row>
    <row r="432" spans="1:10" ht="14.25" hidden="1">
      <c r="A432" s="17">
        <v>42894.571400462963</v>
      </c>
      <c r="B432" s="15">
        <v>98665</v>
      </c>
      <c r="C432" t="s">
        <v>1781</v>
      </c>
      <c r="D432" t="s">
        <v>1782</v>
      </c>
      <c r="E432" t="s">
        <v>3202</v>
      </c>
      <c r="F432" s="15">
        <v>-496</v>
      </c>
      <c r="G432" t="s">
        <v>112</v>
      </c>
      <c r="H432" t="s">
        <v>2985</v>
      </c>
      <c r="I432" t="s">
        <v>60</v>
      </c>
      <c r="J432">
        <f>VLOOKUP(B432,自助退!B:F,5,FALSE)</f>
        <v>496</v>
      </c>
    </row>
    <row r="433" spans="1:10" ht="14.25" hidden="1">
      <c r="A433" s="17">
        <v>42894.590231481481</v>
      </c>
      <c r="B433" s="15">
        <v>99028</v>
      </c>
      <c r="C433" t="s">
        <v>1785</v>
      </c>
      <c r="D433" t="s">
        <v>1786</v>
      </c>
      <c r="E433" t="s">
        <v>3203</v>
      </c>
      <c r="F433" s="15">
        <v>-10</v>
      </c>
      <c r="G433" t="s">
        <v>112</v>
      </c>
      <c r="H433" t="s">
        <v>3044</v>
      </c>
      <c r="I433" t="s">
        <v>60</v>
      </c>
      <c r="J433">
        <f>VLOOKUP(B433,自助退!B:F,5,FALSE)</f>
        <v>10</v>
      </c>
    </row>
    <row r="434" spans="1:10" ht="14.25" hidden="1">
      <c r="A434" s="17">
        <v>42894.594884259262</v>
      </c>
      <c r="B434" s="15">
        <v>99209</v>
      </c>
      <c r="C434" t="s">
        <v>1789</v>
      </c>
      <c r="D434" t="s">
        <v>1790</v>
      </c>
      <c r="E434" t="s">
        <v>3204</v>
      </c>
      <c r="F434" s="15">
        <v>-445</v>
      </c>
      <c r="G434" t="s">
        <v>112</v>
      </c>
      <c r="H434" t="s">
        <v>2896</v>
      </c>
      <c r="I434" t="s">
        <v>60</v>
      </c>
      <c r="J434">
        <f>VLOOKUP(B434,自助退!B:F,5,FALSE)</f>
        <v>445</v>
      </c>
    </row>
    <row r="435" spans="1:10" ht="14.25" hidden="1">
      <c r="A435" s="17">
        <v>42894.601689814815</v>
      </c>
      <c r="B435" s="15">
        <v>99558</v>
      </c>
      <c r="C435" t="s">
        <v>1793</v>
      </c>
      <c r="D435" t="s">
        <v>1794</v>
      </c>
      <c r="E435" t="s">
        <v>3205</v>
      </c>
      <c r="F435" s="15">
        <v>-500</v>
      </c>
      <c r="G435" t="s">
        <v>112</v>
      </c>
      <c r="H435" t="s">
        <v>2893</v>
      </c>
      <c r="I435" t="s">
        <v>60</v>
      </c>
      <c r="J435">
        <f>VLOOKUP(B435,自助退!B:F,5,FALSE)</f>
        <v>500</v>
      </c>
    </row>
    <row r="436" spans="1:10" ht="14.25" hidden="1">
      <c r="A436" s="17">
        <v>42894.602511574078</v>
      </c>
      <c r="B436" s="15">
        <v>99602</v>
      </c>
      <c r="C436" t="s">
        <v>1797</v>
      </c>
      <c r="D436" t="s">
        <v>1798</v>
      </c>
      <c r="E436" t="s">
        <v>3206</v>
      </c>
      <c r="F436" s="15">
        <v>-1000</v>
      </c>
      <c r="G436" t="s">
        <v>112</v>
      </c>
      <c r="H436" t="s">
        <v>2893</v>
      </c>
      <c r="I436" t="s">
        <v>60</v>
      </c>
      <c r="J436">
        <f>VLOOKUP(B436,自助退!B:F,5,FALSE)</f>
        <v>1000</v>
      </c>
    </row>
    <row r="437" spans="1:10" ht="14.25" hidden="1">
      <c r="A437" s="17">
        <v>42894.602685185186</v>
      </c>
      <c r="B437" s="15">
        <v>99613</v>
      </c>
      <c r="C437" t="s">
        <v>1801</v>
      </c>
      <c r="D437" t="s">
        <v>1802</v>
      </c>
      <c r="E437" t="s">
        <v>3207</v>
      </c>
      <c r="F437" s="15">
        <v>-399</v>
      </c>
      <c r="G437" t="s">
        <v>112</v>
      </c>
      <c r="H437" t="s">
        <v>71</v>
      </c>
      <c r="I437" t="s">
        <v>60</v>
      </c>
      <c r="J437">
        <f>VLOOKUP(B437,自助退!B:F,5,FALSE)</f>
        <v>399</v>
      </c>
    </row>
    <row r="438" spans="1:10" ht="14.25" hidden="1">
      <c r="A438" s="17">
        <v>42894.610555555555</v>
      </c>
      <c r="B438" s="15">
        <v>100016</v>
      </c>
      <c r="C438" t="s">
        <v>1805</v>
      </c>
      <c r="D438" t="s">
        <v>1806</v>
      </c>
      <c r="E438" t="s">
        <v>3208</v>
      </c>
      <c r="F438" s="15">
        <v>-1000</v>
      </c>
      <c r="G438" t="s">
        <v>112</v>
      </c>
      <c r="H438" t="s">
        <v>2941</v>
      </c>
      <c r="I438" t="s">
        <v>60</v>
      </c>
      <c r="J438">
        <f>VLOOKUP(B438,自助退!B:F,5,FALSE)</f>
        <v>1000</v>
      </c>
    </row>
    <row r="439" spans="1:10" ht="14.25" hidden="1">
      <c r="A439" s="17">
        <v>42894.614976851852</v>
      </c>
      <c r="B439" s="15">
        <v>100233</v>
      </c>
      <c r="C439" t="s">
        <v>1809</v>
      </c>
      <c r="D439" t="s">
        <v>1810</v>
      </c>
      <c r="E439" t="s">
        <v>3209</v>
      </c>
      <c r="F439" s="15">
        <v>-100</v>
      </c>
      <c r="G439" t="s">
        <v>112</v>
      </c>
      <c r="H439" t="s">
        <v>51</v>
      </c>
      <c r="I439" t="s">
        <v>60</v>
      </c>
      <c r="J439">
        <f>VLOOKUP(B439,自助退!B:F,5,FALSE)</f>
        <v>100</v>
      </c>
    </row>
    <row r="440" spans="1:10" ht="14.25" hidden="1">
      <c r="A440" s="17">
        <v>42894.621354166666</v>
      </c>
      <c r="B440" s="15">
        <v>100571</v>
      </c>
      <c r="C440" t="s">
        <v>1813</v>
      </c>
      <c r="D440" t="s">
        <v>1814</v>
      </c>
      <c r="E440" t="s">
        <v>3210</v>
      </c>
      <c r="F440" s="15">
        <v>-100</v>
      </c>
      <c r="G440" t="s">
        <v>112</v>
      </c>
      <c r="H440" t="s">
        <v>73</v>
      </c>
      <c r="I440" t="s">
        <v>60</v>
      </c>
      <c r="J440">
        <f>VLOOKUP(B440,自助退!B:F,5,FALSE)</f>
        <v>100</v>
      </c>
    </row>
    <row r="441" spans="1:10" ht="14.25" hidden="1">
      <c r="A441" s="17">
        <v>42894.628912037035</v>
      </c>
      <c r="B441" s="15">
        <v>101028</v>
      </c>
      <c r="C441" t="s">
        <v>1817</v>
      </c>
      <c r="D441" t="s">
        <v>1818</v>
      </c>
      <c r="E441" t="s">
        <v>3211</v>
      </c>
      <c r="F441" s="15">
        <v>-16</v>
      </c>
      <c r="G441" t="s">
        <v>112</v>
      </c>
      <c r="H441" t="s">
        <v>89</v>
      </c>
      <c r="I441" t="s">
        <v>60</v>
      </c>
      <c r="J441">
        <f>VLOOKUP(B441,自助退!B:F,5,FALSE)</f>
        <v>16</v>
      </c>
    </row>
    <row r="442" spans="1:10" ht="14.25" hidden="1">
      <c r="A442" s="17">
        <v>42894.629421296297</v>
      </c>
      <c r="B442" s="15">
        <v>101054</v>
      </c>
      <c r="C442" t="s">
        <v>1821</v>
      </c>
      <c r="D442" t="s">
        <v>1822</v>
      </c>
      <c r="E442" t="s">
        <v>3212</v>
      </c>
      <c r="F442" s="15">
        <v>-111</v>
      </c>
      <c r="G442" t="s">
        <v>112</v>
      </c>
      <c r="H442" t="s">
        <v>83</v>
      </c>
      <c r="I442" t="s">
        <v>60</v>
      </c>
      <c r="J442">
        <f>VLOOKUP(B442,自助退!B:F,5,FALSE)</f>
        <v>111</v>
      </c>
    </row>
    <row r="443" spans="1:10" ht="14.25" hidden="1">
      <c r="A443" s="17">
        <v>42894.630648148152</v>
      </c>
      <c r="B443" s="15">
        <v>101122</v>
      </c>
      <c r="C443" t="s">
        <v>1825</v>
      </c>
      <c r="D443" t="s">
        <v>1786</v>
      </c>
      <c r="E443" t="s">
        <v>3203</v>
      </c>
      <c r="F443" s="15">
        <v>-119</v>
      </c>
      <c r="G443" t="s">
        <v>112</v>
      </c>
      <c r="H443" t="s">
        <v>78</v>
      </c>
      <c r="I443" t="s">
        <v>60</v>
      </c>
      <c r="J443">
        <f>VLOOKUP(B443,自助退!B:F,5,FALSE)</f>
        <v>119</v>
      </c>
    </row>
    <row r="444" spans="1:10" ht="14.25" hidden="1">
      <c r="A444" s="17">
        <v>42894.631273148145</v>
      </c>
      <c r="B444" s="15">
        <v>101162</v>
      </c>
      <c r="C444" t="s">
        <v>1828</v>
      </c>
      <c r="D444" t="s">
        <v>1829</v>
      </c>
      <c r="E444" t="s">
        <v>3213</v>
      </c>
      <c r="F444" s="15">
        <v>-494</v>
      </c>
      <c r="G444" t="s">
        <v>112</v>
      </c>
      <c r="H444" t="s">
        <v>97</v>
      </c>
      <c r="I444" t="s">
        <v>60</v>
      </c>
      <c r="J444">
        <f>VLOOKUP(B444,自助退!B:F,5,FALSE)</f>
        <v>494</v>
      </c>
    </row>
    <row r="445" spans="1:10" ht="14.25" hidden="1">
      <c r="A445" s="17">
        <v>42894.631354166668</v>
      </c>
      <c r="B445" s="15">
        <v>101167</v>
      </c>
      <c r="C445" t="s">
        <v>1832</v>
      </c>
      <c r="D445" t="s">
        <v>1833</v>
      </c>
      <c r="E445" t="s">
        <v>3214</v>
      </c>
      <c r="F445" s="15">
        <v>-300</v>
      </c>
      <c r="G445" t="s">
        <v>112</v>
      </c>
      <c r="H445" t="s">
        <v>2831</v>
      </c>
      <c r="I445" t="s">
        <v>60</v>
      </c>
      <c r="J445">
        <f>VLOOKUP(B445,自助退!B:F,5,FALSE)</f>
        <v>300</v>
      </c>
    </row>
    <row r="446" spans="1:10" ht="14.25" hidden="1">
      <c r="A446" s="17">
        <v>42894.632002314815</v>
      </c>
      <c r="B446" s="15">
        <v>101201</v>
      </c>
      <c r="C446" t="s">
        <v>1836</v>
      </c>
      <c r="D446" t="s">
        <v>1837</v>
      </c>
      <c r="E446" t="s">
        <v>3215</v>
      </c>
      <c r="F446" s="15">
        <v>-10</v>
      </c>
      <c r="G446" t="s">
        <v>112</v>
      </c>
      <c r="H446" t="s">
        <v>2833</v>
      </c>
      <c r="I446" t="s">
        <v>60</v>
      </c>
      <c r="J446">
        <f>VLOOKUP(B446,自助退!B:F,5,FALSE)</f>
        <v>10</v>
      </c>
    </row>
    <row r="447" spans="1:10" ht="14.25" hidden="1">
      <c r="A447" s="17">
        <v>42894.636307870373</v>
      </c>
      <c r="B447" s="15">
        <v>101425</v>
      </c>
      <c r="C447" t="s">
        <v>1840</v>
      </c>
      <c r="D447" t="s">
        <v>1841</v>
      </c>
      <c r="E447" t="s">
        <v>3216</v>
      </c>
      <c r="F447" s="15">
        <v>-300</v>
      </c>
      <c r="G447" t="s">
        <v>112</v>
      </c>
      <c r="H447" t="s">
        <v>82</v>
      </c>
      <c r="I447" t="s">
        <v>60</v>
      </c>
      <c r="J447">
        <f>VLOOKUP(B447,自助退!B:F,5,FALSE)</f>
        <v>300</v>
      </c>
    </row>
    <row r="448" spans="1:10" ht="14.25" hidden="1">
      <c r="A448" s="17">
        <v>42894.636840277781</v>
      </c>
      <c r="B448" s="15">
        <v>101460</v>
      </c>
      <c r="C448" t="s">
        <v>1844</v>
      </c>
      <c r="D448" t="s">
        <v>1845</v>
      </c>
      <c r="E448" t="s">
        <v>3217</v>
      </c>
      <c r="F448" s="15">
        <v>-300</v>
      </c>
      <c r="G448" t="s">
        <v>112</v>
      </c>
      <c r="H448" t="s">
        <v>3218</v>
      </c>
      <c r="I448" t="s">
        <v>60</v>
      </c>
      <c r="J448">
        <f>VLOOKUP(B448,自助退!B:F,5,FALSE)</f>
        <v>300</v>
      </c>
    </row>
    <row r="449" spans="1:10" ht="14.25" hidden="1">
      <c r="A449" s="17">
        <v>42894.637245370373</v>
      </c>
      <c r="B449" s="15">
        <v>101483</v>
      </c>
      <c r="C449" t="s">
        <v>1848</v>
      </c>
      <c r="D449" t="s">
        <v>1841</v>
      </c>
      <c r="E449" t="s">
        <v>3216</v>
      </c>
      <c r="F449" s="15">
        <v>-30</v>
      </c>
      <c r="G449" t="s">
        <v>112</v>
      </c>
      <c r="H449" t="s">
        <v>82</v>
      </c>
      <c r="I449" t="s">
        <v>60</v>
      </c>
      <c r="J449">
        <f>VLOOKUP(B449,自助退!B:F,5,FALSE)</f>
        <v>30</v>
      </c>
    </row>
    <row r="450" spans="1:10" ht="14.25" hidden="1">
      <c r="A450" s="17">
        <v>42894.637627314813</v>
      </c>
      <c r="B450" s="15">
        <v>101501</v>
      </c>
      <c r="C450" t="s">
        <v>1851</v>
      </c>
      <c r="D450" t="s">
        <v>1852</v>
      </c>
      <c r="E450" t="s">
        <v>3219</v>
      </c>
      <c r="F450" s="15">
        <v>-270</v>
      </c>
      <c r="G450" t="s">
        <v>112</v>
      </c>
      <c r="H450" t="s">
        <v>3054</v>
      </c>
      <c r="I450" t="s">
        <v>60</v>
      </c>
      <c r="J450">
        <f>VLOOKUP(B450,自助退!B:F,5,FALSE)</f>
        <v>270</v>
      </c>
    </row>
    <row r="451" spans="1:10" ht="14.25" hidden="1">
      <c r="A451" s="17">
        <v>42894.643368055556</v>
      </c>
      <c r="B451" s="15">
        <v>101801</v>
      </c>
      <c r="C451" t="s">
        <v>1855</v>
      </c>
      <c r="D451" t="s">
        <v>1856</v>
      </c>
      <c r="E451" t="s">
        <v>3220</v>
      </c>
      <c r="F451" s="15">
        <v>-416</v>
      </c>
      <c r="G451" t="s">
        <v>112</v>
      </c>
      <c r="H451" t="s">
        <v>2896</v>
      </c>
      <c r="I451" t="s">
        <v>60</v>
      </c>
      <c r="J451">
        <f>VLOOKUP(B451,自助退!B:F,5,FALSE)</f>
        <v>416</v>
      </c>
    </row>
    <row r="452" spans="1:10" ht="14.25" hidden="1">
      <c r="A452" s="17">
        <v>42894.643460648149</v>
      </c>
      <c r="B452" s="15">
        <v>101805</v>
      </c>
      <c r="C452" t="s">
        <v>1859</v>
      </c>
      <c r="D452" t="s">
        <v>1860</v>
      </c>
      <c r="E452" t="s">
        <v>3221</v>
      </c>
      <c r="F452" s="15">
        <v>-84</v>
      </c>
      <c r="G452" t="s">
        <v>112</v>
      </c>
      <c r="H452" t="s">
        <v>93</v>
      </c>
      <c r="I452" t="s">
        <v>60</v>
      </c>
      <c r="J452">
        <f>VLOOKUP(B452,自助退!B:F,5,FALSE)</f>
        <v>84</v>
      </c>
    </row>
    <row r="453" spans="1:10" ht="14.25" hidden="1">
      <c r="A453" s="17">
        <v>42894.649375000001</v>
      </c>
      <c r="B453" s="15">
        <v>102081</v>
      </c>
      <c r="C453" t="s">
        <v>1863</v>
      </c>
      <c r="D453" t="s">
        <v>1864</v>
      </c>
      <c r="E453" t="s">
        <v>3222</v>
      </c>
      <c r="F453" s="15">
        <v>-482</v>
      </c>
      <c r="G453" t="s">
        <v>112</v>
      </c>
      <c r="H453" t="s">
        <v>3044</v>
      </c>
      <c r="I453" t="s">
        <v>60</v>
      </c>
      <c r="J453">
        <f>VLOOKUP(B453,自助退!B:F,5,FALSE)</f>
        <v>482</v>
      </c>
    </row>
    <row r="454" spans="1:10" ht="14.25" hidden="1">
      <c r="A454" s="17">
        <v>42894.654490740744</v>
      </c>
      <c r="B454" s="15">
        <v>102363</v>
      </c>
      <c r="C454" t="s">
        <v>1867</v>
      </c>
      <c r="D454" t="s">
        <v>1868</v>
      </c>
      <c r="E454" t="s">
        <v>3223</v>
      </c>
      <c r="F454" s="15">
        <v>-20</v>
      </c>
      <c r="G454" t="s">
        <v>112</v>
      </c>
      <c r="H454" t="s">
        <v>3102</v>
      </c>
      <c r="I454" t="s">
        <v>60</v>
      </c>
      <c r="J454">
        <f>VLOOKUP(B454,自助退!B:F,5,FALSE)</f>
        <v>20</v>
      </c>
    </row>
    <row r="455" spans="1:10" ht="14.25" hidden="1">
      <c r="A455" s="17">
        <v>42894.657199074078</v>
      </c>
      <c r="B455" s="15">
        <v>102525</v>
      </c>
      <c r="C455" t="s">
        <v>1871</v>
      </c>
      <c r="D455" t="s">
        <v>947</v>
      </c>
      <c r="E455" t="s">
        <v>3004</v>
      </c>
      <c r="F455" s="15">
        <v>-992</v>
      </c>
      <c r="G455" t="s">
        <v>112</v>
      </c>
      <c r="H455" t="s">
        <v>3032</v>
      </c>
      <c r="I455" t="s">
        <v>60</v>
      </c>
      <c r="J455">
        <f>VLOOKUP(B455,自助退!B:F,5,FALSE)</f>
        <v>992</v>
      </c>
    </row>
    <row r="456" spans="1:10" ht="14.25" hidden="1">
      <c r="A456" s="17">
        <v>42894.668043981481</v>
      </c>
      <c r="B456" s="15">
        <v>103171</v>
      </c>
      <c r="C456" t="s">
        <v>1874</v>
      </c>
      <c r="D456" t="s">
        <v>1875</v>
      </c>
      <c r="E456" t="s">
        <v>3224</v>
      </c>
      <c r="F456" s="15">
        <v>-20</v>
      </c>
      <c r="G456" t="s">
        <v>112</v>
      </c>
      <c r="H456" t="s">
        <v>97</v>
      </c>
      <c r="I456" t="s">
        <v>60</v>
      </c>
      <c r="J456">
        <f>VLOOKUP(B456,自助退!B:F,5,FALSE)</f>
        <v>20</v>
      </c>
    </row>
    <row r="457" spans="1:10" ht="14.25" hidden="1">
      <c r="A457" s="17">
        <v>42894.673263888886</v>
      </c>
      <c r="B457" s="15">
        <v>103369</v>
      </c>
      <c r="C457" t="s">
        <v>1878</v>
      </c>
      <c r="D457" t="s">
        <v>1879</v>
      </c>
      <c r="E457" t="s">
        <v>3225</v>
      </c>
      <c r="F457" s="15">
        <v>-195</v>
      </c>
      <c r="G457" t="s">
        <v>112</v>
      </c>
      <c r="H457" t="s">
        <v>75</v>
      </c>
      <c r="I457" t="s">
        <v>60</v>
      </c>
      <c r="J457">
        <f>VLOOKUP(B457,自助退!B:F,5,FALSE)</f>
        <v>195</v>
      </c>
    </row>
    <row r="458" spans="1:10" ht="14.25" hidden="1">
      <c r="A458" s="17">
        <v>42894.676064814812</v>
      </c>
      <c r="B458" s="15">
        <v>103513</v>
      </c>
      <c r="C458" t="s">
        <v>1882</v>
      </c>
      <c r="D458" t="s">
        <v>1883</v>
      </c>
      <c r="E458" t="s">
        <v>3226</v>
      </c>
      <c r="F458" s="15">
        <v>-859</v>
      </c>
      <c r="G458" t="s">
        <v>112</v>
      </c>
      <c r="H458" t="s">
        <v>78</v>
      </c>
      <c r="I458" t="s">
        <v>60</v>
      </c>
      <c r="J458">
        <f>VLOOKUP(B458,自助退!B:F,5,FALSE)</f>
        <v>859</v>
      </c>
    </row>
    <row r="459" spans="1:10" ht="14.25" hidden="1">
      <c r="A459" s="17">
        <v>42894.67931712963</v>
      </c>
      <c r="B459" s="15">
        <v>103614</v>
      </c>
      <c r="C459" t="s">
        <v>1886</v>
      </c>
      <c r="D459" t="s">
        <v>1887</v>
      </c>
      <c r="E459" t="s">
        <v>3227</v>
      </c>
      <c r="F459" s="15">
        <v>-20</v>
      </c>
      <c r="G459" t="s">
        <v>112</v>
      </c>
      <c r="H459" t="s">
        <v>2941</v>
      </c>
      <c r="I459" t="s">
        <v>60</v>
      </c>
      <c r="J459">
        <f>VLOOKUP(B459,自助退!B:F,5,FALSE)</f>
        <v>20</v>
      </c>
    </row>
    <row r="460" spans="1:10" ht="14.25" hidden="1">
      <c r="A460" s="17">
        <v>42894.682002314818</v>
      </c>
      <c r="B460" s="15">
        <v>103724</v>
      </c>
      <c r="C460" t="s">
        <v>1890</v>
      </c>
      <c r="D460" t="s">
        <v>1891</v>
      </c>
      <c r="E460" t="s">
        <v>3228</v>
      </c>
      <c r="F460" s="15">
        <v>-20</v>
      </c>
      <c r="G460" t="s">
        <v>112</v>
      </c>
      <c r="H460" t="s">
        <v>2853</v>
      </c>
      <c r="I460" t="s">
        <v>60</v>
      </c>
      <c r="J460">
        <f>VLOOKUP(B460,自助退!B:F,5,FALSE)</f>
        <v>20</v>
      </c>
    </row>
    <row r="461" spans="1:10" ht="14.25" hidden="1">
      <c r="A461" s="17">
        <v>42894.683668981481</v>
      </c>
      <c r="B461" s="15">
        <v>103797</v>
      </c>
      <c r="C461" t="s">
        <v>1894</v>
      </c>
      <c r="D461" t="s">
        <v>1895</v>
      </c>
      <c r="E461" t="s">
        <v>3229</v>
      </c>
      <c r="F461" s="15">
        <v>-200</v>
      </c>
      <c r="G461" t="s">
        <v>112</v>
      </c>
      <c r="H461" t="s">
        <v>2861</v>
      </c>
      <c r="I461" t="s">
        <v>60</v>
      </c>
      <c r="J461">
        <f>VLOOKUP(B461,自助退!B:F,5,FALSE)</f>
        <v>200</v>
      </c>
    </row>
    <row r="462" spans="1:10" ht="14.25" hidden="1">
      <c r="A462" s="17">
        <v>42894.684525462966</v>
      </c>
      <c r="B462" s="15">
        <v>103835</v>
      </c>
      <c r="C462" t="s">
        <v>1898</v>
      </c>
      <c r="D462" t="s">
        <v>1899</v>
      </c>
      <c r="E462" t="s">
        <v>3230</v>
      </c>
      <c r="F462" s="15">
        <v>-38</v>
      </c>
      <c r="G462" t="s">
        <v>112</v>
      </c>
      <c r="H462" t="s">
        <v>2922</v>
      </c>
      <c r="I462" t="s">
        <v>60</v>
      </c>
      <c r="J462">
        <f>VLOOKUP(B462,自助退!B:F,5,FALSE)</f>
        <v>38</v>
      </c>
    </row>
    <row r="463" spans="1:10" ht="14.25" hidden="1">
      <c r="A463" s="17">
        <v>42894.684930555559</v>
      </c>
      <c r="B463" s="15">
        <v>103854</v>
      </c>
      <c r="C463" t="s">
        <v>1902</v>
      </c>
      <c r="D463" t="s">
        <v>1903</v>
      </c>
      <c r="E463" t="s">
        <v>3231</v>
      </c>
      <c r="F463" s="15">
        <v>-500</v>
      </c>
      <c r="G463" t="s">
        <v>112</v>
      </c>
      <c r="H463" t="s">
        <v>2922</v>
      </c>
      <c r="I463" t="s">
        <v>60</v>
      </c>
      <c r="J463">
        <f>VLOOKUP(B463,自助退!B:F,5,FALSE)</f>
        <v>500</v>
      </c>
    </row>
    <row r="464" spans="1:10" ht="14.25" hidden="1">
      <c r="A464" s="17">
        <v>42894.685752314814</v>
      </c>
      <c r="B464" s="15">
        <v>103890</v>
      </c>
      <c r="C464" t="s">
        <v>1906</v>
      </c>
      <c r="D464" t="s">
        <v>1907</v>
      </c>
      <c r="E464" t="s">
        <v>3232</v>
      </c>
      <c r="F464" s="15">
        <v>-94</v>
      </c>
      <c r="G464" t="s">
        <v>112</v>
      </c>
      <c r="H464" t="s">
        <v>2896</v>
      </c>
      <c r="I464" t="s">
        <v>60</v>
      </c>
      <c r="J464">
        <f>VLOOKUP(B464,自助退!B:F,5,FALSE)</f>
        <v>94</v>
      </c>
    </row>
    <row r="465" spans="1:10" ht="14.25" hidden="1">
      <c r="A465" s="17">
        <v>42894.688738425924</v>
      </c>
      <c r="B465" s="15">
        <v>104002</v>
      </c>
      <c r="C465" t="s">
        <v>1910</v>
      </c>
      <c r="D465" t="s">
        <v>1911</v>
      </c>
      <c r="E465" t="s">
        <v>3233</v>
      </c>
      <c r="F465" s="15">
        <v>-200</v>
      </c>
      <c r="G465" t="s">
        <v>112</v>
      </c>
      <c r="H465" t="s">
        <v>94</v>
      </c>
      <c r="I465" t="s">
        <v>60</v>
      </c>
      <c r="J465">
        <f>VLOOKUP(B465,自助退!B:F,5,FALSE)</f>
        <v>200</v>
      </c>
    </row>
    <row r="466" spans="1:10" ht="14.25" hidden="1">
      <c r="A466" s="17">
        <v>42894.691574074073</v>
      </c>
      <c r="B466" s="15">
        <v>104111</v>
      </c>
      <c r="C466" t="s">
        <v>1914</v>
      </c>
      <c r="D466" t="s">
        <v>1915</v>
      </c>
      <c r="E466" t="s">
        <v>3234</v>
      </c>
      <c r="F466" s="15">
        <v>-14</v>
      </c>
      <c r="G466" t="s">
        <v>112</v>
      </c>
      <c r="H466" t="s">
        <v>2823</v>
      </c>
      <c r="I466" t="s">
        <v>60</v>
      </c>
      <c r="J466">
        <f>VLOOKUP(B466,自助退!B:F,5,FALSE)</f>
        <v>14</v>
      </c>
    </row>
    <row r="467" spans="1:10" ht="14.25" hidden="1">
      <c r="A467" s="17">
        <v>42894.693391203706</v>
      </c>
      <c r="B467" s="15">
        <v>104167</v>
      </c>
      <c r="C467" t="s">
        <v>1918</v>
      </c>
      <c r="D467" t="s">
        <v>1919</v>
      </c>
      <c r="E467" t="s">
        <v>3235</v>
      </c>
      <c r="F467" s="15">
        <v>-503</v>
      </c>
      <c r="G467" t="s">
        <v>112</v>
      </c>
      <c r="H467" t="s">
        <v>2831</v>
      </c>
      <c r="I467" t="s">
        <v>60</v>
      </c>
      <c r="J467">
        <f>VLOOKUP(B467,自助退!B:F,5,FALSE)</f>
        <v>503</v>
      </c>
    </row>
    <row r="468" spans="1:10" ht="14.25" hidden="1">
      <c r="A468" s="17">
        <v>42894.693402777775</v>
      </c>
      <c r="B468" s="15">
        <v>104171</v>
      </c>
      <c r="C468" t="s">
        <v>1922</v>
      </c>
      <c r="D468" t="s">
        <v>1923</v>
      </c>
      <c r="E468" t="s">
        <v>3236</v>
      </c>
      <c r="F468" s="15">
        <v>-20</v>
      </c>
      <c r="G468" t="s">
        <v>112</v>
      </c>
      <c r="H468" t="s">
        <v>3174</v>
      </c>
      <c r="I468" t="s">
        <v>60</v>
      </c>
      <c r="J468">
        <f>VLOOKUP(B468,自助退!B:F,5,FALSE)</f>
        <v>20</v>
      </c>
    </row>
    <row r="469" spans="1:10" ht="14.25" hidden="1">
      <c r="A469" s="17">
        <v>42894.69835648148</v>
      </c>
      <c r="B469" s="15">
        <v>104348</v>
      </c>
      <c r="C469" t="s">
        <v>1926</v>
      </c>
      <c r="D469" t="s">
        <v>1927</v>
      </c>
      <c r="E469" t="s">
        <v>3237</v>
      </c>
      <c r="F469" s="15">
        <v>-372</v>
      </c>
      <c r="G469" t="s">
        <v>112</v>
      </c>
      <c r="H469" t="s">
        <v>2836</v>
      </c>
      <c r="I469" t="s">
        <v>60</v>
      </c>
      <c r="J469">
        <f>VLOOKUP(B469,自助退!B:F,5,FALSE)</f>
        <v>372</v>
      </c>
    </row>
    <row r="470" spans="1:10" ht="14.25" hidden="1">
      <c r="A470" s="17">
        <v>42894.698819444442</v>
      </c>
      <c r="B470" s="15">
        <v>104357</v>
      </c>
      <c r="C470" t="s">
        <v>1930</v>
      </c>
      <c r="D470" t="s">
        <v>1931</v>
      </c>
      <c r="E470" t="s">
        <v>3238</v>
      </c>
      <c r="F470" s="15">
        <v>-784</v>
      </c>
      <c r="G470" t="s">
        <v>112</v>
      </c>
      <c r="H470" t="s">
        <v>2985</v>
      </c>
      <c r="I470" t="s">
        <v>60</v>
      </c>
      <c r="J470">
        <f>VLOOKUP(B470,自助退!B:F,5,FALSE)</f>
        <v>784</v>
      </c>
    </row>
    <row r="471" spans="1:10" ht="14.25" hidden="1">
      <c r="A471" s="17">
        <v>42894.700162037036</v>
      </c>
      <c r="B471" s="15">
        <v>104401</v>
      </c>
      <c r="C471" t="s">
        <v>1934</v>
      </c>
      <c r="D471" t="s">
        <v>1935</v>
      </c>
      <c r="E471" t="s">
        <v>3239</v>
      </c>
      <c r="F471" s="15">
        <v>-110</v>
      </c>
      <c r="G471" t="s">
        <v>112</v>
      </c>
      <c r="H471" t="s">
        <v>81</v>
      </c>
      <c r="I471" t="s">
        <v>60</v>
      </c>
      <c r="J471">
        <f>VLOOKUP(B471,自助退!B:F,5,FALSE)</f>
        <v>110</v>
      </c>
    </row>
    <row r="472" spans="1:10" ht="14.25" hidden="1">
      <c r="A472" s="17">
        <v>42894.701388888891</v>
      </c>
      <c r="B472" s="15">
        <v>104435</v>
      </c>
      <c r="C472" t="s">
        <v>1938</v>
      </c>
      <c r="D472" t="s">
        <v>1939</v>
      </c>
      <c r="E472" t="s">
        <v>3240</v>
      </c>
      <c r="F472" s="15">
        <v>-5000</v>
      </c>
      <c r="G472" t="s">
        <v>112</v>
      </c>
      <c r="H472" t="s">
        <v>2836</v>
      </c>
      <c r="I472" t="s">
        <v>60</v>
      </c>
      <c r="J472">
        <f>VLOOKUP(B472,自助退!B:F,5,FALSE)</f>
        <v>5000</v>
      </c>
    </row>
    <row r="473" spans="1:10" ht="14.25" hidden="1">
      <c r="A473" s="17">
        <v>42894.701597222222</v>
      </c>
      <c r="B473" s="15">
        <v>104439</v>
      </c>
      <c r="C473" t="s">
        <v>1942</v>
      </c>
      <c r="D473" t="s">
        <v>1939</v>
      </c>
      <c r="E473" t="s">
        <v>3240</v>
      </c>
      <c r="F473" s="15">
        <v>-1400</v>
      </c>
      <c r="G473" t="s">
        <v>112</v>
      </c>
      <c r="H473" t="s">
        <v>2836</v>
      </c>
      <c r="I473" t="s">
        <v>60</v>
      </c>
      <c r="J473">
        <f>VLOOKUP(B473,自助退!B:F,5,FALSE)</f>
        <v>1400</v>
      </c>
    </row>
    <row r="474" spans="1:10" ht="14.25" hidden="1">
      <c r="A474" s="17">
        <v>42894.702696759261</v>
      </c>
      <c r="B474" s="15">
        <v>104466</v>
      </c>
      <c r="C474" t="s">
        <v>1945</v>
      </c>
      <c r="D474" t="s">
        <v>1946</v>
      </c>
      <c r="E474" t="s">
        <v>3241</v>
      </c>
      <c r="F474" s="15">
        <v>-450</v>
      </c>
      <c r="G474" t="s">
        <v>112</v>
      </c>
      <c r="H474" t="s">
        <v>2793</v>
      </c>
      <c r="I474" t="s">
        <v>60</v>
      </c>
      <c r="J474">
        <f>VLOOKUP(B474,自助退!B:F,5,FALSE)</f>
        <v>450</v>
      </c>
    </row>
    <row r="475" spans="1:10" ht="14.25" hidden="1">
      <c r="A475" s="17">
        <v>42894.706701388888</v>
      </c>
      <c r="B475" s="15">
        <v>104580</v>
      </c>
      <c r="C475" t="s">
        <v>1949</v>
      </c>
      <c r="D475" t="s">
        <v>1950</v>
      </c>
      <c r="E475" t="s">
        <v>3242</v>
      </c>
      <c r="F475" s="15">
        <v>-349</v>
      </c>
      <c r="G475" t="s">
        <v>112</v>
      </c>
      <c r="H475" t="s">
        <v>62</v>
      </c>
      <c r="I475" t="s">
        <v>60</v>
      </c>
      <c r="J475">
        <f>VLOOKUP(B475,自助退!B:F,5,FALSE)</f>
        <v>349</v>
      </c>
    </row>
    <row r="476" spans="1:10" ht="14.25" hidden="1">
      <c r="A476" s="17">
        <v>42894.7187037037</v>
      </c>
      <c r="B476" s="15">
        <v>104957</v>
      </c>
      <c r="C476" t="s">
        <v>1953</v>
      </c>
      <c r="D476" t="s">
        <v>1954</v>
      </c>
      <c r="E476" t="s">
        <v>3243</v>
      </c>
      <c r="F476" s="15">
        <v>-126</v>
      </c>
      <c r="G476" t="s">
        <v>112</v>
      </c>
      <c r="H476" t="s">
        <v>89</v>
      </c>
      <c r="I476" t="s">
        <v>60</v>
      </c>
      <c r="J476">
        <f>VLOOKUP(B476,自助退!B:F,5,FALSE)</f>
        <v>126</v>
      </c>
    </row>
    <row r="477" spans="1:10" ht="14.25" hidden="1">
      <c r="A477" s="17">
        <v>42894.720104166663</v>
      </c>
      <c r="B477" s="15">
        <v>104997</v>
      </c>
      <c r="C477" t="s">
        <v>1957</v>
      </c>
      <c r="D477" t="s">
        <v>1745</v>
      </c>
      <c r="E477" t="s">
        <v>3195</v>
      </c>
      <c r="F477" s="15">
        <v>-196</v>
      </c>
      <c r="G477" t="s">
        <v>112</v>
      </c>
      <c r="H477" t="s">
        <v>79</v>
      </c>
      <c r="I477" t="s">
        <v>60</v>
      </c>
      <c r="J477">
        <f>VLOOKUP(B477,自助退!B:F,5,FALSE)</f>
        <v>196</v>
      </c>
    </row>
    <row r="478" spans="1:10" ht="14.25" hidden="1">
      <c r="A478" s="17">
        <v>42894.726215277777</v>
      </c>
      <c r="B478" s="15">
        <v>105159</v>
      </c>
      <c r="C478" t="s">
        <v>1960</v>
      </c>
      <c r="D478" t="s">
        <v>1961</v>
      </c>
      <c r="E478" t="s">
        <v>3244</v>
      </c>
      <c r="F478" s="15">
        <v>-100</v>
      </c>
      <c r="G478" t="s">
        <v>112</v>
      </c>
      <c r="H478" t="s">
        <v>2978</v>
      </c>
      <c r="I478" t="s">
        <v>60</v>
      </c>
      <c r="J478">
        <f>VLOOKUP(B478,自助退!B:F,5,FALSE)</f>
        <v>100</v>
      </c>
    </row>
    <row r="479" spans="1:10" ht="14.25" hidden="1">
      <c r="A479" s="17">
        <v>42894.726851851854</v>
      </c>
      <c r="B479" s="15">
        <v>105175</v>
      </c>
      <c r="C479" t="s">
        <v>1964</v>
      </c>
      <c r="D479" t="s">
        <v>1961</v>
      </c>
      <c r="E479" t="s">
        <v>3244</v>
      </c>
      <c r="F479" s="15">
        <v>-494</v>
      </c>
      <c r="G479" t="s">
        <v>112</v>
      </c>
      <c r="H479" t="s">
        <v>2978</v>
      </c>
      <c r="I479" t="s">
        <v>60</v>
      </c>
      <c r="J479">
        <f>VLOOKUP(B479,自助退!B:F,5,FALSE)</f>
        <v>494</v>
      </c>
    </row>
    <row r="480" spans="1:10" ht="14.25" hidden="1">
      <c r="A480" s="17">
        <v>42894.733206018522</v>
      </c>
      <c r="B480" s="15">
        <v>105295</v>
      </c>
      <c r="C480" t="s">
        <v>1967</v>
      </c>
      <c r="D480" t="s">
        <v>1968</v>
      </c>
      <c r="E480" t="s">
        <v>3245</v>
      </c>
      <c r="F480" s="15">
        <v>-782</v>
      </c>
      <c r="G480" t="s">
        <v>112</v>
      </c>
      <c r="H480" t="s">
        <v>2951</v>
      </c>
      <c r="I480" t="s">
        <v>60</v>
      </c>
      <c r="J480">
        <f>VLOOKUP(B480,自助退!B:F,5,FALSE)</f>
        <v>782</v>
      </c>
    </row>
    <row r="481" spans="1:10" ht="14.25" hidden="1">
      <c r="A481" s="17">
        <v>42894.736250000002</v>
      </c>
      <c r="B481" s="15">
        <v>105352</v>
      </c>
      <c r="C481" t="s">
        <v>1971</v>
      </c>
      <c r="D481" t="s">
        <v>1972</v>
      </c>
      <c r="E481" t="s">
        <v>3246</v>
      </c>
      <c r="F481" s="15">
        <v>-136</v>
      </c>
      <c r="G481" t="s">
        <v>112</v>
      </c>
      <c r="H481" t="s">
        <v>76</v>
      </c>
      <c r="I481" t="s">
        <v>60</v>
      </c>
      <c r="J481">
        <f>VLOOKUP(B481,自助退!B:F,5,FALSE)</f>
        <v>136</v>
      </c>
    </row>
    <row r="482" spans="1:10" ht="14.25" hidden="1">
      <c r="A482" s="17">
        <v>42894.737245370372</v>
      </c>
      <c r="B482" s="15">
        <v>105368</v>
      </c>
      <c r="C482" t="s">
        <v>1975</v>
      </c>
      <c r="D482" t="s">
        <v>1976</v>
      </c>
      <c r="E482" t="s">
        <v>3247</v>
      </c>
      <c r="F482" s="15">
        <v>-268</v>
      </c>
      <c r="G482" t="s">
        <v>112</v>
      </c>
      <c r="H482" t="s">
        <v>3102</v>
      </c>
      <c r="I482" t="s">
        <v>60</v>
      </c>
      <c r="J482">
        <f>VLOOKUP(B482,自助退!B:F,5,FALSE)</f>
        <v>268</v>
      </c>
    </row>
    <row r="483" spans="1:10" ht="14.25" hidden="1">
      <c r="A483" s="17">
        <v>42894.737962962965</v>
      </c>
      <c r="B483" s="15">
        <v>105373</v>
      </c>
      <c r="C483" t="s">
        <v>1979</v>
      </c>
      <c r="D483" t="s">
        <v>1980</v>
      </c>
      <c r="E483" t="s">
        <v>3248</v>
      </c>
      <c r="F483" s="15">
        <v>-147</v>
      </c>
      <c r="G483" t="s">
        <v>112</v>
      </c>
      <c r="H483" t="s">
        <v>85</v>
      </c>
      <c r="I483" t="s">
        <v>60</v>
      </c>
      <c r="J483">
        <f>VLOOKUP(B483,自助退!B:F,5,FALSE)</f>
        <v>147</v>
      </c>
    </row>
    <row r="484" spans="1:10" ht="14.25" hidden="1">
      <c r="A484" s="17">
        <v>42894.739282407405</v>
      </c>
      <c r="B484" s="15">
        <v>105392</v>
      </c>
      <c r="C484" t="s">
        <v>1983</v>
      </c>
      <c r="D484" t="s">
        <v>1984</v>
      </c>
      <c r="E484" t="s">
        <v>3249</v>
      </c>
      <c r="F484" s="15">
        <v>-344</v>
      </c>
      <c r="G484" t="s">
        <v>112</v>
      </c>
      <c r="H484" t="s">
        <v>68</v>
      </c>
      <c r="I484" t="s">
        <v>60</v>
      </c>
      <c r="J484">
        <f>VLOOKUP(B484,自助退!B:F,5,FALSE)</f>
        <v>344</v>
      </c>
    </row>
    <row r="485" spans="1:10" ht="14.25" hidden="1">
      <c r="A485" s="17">
        <v>42894.740567129629</v>
      </c>
      <c r="B485" s="15">
        <v>105420</v>
      </c>
      <c r="C485" t="s">
        <v>1987</v>
      </c>
      <c r="D485" t="s">
        <v>1988</v>
      </c>
      <c r="E485" t="s">
        <v>3250</v>
      </c>
      <c r="F485" s="15">
        <v>-196</v>
      </c>
      <c r="G485" t="s">
        <v>112</v>
      </c>
      <c r="H485" t="s">
        <v>2861</v>
      </c>
      <c r="I485" t="s">
        <v>60</v>
      </c>
      <c r="J485">
        <f>VLOOKUP(B485,自助退!B:F,5,FALSE)</f>
        <v>196</v>
      </c>
    </row>
    <row r="486" spans="1:10" ht="14.25" hidden="1">
      <c r="A486" s="17">
        <v>42894.741423611114</v>
      </c>
      <c r="B486" s="15">
        <v>105425</v>
      </c>
      <c r="C486" t="s">
        <v>1991</v>
      </c>
      <c r="D486" t="s">
        <v>1992</v>
      </c>
      <c r="E486" t="s">
        <v>3251</v>
      </c>
      <c r="F486" s="15">
        <v>-240</v>
      </c>
      <c r="G486" t="s">
        <v>112</v>
      </c>
      <c r="H486" t="s">
        <v>51</v>
      </c>
      <c r="I486" t="s">
        <v>60</v>
      </c>
      <c r="J486">
        <f>VLOOKUP(B486,自助退!B:F,5,FALSE)</f>
        <v>240</v>
      </c>
    </row>
    <row r="487" spans="1:10" ht="14.25" hidden="1">
      <c r="A487" s="17">
        <v>42894.746423611112</v>
      </c>
      <c r="B487" s="15">
        <v>105472</v>
      </c>
      <c r="C487" t="s">
        <v>1995</v>
      </c>
      <c r="D487" t="s">
        <v>1996</v>
      </c>
      <c r="E487" t="s">
        <v>3252</v>
      </c>
      <c r="F487" s="15">
        <v>-100</v>
      </c>
      <c r="G487" t="s">
        <v>112</v>
      </c>
      <c r="H487" t="s">
        <v>2823</v>
      </c>
      <c r="I487" t="s">
        <v>60</v>
      </c>
      <c r="J487">
        <f>VLOOKUP(B487,自助退!B:F,5,FALSE)</f>
        <v>100</v>
      </c>
    </row>
    <row r="488" spans="1:10" ht="14.25" hidden="1">
      <c r="A488" s="17">
        <v>42894.751030092593</v>
      </c>
      <c r="B488" s="15">
        <v>105514</v>
      </c>
      <c r="C488" t="s">
        <v>1999</v>
      </c>
      <c r="D488" t="s">
        <v>2000</v>
      </c>
      <c r="E488" t="s">
        <v>3253</v>
      </c>
      <c r="F488" s="15">
        <v>-16</v>
      </c>
      <c r="G488" t="s">
        <v>112</v>
      </c>
      <c r="H488" t="s">
        <v>80</v>
      </c>
      <c r="I488" t="s">
        <v>60</v>
      </c>
      <c r="J488">
        <f>VLOOKUP(B488,自助退!B:F,5,FALSE)</f>
        <v>16</v>
      </c>
    </row>
    <row r="489" spans="1:10" ht="14.25" hidden="1">
      <c r="A489" s="17">
        <v>42894.756145833337</v>
      </c>
      <c r="B489" s="15">
        <v>105552</v>
      </c>
      <c r="C489" t="s">
        <v>2003</v>
      </c>
      <c r="D489" t="s">
        <v>1737</v>
      </c>
      <c r="E489" t="s">
        <v>3193</v>
      </c>
      <c r="F489" s="15">
        <v>-59</v>
      </c>
      <c r="G489" t="s">
        <v>112</v>
      </c>
      <c r="H489" t="s">
        <v>63</v>
      </c>
      <c r="I489" t="s">
        <v>60</v>
      </c>
      <c r="J489">
        <f>VLOOKUP(B489,自助退!B:F,5,FALSE)</f>
        <v>59</v>
      </c>
    </row>
    <row r="490" spans="1:10" ht="14.25" hidden="1">
      <c r="A490" s="17">
        <v>42894.771886574075</v>
      </c>
      <c r="B490" s="15">
        <v>105624</v>
      </c>
      <c r="C490" t="s">
        <v>2006</v>
      </c>
      <c r="D490" t="s">
        <v>1961</v>
      </c>
      <c r="E490" t="s">
        <v>3244</v>
      </c>
      <c r="F490" s="15">
        <v>-1200</v>
      </c>
      <c r="G490" t="s">
        <v>112</v>
      </c>
      <c r="H490" t="s">
        <v>3174</v>
      </c>
      <c r="I490" t="s">
        <v>60</v>
      </c>
      <c r="J490">
        <f>VLOOKUP(B490,自助退!B:F,5,FALSE)</f>
        <v>1200</v>
      </c>
    </row>
    <row r="491" spans="1:10" ht="14.25" hidden="1">
      <c r="A491" s="17">
        <v>42894.779918981483</v>
      </c>
      <c r="B491" s="15">
        <v>105666</v>
      </c>
      <c r="C491" t="s">
        <v>2009</v>
      </c>
      <c r="D491" t="s">
        <v>2010</v>
      </c>
      <c r="E491" t="s">
        <v>3254</v>
      </c>
      <c r="F491" s="15">
        <v>-16</v>
      </c>
      <c r="G491" t="s">
        <v>112</v>
      </c>
      <c r="H491" t="s">
        <v>3174</v>
      </c>
      <c r="I491" t="s">
        <v>60</v>
      </c>
      <c r="J491">
        <f>VLOOKUP(B491,自助退!B:F,5,FALSE)</f>
        <v>16</v>
      </c>
    </row>
    <row r="492" spans="1:10" ht="14.25" hidden="1">
      <c r="A492" s="17">
        <v>42894.780347222222</v>
      </c>
      <c r="B492" s="15">
        <v>105667</v>
      </c>
      <c r="C492" t="s">
        <v>2013</v>
      </c>
      <c r="D492" t="s">
        <v>2014</v>
      </c>
      <c r="E492" t="s">
        <v>3255</v>
      </c>
      <c r="F492" s="15">
        <v>-26</v>
      </c>
      <c r="G492" t="s">
        <v>112</v>
      </c>
      <c r="H492" t="s">
        <v>3174</v>
      </c>
      <c r="I492" t="s">
        <v>60</v>
      </c>
      <c r="J492">
        <f>VLOOKUP(B492,自助退!B:F,5,FALSE)</f>
        <v>26</v>
      </c>
    </row>
    <row r="493" spans="1:10" ht="14.25" hidden="1">
      <c r="A493" s="17">
        <v>42894.784201388888</v>
      </c>
      <c r="B493" s="15">
        <v>105684</v>
      </c>
      <c r="C493" t="s">
        <v>2017</v>
      </c>
      <c r="D493" t="s">
        <v>2018</v>
      </c>
      <c r="E493" t="s">
        <v>3256</v>
      </c>
      <c r="F493" s="15">
        <v>-79</v>
      </c>
      <c r="G493" t="s">
        <v>112</v>
      </c>
      <c r="H493" t="s">
        <v>2823</v>
      </c>
      <c r="I493" t="s">
        <v>60</v>
      </c>
      <c r="J493">
        <f>VLOOKUP(B493,自助退!B:F,5,FALSE)</f>
        <v>79</v>
      </c>
    </row>
    <row r="494" spans="1:10" ht="14.25" hidden="1">
      <c r="A494" s="17">
        <v>42894.785949074074</v>
      </c>
      <c r="B494" s="15">
        <v>105690</v>
      </c>
      <c r="C494" t="s">
        <v>2021</v>
      </c>
      <c r="D494" t="s">
        <v>2022</v>
      </c>
      <c r="E494" t="s">
        <v>3257</v>
      </c>
      <c r="F494" s="15">
        <v>-71</v>
      </c>
      <c r="G494" t="s">
        <v>112</v>
      </c>
      <c r="H494" t="s">
        <v>3258</v>
      </c>
      <c r="I494" t="s">
        <v>60</v>
      </c>
      <c r="J494">
        <f>VLOOKUP(B494,自助退!B:F,5,FALSE)</f>
        <v>71</v>
      </c>
    </row>
    <row r="495" spans="1:10" ht="14.25" hidden="1">
      <c r="A495" s="17">
        <v>42894.881354166668</v>
      </c>
      <c r="B495" s="15">
        <v>105932</v>
      </c>
      <c r="C495" t="s">
        <v>2025</v>
      </c>
      <c r="D495" t="s">
        <v>2026</v>
      </c>
      <c r="E495" t="s">
        <v>3259</v>
      </c>
      <c r="F495" s="15">
        <v>-14</v>
      </c>
      <c r="G495" t="s">
        <v>112</v>
      </c>
      <c r="H495" t="s">
        <v>95</v>
      </c>
      <c r="I495" t="s">
        <v>60</v>
      </c>
      <c r="J495">
        <f>VLOOKUP(B495,自助退!B:F,5,FALSE)</f>
        <v>14</v>
      </c>
    </row>
    <row r="496" spans="1:10" ht="14.25" hidden="1">
      <c r="A496" s="17">
        <v>42895.327789351853</v>
      </c>
      <c r="B496" s="15">
        <v>106992</v>
      </c>
      <c r="C496" t="s">
        <v>2029</v>
      </c>
      <c r="D496" t="s">
        <v>2030</v>
      </c>
      <c r="E496" t="s">
        <v>3260</v>
      </c>
      <c r="F496" s="15">
        <v>-500</v>
      </c>
      <c r="G496" t="s">
        <v>112</v>
      </c>
      <c r="H496" t="s">
        <v>2836</v>
      </c>
      <c r="I496" t="s">
        <v>60</v>
      </c>
      <c r="J496">
        <f>VLOOKUP(B496,自助退!B:F,5,FALSE)</f>
        <v>500</v>
      </c>
    </row>
    <row r="497" spans="1:10" ht="14.25" hidden="1">
      <c r="A497" s="17">
        <v>42895.341469907406</v>
      </c>
      <c r="B497" s="15">
        <v>107547</v>
      </c>
      <c r="C497" t="s">
        <v>2033</v>
      </c>
      <c r="D497" t="s">
        <v>2034</v>
      </c>
      <c r="E497" t="s">
        <v>3261</v>
      </c>
      <c r="F497" s="15">
        <v>-1</v>
      </c>
      <c r="G497" t="s">
        <v>112</v>
      </c>
      <c r="H497" t="s">
        <v>2891</v>
      </c>
      <c r="I497" t="s">
        <v>60</v>
      </c>
      <c r="J497">
        <f>VLOOKUP(B497,自助退!B:F,5,FALSE)</f>
        <v>1</v>
      </c>
    </row>
    <row r="498" spans="1:10" ht="14.25" hidden="1">
      <c r="A498" s="17">
        <v>42895.347754629627</v>
      </c>
      <c r="B498" s="15">
        <v>107930</v>
      </c>
      <c r="C498" t="s">
        <v>2037</v>
      </c>
      <c r="D498" t="s">
        <v>2038</v>
      </c>
      <c r="E498" t="s">
        <v>3262</v>
      </c>
      <c r="F498" s="15">
        <v>-100</v>
      </c>
      <c r="G498" t="s">
        <v>112</v>
      </c>
      <c r="H498" t="s">
        <v>85</v>
      </c>
      <c r="I498" t="s">
        <v>60</v>
      </c>
      <c r="J498">
        <f>VLOOKUP(B498,自助退!B:F,5,FALSE)</f>
        <v>100</v>
      </c>
    </row>
    <row r="499" spans="1:10" ht="14.25" hidden="1">
      <c r="A499" s="17">
        <v>42895.355393518519</v>
      </c>
      <c r="B499" s="15">
        <v>108420</v>
      </c>
      <c r="C499" t="s">
        <v>2041</v>
      </c>
      <c r="D499" t="s">
        <v>2042</v>
      </c>
      <c r="E499" t="s">
        <v>3263</v>
      </c>
      <c r="F499" s="15">
        <v>-30</v>
      </c>
      <c r="G499" t="s">
        <v>112</v>
      </c>
      <c r="H499" t="s">
        <v>97</v>
      </c>
      <c r="I499" t="s">
        <v>60</v>
      </c>
      <c r="J499">
        <f>VLOOKUP(B499,自助退!B:F,5,FALSE)</f>
        <v>30</v>
      </c>
    </row>
    <row r="500" spans="1:10" ht="14.25" hidden="1">
      <c r="A500" s="17">
        <v>42895.35701388889</v>
      </c>
      <c r="B500" s="15">
        <v>108534</v>
      </c>
      <c r="C500" t="s">
        <v>2045</v>
      </c>
      <c r="D500" t="s">
        <v>2046</v>
      </c>
      <c r="E500" t="s">
        <v>3264</v>
      </c>
      <c r="F500" s="15">
        <v>-188</v>
      </c>
      <c r="G500" t="s">
        <v>112</v>
      </c>
      <c r="H500" t="s">
        <v>2951</v>
      </c>
      <c r="I500" t="s">
        <v>60</v>
      </c>
      <c r="J500">
        <f>VLOOKUP(B500,自助退!B:F,5,FALSE)</f>
        <v>188</v>
      </c>
    </row>
    <row r="501" spans="1:10" ht="14.25" hidden="1">
      <c r="A501" s="17">
        <v>42895.372199074074</v>
      </c>
      <c r="B501" s="15">
        <v>109645</v>
      </c>
      <c r="C501" t="s">
        <v>2049</v>
      </c>
      <c r="D501" t="s">
        <v>2050</v>
      </c>
      <c r="E501" t="s">
        <v>3265</v>
      </c>
      <c r="F501" s="15">
        <v>-50</v>
      </c>
      <c r="G501" t="s">
        <v>112</v>
      </c>
      <c r="H501" t="s">
        <v>90</v>
      </c>
      <c r="I501" t="s">
        <v>60</v>
      </c>
      <c r="J501">
        <f>VLOOKUP(B501,自助退!B:F,5,FALSE)</f>
        <v>50</v>
      </c>
    </row>
    <row r="502" spans="1:10" ht="14.25" hidden="1">
      <c r="A502" s="17">
        <v>42895.378935185188</v>
      </c>
      <c r="B502" s="15">
        <v>110148</v>
      </c>
      <c r="C502" t="s">
        <v>2053</v>
      </c>
      <c r="D502" t="s">
        <v>2054</v>
      </c>
      <c r="E502" t="s">
        <v>3266</v>
      </c>
      <c r="F502" s="15">
        <v>-50</v>
      </c>
      <c r="G502" t="s">
        <v>112</v>
      </c>
      <c r="H502" t="s">
        <v>83</v>
      </c>
      <c r="I502" t="s">
        <v>60</v>
      </c>
      <c r="J502">
        <f>VLOOKUP(B502,自助退!B:F,5,FALSE)</f>
        <v>50</v>
      </c>
    </row>
    <row r="503" spans="1:10" ht="14.25" hidden="1">
      <c r="A503" s="17">
        <v>42895.383692129632</v>
      </c>
      <c r="B503" s="15">
        <v>110495</v>
      </c>
      <c r="C503" t="s">
        <v>2057</v>
      </c>
      <c r="D503" t="s">
        <v>2058</v>
      </c>
      <c r="E503" t="s">
        <v>3267</v>
      </c>
      <c r="F503" s="15">
        <v>-4946</v>
      </c>
      <c r="G503" t="s">
        <v>112</v>
      </c>
      <c r="H503" t="s">
        <v>2836</v>
      </c>
      <c r="I503" t="s">
        <v>60</v>
      </c>
      <c r="J503">
        <f>VLOOKUP(B503,自助退!B:F,5,FALSE)</f>
        <v>4946</v>
      </c>
    </row>
    <row r="504" spans="1:10" ht="14.25" hidden="1">
      <c r="A504" s="17">
        <v>42895.392928240741</v>
      </c>
      <c r="B504" s="15">
        <v>111219</v>
      </c>
      <c r="C504" t="s">
        <v>2061</v>
      </c>
      <c r="D504" t="s">
        <v>2062</v>
      </c>
      <c r="E504" t="s">
        <v>3268</v>
      </c>
      <c r="F504" s="15">
        <v>-889</v>
      </c>
      <c r="G504" t="s">
        <v>112</v>
      </c>
      <c r="H504" t="s">
        <v>2951</v>
      </c>
      <c r="I504" t="s">
        <v>60</v>
      </c>
      <c r="J504">
        <f>VLOOKUP(B504,自助退!B:F,5,FALSE)</f>
        <v>889</v>
      </c>
    </row>
    <row r="505" spans="1:10" ht="14.25" hidden="1">
      <c r="A505" s="17">
        <v>42895.406608796293</v>
      </c>
      <c r="B505" s="15">
        <v>112320</v>
      </c>
      <c r="C505" t="s">
        <v>2065</v>
      </c>
      <c r="D505" t="s">
        <v>2066</v>
      </c>
      <c r="E505" t="s">
        <v>3269</v>
      </c>
      <c r="F505" s="15">
        <v>-1000</v>
      </c>
      <c r="G505" t="s">
        <v>112</v>
      </c>
      <c r="H505" t="s">
        <v>78</v>
      </c>
      <c r="I505" t="s">
        <v>60</v>
      </c>
      <c r="J505">
        <f>VLOOKUP(B505,自助退!B:F,5,FALSE)</f>
        <v>1000</v>
      </c>
    </row>
    <row r="506" spans="1:10" ht="14.25" hidden="1">
      <c r="A506" s="17">
        <v>42895.409722222219</v>
      </c>
      <c r="B506" s="15">
        <v>112551</v>
      </c>
      <c r="C506" t="s">
        <v>2069</v>
      </c>
      <c r="D506" t="s">
        <v>2070</v>
      </c>
      <c r="E506" t="s">
        <v>3270</v>
      </c>
      <c r="F506" s="15">
        <v>-74</v>
      </c>
      <c r="G506" t="s">
        <v>112</v>
      </c>
      <c r="H506" t="s">
        <v>96</v>
      </c>
      <c r="I506" t="s">
        <v>60</v>
      </c>
      <c r="J506">
        <f>VLOOKUP(B506,自助退!B:F,5,FALSE)</f>
        <v>74</v>
      </c>
    </row>
    <row r="507" spans="1:10" ht="14.25" hidden="1">
      <c r="A507" s="17">
        <v>42895.419085648151</v>
      </c>
      <c r="B507" s="15">
        <v>113307</v>
      </c>
      <c r="C507" t="s">
        <v>2073</v>
      </c>
      <c r="D507" t="s">
        <v>2074</v>
      </c>
      <c r="E507" t="s">
        <v>3271</v>
      </c>
      <c r="F507" s="15">
        <v>-200</v>
      </c>
      <c r="G507" t="s">
        <v>112</v>
      </c>
      <c r="H507" t="s">
        <v>2916</v>
      </c>
      <c r="I507" t="s">
        <v>60</v>
      </c>
      <c r="J507">
        <f>VLOOKUP(B507,自助退!B:F,5,FALSE)</f>
        <v>200</v>
      </c>
    </row>
    <row r="508" spans="1:10" ht="14.25" hidden="1">
      <c r="A508" s="17">
        <v>42895.425185185188</v>
      </c>
      <c r="B508" s="15">
        <v>113765</v>
      </c>
      <c r="C508" t="s">
        <v>2077</v>
      </c>
      <c r="D508" t="s">
        <v>2078</v>
      </c>
      <c r="E508" t="s">
        <v>3272</v>
      </c>
      <c r="F508" s="15">
        <v>-451</v>
      </c>
      <c r="G508" t="s">
        <v>112</v>
      </c>
      <c r="H508" t="s">
        <v>2916</v>
      </c>
      <c r="I508" t="s">
        <v>60</v>
      </c>
      <c r="J508">
        <f>VLOOKUP(B508,自助退!B:F,5,FALSE)</f>
        <v>451</v>
      </c>
    </row>
    <row r="509" spans="1:10" ht="14.25" hidden="1">
      <c r="A509" s="17">
        <v>42895.425393518519</v>
      </c>
      <c r="B509" s="15">
        <v>113778</v>
      </c>
      <c r="C509" t="s">
        <v>2081</v>
      </c>
      <c r="D509" t="s">
        <v>2082</v>
      </c>
      <c r="E509" t="s">
        <v>3273</v>
      </c>
      <c r="F509" s="15">
        <v>-100</v>
      </c>
      <c r="G509" t="s">
        <v>112</v>
      </c>
      <c r="H509" t="s">
        <v>2922</v>
      </c>
      <c r="I509" t="s">
        <v>60</v>
      </c>
      <c r="J509">
        <f>VLOOKUP(B509,自助退!B:F,5,FALSE)</f>
        <v>100</v>
      </c>
    </row>
    <row r="510" spans="1:10" ht="14.25" hidden="1">
      <c r="A510" s="17">
        <v>42895.427476851852</v>
      </c>
      <c r="B510" s="15">
        <v>113893</v>
      </c>
      <c r="C510" t="s">
        <v>2085</v>
      </c>
      <c r="D510" t="s">
        <v>2086</v>
      </c>
      <c r="E510" t="s">
        <v>3274</v>
      </c>
      <c r="F510" s="15">
        <v>-500</v>
      </c>
      <c r="G510" t="s">
        <v>112</v>
      </c>
      <c r="H510" t="s">
        <v>2985</v>
      </c>
      <c r="I510" t="s">
        <v>60</v>
      </c>
      <c r="J510">
        <f>VLOOKUP(B510,自助退!B:F,5,FALSE)</f>
        <v>500</v>
      </c>
    </row>
    <row r="511" spans="1:10" ht="14.25" hidden="1">
      <c r="A511" s="17">
        <v>42895.429305555554</v>
      </c>
      <c r="B511" s="15">
        <v>114010</v>
      </c>
      <c r="C511" t="s">
        <v>2089</v>
      </c>
      <c r="D511" t="s">
        <v>2090</v>
      </c>
      <c r="E511" t="s">
        <v>3275</v>
      </c>
      <c r="F511" s="15">
        <v>-700</v>
      </c>
      <c r="G511" t="s">
        <v>112</v>
      </c>
      <c r="H511" t="s">
        <v>67</v>
      </c>
      <c r="I511" t="s">
        <v>60</v>
      </c>
      <c r="J511">
        <f>VLOOKUP(B511,自助退!B:F,5,FALSE)</f>
        <v>700</v>
      </c>
    </row>
    <row r="512" spans="1:10" ht="14.25" hidden="1">
      <c r="A512" s="17">
        <v>42895.43440972222</v>
      </c>
      <c r="B512" s="15">
        <v>114403</v>
      </c>
      <c r="C512" t="s">
        <v>2093</v>
      </c>
      <c r="D512" t="s">
        <v>2094</v>
      </c>
      <c r="E512" t="s">
        <v>3276</v>
      </c>
      <c r="F512" s="15">
        <v>-350</v>
      </c>
      <c r="G512" t="s">
        <v>112</v>
      </c>
      <c r="H512" t="s">
        <v>2823</v>
      </c>
      <c r="I512" t="s">
        <v>60</v>
      </c>
      <c r="J512">
        <f>VLOOKUP(B512,自助退!B:F,5,FALSE)</f>
        <v>350</v>
      </c>
    </row>
    <row r="513" spans="1:10" ht="14.25" hidden="1">
      <c r="A513" s="17">
        <v>42895.447152777779</v>
      </c>
      <c r="B513" s="15">
        <v>115281</v>
      </c>
      <c r="C513" t="s">
        <v>2097</v>
      </c>
      <c r="D513" t="s">
        <v>2098</v>
      </c>
      <c r="E513" t="s">
        <v>3277</v>
      </c>
      <c r="F513" s="15">
        <v>-282</v>
      </c>
      <c r="G513" t="s">
        <v>112</v>
      </c>
      <c r="H513" t="s">
        <v>76</v>
      </c>
      <c r="I513" t="s">
        <v>60</v>
      </c>
      <c r="J513">
        <f>VLOOKUP(B513,自助退!B:F,5,FALSE)</f>
        <v>282</v>
      </c>
    </row>
    <row r="514" spans="1:10" ht="14.25" hidden="1">
      <c r="A514" s="17">
        <v>42895.447453703702</v>
      </c>
      <c r="B514" s="15">
        <v>115299</v>
      </c>
      <c r="C514" t="s">
        <v>2101</v>
      </c>
      <c r="D514" t="s">
        <v>2102</v>
      </c>
      <c r="E514" t="s">
        <v>3278</v>
      </c>
      <c r="F514" s="15">
        <v>-117</v>
      </c>
      <c r="G514" t="s">
        <v>112</v>
      </c>
      <c r="H514" t="s">
        <v>2965</v>
      </c>
      <c r="I514" t="s">
        <v>60</v>
      </c>
      <c r="J514">
        <f>VLOOKUP(B514,自助退!B:F,5,FALSE)</f>
        <v>117</v>
      </c>
    </row>
    <row r="515" spans="1:10" ht="14.25" hidden="1">
      <c r="A515" s="17">
        <v>42895.452094907407</v>
      </c>
      <c r="B515" s="15">
        <v>115603</v>
      </c>
      <c r="C515" t="s">
        <v>2105</v>
      </c>
      <c r="D515" t="s">
        <v>2106</v>
      </c>
      <c r="E515" t="s">
        <v>3279</v>
      </c>
      <c r="F515" s="15">
        <v>-55</v>
      </c>
      <c r="G515" t="s">
        <v>112</v>
      </c>
      <c r="H515" t="s">
        <v>3062</v>
      </c>
      <c r="I515" t="s">
        <v>60</v>
      </c>
      <c r="J515">
        <f>VLOOKUP(B515,自助退!B:F,5,FALSE)</f>
        <v>55</v>
      </c>
    </row>
    <row r="516" spans="1:10" ht="14.25" hidden="1">
      <c r="A516" s="17">
        <v>42895.452372685184</v>
      </c>
      <c r="B516" s="15">
        <v>115614</v>
      </c>
      <c r="C516" t="s">
        <v>2109</v>
      </c>
      <c r="D516" t="s">
        <v>2110</v>
      </c>
      <c r="E516" t="s">
        <v>3280</v>
      </c>
      <c r="F516" s="15">
        <v>-700</v>
      </c>
      <c r="G516" t="s">
        <v>112</v>
      </c>
      <c r="H516" t="s">
        <v>2868</v>
      </c>
      <c r="I516" t="s">
        <v>60</v>
      </c>
      <c r="J516">
        <f>VLOOKUP(B516,自助退!B:F,5,FALSE)</f>
        <v>700</v>
      </c>
    </row>
    <row r="517" spans="1:10" ht="14.25" hidden="1">
      <c r="A517" s="17">
        <v>42895.453148148146</v>
      </c>
      <c r="B517" s="15">
        <v>115662</v>
      </c>
      <c r="C517" t="s">
        <v>2113</v>
      </c>
      <c r="D517" t="s">
        <v>2114</v>
      </c>
      <c r="E517" t="s">
        <v>3281</v>
      </c>
      <c r="F517" s="15">
        <v>-228</v>
      </c>
      <c r="G517" t="s">
        <v>112</v>
      </c>
      <c r="H517" t="s">
        <v>95</v>
      </c>
      <c r="I517" t="s">
        <v>60</v>
      </c>
      <c r="J517">
        <f>VLOOKUP(B517,自助退!B:F,5,FALSE)</f>
        <v>228</v>
      </c>
    </row>
    <row r="518" spans="1:10" ht="14.25" hidden="1">
      <c r="A518" s="17">
        <v>42895.466736111113</v>
      </c>
      <c r="B518" s="15">
        <v>116463</v>
      </c>
      <c r="C518" t="s">
        <v>2117</v>
      </c>
      <c r="D518" t="s">
        <v>2118</v>
      </c>
      <c r="E518" t="s">
        <v>3282</v>
      </c>
      <c r="F518" s="15">
        <v>-200</v>
      </c>
      <c r="G518" t="s">
        <v>112</v>
      </c>
      <c r="H518" t="s">
        <v>63</v>
      </c>
      <c r="I518" t="s">
        <v>60</v>
      </c>
      <c r="J518">
        <f>VLOOKUP(B518,自助退!B:F,5,FALSE)</f>
        <v>200</v>
      </c>
    </row>
    <row r="519" spans="1:10" ht="14.25" hidden="1">
      <c r="A519" s="17">
        <v>42895.466979166667</v>
      </c>
      <c r="B519" s="15">
        <v>116476</v>
      </c>
      <c r="C519" t="s">
        <v>2121</v>
      </c>
      <c r="D519" t="s">
        <v>2122</v>
      </c>
      <c r="E519" t="s">
        <v>3283</v>
      </c>
      <c r="F519" s="15">
        <v>-9</v>
      </c>
      <c r="G519" t="s">
        <v>112</v>
      </c>
      <c r="H519" t="s">
        <v>3054</v>
      </c>
      <c r="I519" t="s">
        <v>60</v>
      </c>
      <c r="J519">
        <f>VLOOKUP(B519,自助退!B:F,5,FALSE)</f>
        <v>9</v>
      </c>
    </row>
    <row r="520" spans="1:10" ht="14.25" hidden="1">
      <c r="A520" s="17">
        <v>42895.468912037039</v>
      </c>
      <c r="B520" s="15">
        <v>116573</v>
      </c>
      <c r="C520" t="s">
        <v>2125</v>
      </c>
      <c r="D520" t="s">
        <v>2126</v>
      </c>
      <c r="E520" t="s">
        <v>3284</v>
      </c>
      <c r="F520" s="15">
        <v>-198</v>
      </c>
      <c r="G520" t="s">
        <v>112</v>
      </c>
      <c r="H520" t="s">
        <v>69</v>
      </c>
      <c r="I520" t="s">
        <v>60</v>
      </c>
      <c r="J520">
        <f>VLOOKUP(B520,自助退!B:F,5,FALSE)</f>
        <v>198</v>
      </c>
    </row>
    <row r="521" spans="1:10" ht="14.25" hidden="1">
      <c r="A521" s="17">
        <v>42895.47179398148</v>
      </c>
      <c r="B521" s="15">
        <v>116776</v>
      </c>
      <c r="C521" t="s">
        <v>2129</v>
      </c>
      <c r="D521" t="s">
        <v>2130</v>
      </c>
      <c r="E521" t="s">
        <v>3285</v>
      </c>
      <c r="F521" s="15">
        <v>-427</v>
      </c>
      <c r="G521" t="s">
        <v>112</v>
      </c>
      <c r="H521" t="s">
        <v>83</v>
      </c>
      <c r="I521" t="s">
        <v>60</v>
      </c>
      <c r="J521">
        <f>VLOOKUP(B521,自助退!B:F,5,FALSE)</f>
        <v>427</v>
      </c>
    </row>
    <row r="522" spans="1:10" ht="14.25" hidden="1">
      <c r="A522" s="17">
        <v>42895.474895833337</v>
      </c>
      <c r="B522" s="15">
        <v>116953</v>
      </c>
      <c r="C522" t="s">
        <v>2133</v>
      </c>
      <c r="D522" t="s">
        <v>2134</v>
      </c>
      <c r="E522" t="s">
        <v>3286</v>
      </c>
      <c r="F522" s="15">
        <v>-1982</v>
      </c>
      <c r="G522" t="s">
        <v>112</v>
      </c>
      <c r="H522" t="s">
        <v>68</v>
      </c>
      <c r="I522" t="s">
        <v>60</v>
      </c>
      <c r="J522">
        <f>VLOOKUP(B522,自助退!B:F,5,FALSE)</f>
        <v>1982</v>
      </c>
    </row>
    <row r="523" spans="1:10" ht="14.25" hidden="1">
      <c r="A523" s="17">
        <v>42895.475659722222</v>
      </c>
      <c r="B523" s="15">
        <v>117007</v>
      </c>
      <c r="C523" t="s">
        <v>2137</v>
      </c>
      <c r="D523" t="s">
        <v>2138</v>
      </c>
      <c r="E523" t="s">
        <v>3287</v>
      </c>
      <c r="F523" s="15">
        <v>-130</v>
      </c>
      <c r="G523" t="s">
        <v>112</v>
      </c>
      <c r="H523" t="s">
        <v>94</v>
      </c>
      <c r="I523" t="s">
        <v>60</v>
      </c>
      <c r="J523">
        <f>VLOOKUP(B523,自助退!B:F,5,FALSE)</f>
        <v>130</v>
      </c>
    </row>
    <row r="524" spans="1:10" ht="14.25" hidden="1">
      <c r="A524" s="17">
        <v>42895.480150462965</v>
      </c>
      <c r="B524" s="15">
        <v>117256</v>
      </c>
      <c r="C524" t="s">
        <v>2141</v>
      </c>
      <c r="D524" t="s">
        <v>2142</v>
      </c>
      <c r="E524" t="s">
        <v>3288</v>
      </c>
      <c r="F524" s="15">
        <v>-14</v>
      </c>
      <c r="G524" t="s">
        <v>112</v>
      </c>
      <c r="H524" t="s">
        <v>3218</v>
      </c>
      <c r="I524" t="s">
        <v>60</v>
      </c>
      <c r="J524">
        <f>VLOOKUP(B524,自助退!B:F,5,FALSE)</f>
        <v>14</v>
      </c>
    </row>
    <row r="525" spans="1:10" ht="14.25" hidden="1">
      <c r="A525" s="17">
        <v>42895.483888888892</v>
      </c>
      <c r="B525" s="15">
        <v>117436</v>
      </c>
      <c r="C525" t="s">
        <v>2145</v>
      </c>
      <c r="D525" t="s">
        <v>2146</v>
      </c>
      <c r="E525" t="s">
        <v>3289</v>
      </c>
      <c r="F525" s="15">
        <v>-1000</v>
      </c>
      <c r="G525" t="s">
        <v>112</v>
      </c>
      <c r="H525" t="s">
        <v>77</v>
      </c>
      <c r="I525" t="s">
        <v>60</v>
      </c>
      <c r="J525">
        <f>VLOOKUP(B525,自助退!B:F,5,FALSE)</f>
        <v>1000</v>
      </c>
    </row>
    <row r="526" spans="1:10" ht="14.25" hidden="1">
      <c r="A526" s="17">
        <v>42895.484016203707</v>
      </c>
      <c r="B526" s="15">
        <v>117438</v>
      </c>
      <c r="C526" t="s">
        <v>2149</v>
      </c>
      <c r="D526" t="s">
        <v>2150</v>
      </c>
      <c r="E526" t="s">
        <v>3290</v>
      </c>
      <c r="F526" s="15">
        <v>-2</v>
      </c>
      <c r="G526" t="s">
        <v>112</v>
      </c>
      <c r="H526" t="s">
        <v>2861</v>
      </c>
      <c r="I526" t="s">
        <v>60</v>
      </c>
      <c r="J526">
        <f>VLOOKUP(B526,自助退!B:F,5,FALSE)</f>
        <v>2</v>
      </c>
    </row>
    <row r="527" spans="1:10" ht="14.25" hidden="1">
      <c r="A527" s="17">
        <v>42895.489699074074</v>
      </c>
      <c r="B527" s="15">
        <v>117678</v>
      </c>
      <c r="C527" t="s">
        <v>2153</v>
      </c>
      <c r="D527" t="s">
        <v>2154</v>
      </c>
      <c r="E527" t="s">
        <v>3291</v>
      </c>
      <c r="F527" s="15">
        <v>-300</v>
      </c>
      <c r="G527" t="s">
        <v>112</v>
      </c>
      <c r="H527" t="s">
        <v>2851</v>
      </c>
      <c r="I527" t="s">
        <v>60</v>
      </c>
      <c r="J527">
        <f>VLOOKUP(B527,自助退!B:F,5,FALSE)</f>
        <v>300</v>
      </c>
    </row>
    <row r="528" spans="1:10" ht="14.25" hidden="1">
      <c r="A528" s="17">
        <v>42895.492106481484</v>
      </c>
      <c r="B528" s="15">
        <v>117785</v>
      </c>
      <c r="C528" t="s">
        <v>2157</v>
      </c>
      <c r="D528" t="s">
        <v>2158</v>
      </c>
      <c r="E528" t="s">
        <v>3292</v>
      </c>
      <c r="F528" s="15">
        <v>-211</v>
      </c>
      <c r="G528" t="s">
        <v>112</v>
      </c>
      <c r="H528" t="s">
        <v>72</v>
      </c>
      <c r="I528" t="s">
        <v>60</v>
      </c>
      <c r="J528">
        <f>VLOOKUP(B528,自助退!B:F,5,FALSE)</f>
        <v>211</v>
      </c>
    </row>
    <row r="529" spans="1:10" ht="14.25" hidden="1">
      <c r="A529" s="17">
        <v>42895.493564814817</v>
      </c>
      <c r="B529" s="15">
        <v>117858</v>
      </c>
      <c r="C529" t="s">
        <v>2160</v>
      </c>
      <c r="D529" t="s">
        <v>2161</v>
      </c>
      <c r="E529" t="s">
        <v>3293</v>
      </c>
      <c r="F529" s="15">
        <v>-39</v>
      </c>
      <c r="G529" t="s">
        <v>112</v>
      </c>
      <c r="H529" t="s">
        <v>3102</v>
      </c>
      <c r="I529" t="s">
        <v>60</v>
      </c>
      <c r="J529">
        <f>VLOOKUP(B529,自助退!B:F,5,FALSE)</f>
        <v>39</v>
      </c>
    </row>
    <row r="530" spans="1:10" ht="14.25" hidden="1">
      <c r="A530" s="17">
        <v>42895.502650462964</v>
      </c>
      <c r="B530" s="15">
        <v>118156</v>
      </c>
      <c r="C530" t="s">
        <v>2164</v>
      </c>
      <c r="D530" t="s">
        <v>2165</v>
      </c>
      <c r="E530" t="s">
        <v>3294</v>
      </c>
      <c r="F530" s="15">
        <v>-492</v>
      </c>
      <c r="G530" t="s">
        <v>112</v>
      </c>
      <c r="H530" t="s">
        <v>87</v>
      </c>
      <c r="I530" t="s">
        <v>60</v>
      </c>
      <c r="J530">
        <f>VLOOKUP(B530,自助退!B:F,5,FALSE)</f>
        <v>492</v>
      </c>
    </row>
    <row r="531" spans="1:10" ht="14.25" hidden="1">
      <c r="A531" s="17">
        <v>42895.506782407407</v>
      </c>
      <c r="B531" s="15">
        <v>118224</v>
      </c>
      <c r="C531" t="s">
        <v>2168</v>
      </c>
      <c r="D531" t="s">
        <v>2169</v>
      </c>
      <c r="E531" t="s">
        <v>2837</v>
      </c>
      <c r="F531" s="15">
        <v>-1250</v>
      </c>
      <c r="G531" t="s">
        <v>112</v>
      </c>
      <c r="H531" t="s">
        <v>2922</v>
      </c>
      <c r="I531" t="s">
        <v>60</v>
      </c>
      <c r="J531">
        <f>VLOOKUP(B531,自助退!B:F,5,FALSE)</f>
        <v>1250</v>
      </c>
    </row>
    <row r="532" spans="1:10" ht="14.25" hidden="1">
      <c r="A532" s="17">
        <v>42895.507604166669</v>
      </c>
      <c r="B532" s="15">
        <v>118243</v>
      </c>
      <c r="C532" t="s">
        <v>2172</v>
      </c>
      <c r="D532" t="s">
        <v>2173</v>
      </c>
      <c r="E532" t="s">
        <v>3295</v>
      </c>
      <c r="F532" s="15">
        <v>-178</v>
      </c>
      <c r="G532" t="s">
        <v>112</v>
      </c>
      <c r="H532" t="s">
        <v>2985</v>
      </c>
      <c r="I532" t="s">
        <v>60</v>
      </c>
      <c r="J532">
        <f>VLOOKUP(B532,自助退!B:F,5,FALSE)</f>
        <v>178</v>
      </c>
    </row>
    <row r="533" spans="1:10" ht="14.25" hidden="1">
      <c r="A533" s="17">
        <v>42895.508842592593</v>
      </c>
      <c r="B533" s="15">
        <v>118255</v>
      </c>
      <c r="C533" t="s">
        <v>2176</v>
      </c>
      <c r="D533" t="s">
        <v>2177</v>
      </c>
      <c r="E533" t="s">
        <v>3296</v>
      </c>
      <c r="F533" s="15">
        <v>-294</v>
      </c>
      <c r="G533" t="s">
        <v>112</v>
      </c>
      <c r="H533" t="s">
        <v>66</v>
      </c>
      <c r="I533" t="s">
        <v>60</v>
      </c>
      <c r="J533">
        <f>VLOOKUP(B533,自助退!B:F,5,FALSE)</f>
        <v>294</v>
      </c>
    </row>
    <row r="534" spans="1:10" ht="14.25" hidden="1">
      <c r="A534" s="17">
        <v>42895.510115740741</v>
      </c>
      <c r="B534" s="15">
        <v>118278</v>
      </c>
      <c r="C534" t="s">
        <v>2180</v>
      </c>
      <c r="D534" t="s">
        <v>2181</v>
      </c>
      <c r="E534" t="s">
        <v>3297</v>
      </c>
      <c r="F534" s="15">
        <v>-23</v>
      </c>
      <c r="G534" t="s">
        <v>112</v>
      </c>
      <c r="H534" t="s">
        <v>70</v>
      </c>
      <c r="I534" t="s">
        <v>60</v>
      </c>
      <c r="J534">
        <f>VLOOKUP(B534,自助退!B:F,5,FALSE)</f>
        <v>23</v>
      </c>
    </row>
    <row r="535" spans="1:10" ht="14.25" hidden="1">
      <c r="A535" s="17">
        <v>42895.519548611112</v>
      </c>
      <c r="B535" s="15">
        <v>118405</v>
      </c>
      <c r="C535" t="s">
        <v>2184</v>
      </c>
      <c r="D535" t="s">
        <v>2185</v>
      </c>
      <c r="E535" t="s">
        <v>3298</v>
      </c>
      <c r="F535" s="15">
        <v>-261</v>
      </c>
      <c r="G535" t="s">
        <v>112</v>
      </c>
      <c r="H535" t="s">
        <v>73</v>
      </c>
      <c r="I535" t="s">
        <v>60</v>
      </c>
      <c r="J535">
        <f>VLOOKUP(B535,自助退!B:F,5,FALSE)</f>
        <v>261</v>
      </c>
    </row>
    <row r="536" spans="1:10" ht="14.25" hidden="1">
      <c r="A536" s="17">
        <v>42895.519699074073</v>
      </c>
      <c r="B536" s="15">
        <v>118409</v>
      </c>
      <c r="C536" t="s">
        <v>2188</v>
      </c>
      <c r="D536" t="s">
        <v>2189</v>
      </c>
      <c r="E536" t="s">
        <v>3299</v>
      </c>
      <c r="F536" s="15">
        <v>-100</v>
      </c>
      <c r="G536" t="s">
        <v>112</v>
      </c>
      <c r="H536" t="s">
        <v>2851</v>
      </c>
      <c r="I536" t="s">
        <v>60</v>
      </c>
      <c r="J536">
        <f>VLOOKUP(B536,自助退!B:F,5,FALSE)</f>
        <v>100</v>
      </c>
    </row>
    <row r="537" spans="1:10" ht="14.25" hidden="1">
      <c r="A537" s="17">
        <v>42895.528310185182</v>
      </c>
      <c r="B537" s="15">
        <v>118488</v>
      </c>
      <c r="C537" t="s">
        <v>2192</v>
      </c>
      <c r="D537" t="s">
        <v>2193</v>
      </c>
      <c r="E537" t="s">
        <v>3300</v>
      </c>
      <c r="F537" s="15">
        <v>-462</v>
      </c>
      <c r="G537" t="s">
        <v>112</v>
      </c>
      <c r="H537" t="s">
        <v>2896</v>
      </c>
      <c r="I537" t="s">
        <v>60</v>
      </c>
      <c r="J537">
        <f>VLOOKUP(B537,自助退!B:F,5,FALSE)</f>
        <v>462</v>
      </c>
    </row>
    <row r="538" spans="1:10" ht="14.25" hidden="1">
      <c r="A538" s="17">
        <v>42895.551493055558</v>
      </c>
      <c r="B538" s="15">
        <v>118620</v>
      </c>
      <c r="C538" t="s">
        <v>2196</v>
      </c>
      <c r="D538" t="s">
        <v>2197</v>
      </c>
      <c r="E538" t="s">
        <v>3301</v>
      </c>
      <c r="F538" s="15">
        <v>-175</v>
      </c>
      <c r="G538" t="s">
        <v>112</v>
      </c>
      <c r="H538" t="s">
        <v>2823</v>
      </c>
      <c r="I538" t="s">
        <v>60</v>
      </c>
      <c r="J538">
        <f>VLOOKUP(B538,自助退!B:F,5,FALSE)</f>
        <v>175</v>
      </c>
    </row>
    <row r="539" spans="1:10" ht="14.25" hidden="1">
      <c r="A539" s="17">
        <v>42895.572604166664</v>
      </c>
      <c r="B539" s="15">
        <v>118842</v>
      </c>
      <c r="C539" t="s">
        <v>2200</v>
      </c>
      <c r="D539" t="s">
        <v>2201</v>
      </c>
      <c r="E539" t="s">
        <v>3302</v>
      </c>
      <c r="F539" s="15">
        <v>-119</v>
      </c>
      <c r="G539" t="s">
        <v>112</v>
      </c>
      <c r="H539" t="s">
        <v>2831</v>
      </c>
      <c r="I539" t="s">
        <v>60</v>
      </c>
      <c r="J539">
        <f>VLOOKUP(B539,自助退!B:F,5,FALSE)</f>
        <v>119</v>
      </c>
    </row>
    <row r="540" spans="1:10" ht="14.25" hidden="1">
      <c r="A540" s="17">
        <v>42895.583553240744</v>
      </c>
      <c r="B540" s="15">
        <v>118999</v>
      </c>
      <c r="C540" t="s">
        <v>2204</v>
      </c>
      <c r="D540" t="s">
        <v>2205</v>
      </c>
      <c r="E540" t="s">
        <v>3303</v>
      </c>
      <c r="F540" s="15">
        <v>-100</v>
      </c>
      <c r="G540" t="s">
        <v>112</v>
      </c>
      <c r="H540" t="s">
        <v>68</v>
      </c>
      <c r="I540" t="s">
        <v>60</v>
      </c>
      <c r="J540">
        <f>VLOOKUP(B540,自助退!B:F,5,FALSE)</f>
        <v>100</v>
      </c>
    </row>
    <row r="541" spans="1:10" ht="14.25" hidden="1">
      <c r="A541" s="17">
        <v>42895.584120370368</v>
      </c>
      <c r="B541" s="15">
        <v>119012</v>
      </c>
      <c r="C541" t="s">
        <v>2208</v>
      </c>
      <c r="D541" t="s">
        <v>2209</v>
      </c>
      <c r="E541" t="s">
        <v>3304</v>
      </c>
      <c r="F541" s="15">
        <v>-300</v>
      </c>
      <c r="G541" t="s">
        <v>112</v>
      </c>
      <c r="H541" t="s">
        <v>66</v>
      </c>
      <c r="I541" t="s">
        <v>60</v>
      </c>
      <c r="J541">
        <f>VLOOKUP(B541,自助退!B:F,5,FALSE)</f>
        <v>300</v>
      </c>
    </row>
    <row r="542" spans="1:10" ht="14.25" hidden="1">
      <c r="A542" s="17">
        <v>42895.584328703706</v>
      </c>
      <c r="B542" s="15">
        <v>119016</v>
      </c>
      <c r="C542" t="s">
        <v>2212</v>
      </c>
      <c r="D542" t="s">
        <v>2209</v>
      </c>
      <c r="E542" t="s">
        <v>3304</v>
      </c>
      <c r="F542" s="15">
        <v>-25</v>
      </c>
      <c r="G542" t="s">
        <v>112</v>
      </c>
      <c r="H542" t="s">
        <v>66</v>
      </c>
      <c r="I542" t="s">
        <v>60</v>
      </c>
      <c r="J542">
        <f>VLOOKUP(B542,自助退!B:F,5,FALSE)</f>
        <v>25</v>
      </c>
    </row>
    <row r="543" spans="1:10" ht="14.25" hidden="1">
      <c r="A543" s="17">
        <v>42895.585266203707</v>
      </c>
      <c r="B543" s="15">
        <v>119036</v>
      </c>
      <c r="C543" t="s">
        <v>2215</v>
      </c>
      <c r="D543" t="s">
        <v>2216</v>
      </c>
      <c r="E543" t="s">
        <v>3305</v>
      </c>
      <c r="F543" s="15">
        <v>-1950</v>
      </c>
      <c r="G543" t="s">
        <v>112</v>
      </c>
      <c r="H543" t="s">
        <v>70</v>
      </c>
      <c r="I543" t="s">
        <v>60</v>
      </c>
      <c r="J543">
        <f>VLOOKUP(B543,自助退!B:F,5,FALSE)</f>
        <v>1950</v>
      </c>
    </row>
    <row r="544" spans="1:10" ht="14.25" hidden="1">
      <c r="A544" s="17">
        <v>42895.590127314812</v>
      </c>
      <c r="B544" s="15">
        <v>119162</v>
      </c>
      <c r="C544" t="s">
        <v>2219</v>
      </c>
      <c r="D544" t="s">
        <v>2220</v>
      </c>
      <c r="E544" t="s">
        <v>3276</v>
      </c>
      <c r="F544" s="15">
        <v>-530</v>
      </c>
      <c r="G544" t="s">
        <v>112</v>
      </c>
      <c r="H544" t="s">
        <v>71</v>
      </c>
      <c r="I544" t="s">
        <v>60</v>
      </c>
      <c r="J544">
        <f>VLOOKUP(B544,自助退!B:F,5,FALSE)</f>
        <v>530</v>
      </c>
    </row>
    <row r="545" spans="1:10" ht="14.25" hidden="1">
      <c r="A545" s="17">
        <v>42895.591446759259</v>
      </c>
      <c r="B545" s="15">
        <v>119213</v>
      </c>
      <c r="C545" t="s">
        <v>2223</v>
      </c>
      <c r="D545" t="s">
        <v>2224</v>
      </c>
      <c r="E545" t="s">
        <v>3306</v>
      </c>
      <c r="F545" s="15">
        <v>-823</v>
      </c>
      <c r="G545" t="s">
        <v>112</v>
      </c>
      <c r="H545" t="s">
        <v>3102</v>
      </c>
      <c r="I545" t="s">
        <v>60</v>
      </c>
      <c r="J545">
        <f>VLOOKUP(B545,自助退!B:F,5,FALSE)</f>
        <v>823</v>
      </c>
    </row>
    <row r="546" spans="1:10" ht="14.25" hidden="1">
      <c r="A546" s="17">
        <v>42895.591921296298</v>
      </c>
      <c r="B546" s="15">
        <v>119228</v>
      </c>
      <c r="C546" t="s">
        <v>2227</v>
      </c>
      <c r="D546" t="s">
        <v>2228</v>
      </c>
      <c r="E546" t="s">
        <v>3307</v>
      </c>
      <c r="F546" s="15">
        <v>-197</v>
      </c>
      <c r="G546" t="s">
        <v>112</v>
      </c>
      <c r="H546" t="s">
        <v>76</v>
      </c>
      <c r="I546" t="s">
        <v>60</v>
      </c>
      <c r="J546">
        <f>VLOOKUP(B546,自助退!B:F,5,FALSE)</f>
        <v>197</v>
      </c>
    </row>
    <row r="547" spans="1:10" ht="14.25" hidden="1">
      <c r="A547" s="17">
        <v>42895.594988425924</v>
      </c>
      <c r="B547" s="15">
        <v>119371</v>
      </c>
      <c r="C547" t="s">
        <v>2231</v>
      </c>
      <c r="D547" t="s">
        <v>2232</v>
      </c>
      <c r="E547" t="s">
        <v>3308</v>
      </c>
      <c r="F547" s="15">
        <v>-100</v>
      </c>
      <c r="G547" t="s">
        <v>112</v>
      </c>
      <c r="H547" t="s">
        <v>77</v>
      </c>
      <c r="I547" t="s">
        <v>60</v>
      </c>
      <c r="J547">
        <f>VLOOKUP(B547,自助退!B:F,5,FALSE)</f>
        <v>100</v>
      </c>
    </row>
    <row r="548" spans="1:10" ht="14.25" hidden="1">
      <c r="A548" s="17">
        <v>42895.595324074071</v>
      </c>
      <c r="B548" s="15">
        <v>119387</v>
      </c>
      <c r="C548" t="s">
        <v>2235</v>
      </c>
      <c r="D548" t="s">
        <v>2236</v>
      </c>
      <c r="E548" t="s">
        <v>3309</v>
      </c>
      <c r="F548" s="15">
        <v>-100</v>
      </c>
      <c r="G548" t="s">
        <v>112</v>
      </c>
      <c r="H548" t="s">
        <v>77</v>
      </c>
      <c r="I548" t="s">
        <v>60</v>
      </c>
      <c r="J548">
        <f>VLOOKUP(B548,自助退!B:F,5,FALSE)</f>
        <v>100</v>
      </c>
    </row>
    <row r="549" spans="1:10" ht="14.25" hidden="1">
      <c r="A549" s="17">
        <v>42895.598425925928</v>
      </c>
      <c r="B549" s="15">
        <v>119531</v>
      </c>
      <c r="C549" t="s">
        <v>2239</v>
      </c>
      <c r="D549" t="s">
        <v>2240</v>
      </c>
      <c r="E549" t="s">
        <v>3310</v>
      </c>
      <c r="F549" s="15">
        <v>-894</v>
      </c>
      <c r="G549" t="s">
        <v>112</v>
      </c>
      <c r="H549" t="s">
        <v>2831</v>
      </c>
      <c r="I549" t="s">
        <v>60</v>
      </c>
      <c r="J549">
        <f>VLOOKUP(B549,自助退!B:F,5,FALSE)</f>
        <v>894</v>
      </c>
    </row>
    <row r="550" spans="1:10" ht="14.25" hidden="1">
      <c r="A550" s="17">
        <v>42895.598726851851</v>
      </c>
      <c r="B550" s="15">
        <v>119549</v>
      </c>
      <c r="C550" t="s">
        <v>2243</v>
      </c>
      <c r="D550" t="s">
        <v>2244</v>
      </c>
      <c r="E550" t="s">
        <v>3311</v>
      </c>
      <c r="F550" s="15">
        <v>-55</v>
      </c>
      <c r="G550" t="s">
        <v>112</v>
      </c>
      <c r="H550" t="s">
        <v>2828</v>
      </c>
      <c r="I550" t="s">
        <v>60</v>
      </c>
      <c r="J550">
        <f>VLOOKUP(B550,自助退!B:F,5,FALSE)</f>
        <v>55</v>
      </c>
    </row>
    <row r="551" spans="1:10" ht="14.25" hidden="1">
      <c r="A551" s="17">
        <v>42895.600092592591</v>
      </c>
      <c r="B551" s="15">
        <v>119600</v>
      </c>
      <c r="C551" t="s">
        <v>2247</v>
      </c>
      <c r="D551" t="s">
        <v>2248</v>
      </c>
      <c r="E551" t="s">
        <v>3312</v>
      </c>
      <c r="F551" s="15">
        <v>-200</v>
      </c>
      <c r="G551" t="s">
        <v>112</v>
      </c>
      <c r="H551" t="s">
        <v>2831</v>
      </c>
      <c r="I551" t="s">
        <v>60</v>
      </c>
      <c r="J551">
        <f>VLOOKUP(B551,自助退!B:F,5,FALSE)</f>
        <v>200</v>
      </c>
    </row>
    <row r="552" spans="1:10" ht="14.25" hidden="1">
      <c r="A552" s="17">
        <v>42895.600266203706</v>
      </c>
      <c r="B552" s="15">
        <v>119618</v>
      </c>
      <c r="C552" t="s">
        <v>2251</v>
      </c>
      <c r="D552" t="s">
        <v>2248</v>
      </c>
      <c r="E552" t="s">
        <v>3312</v>
      </c>
      <c r="F552" s="15">
        <v>-100</v>
      </c>
      <c r="G552" t="s">
        <v>112</v>
      </c>
      <c r="H552" t="s">
        <v>2831</v>
      </c>
      <c r="I552" t="s">
        <v>60</v>
      </c>
      <c r="J552">
        <f>VLOOKUP(B552,自助退!B:F,5,FALSE)</f>
        <v>100</v>
      </c>
    </row>
    <row r="553" spans="1:10" ht="14.25" hidden="1">
      <c r="A553" s="17">
        <v>42895.600486111114</v>
      </c>
      <c r="B553" s="15">
        <v>119624</v>
      </c>
      <c r="C553" t="s">
        <v>2254</v>
      </c>
      <c r="D553" t="s">
        <v>2248</v>
      </c>
      <c r="E553" t="s">
        <v>3312</v>
      </c>
      <c r="F553" s="15">
        <v>-100</v>
      </c>
      <c r="G553" t="s">
        <v>112</v>
      </c>
      <c r="H553" t="s">
        <v>2831</v>
      </c>
      <c r="I553" t="s">
        <v>60</v>
      </c>
      <c r="J553">
        <f>VLOOKUP(B553,自助退!B:F,5,FALSE)</f>
        <v>100</v>
      </c>
    </row>
    <row r="554" spans="1:10" ht="14.25" hidden="1">
      <c r="A554" s="17">
        <v>42895.604942129627</v>
      </c>
      <c r="B554" s="15">
        <v>119833</v>
      </c>
      <c r="C554" t="s">
        <v>2257</v>
      </c>
      <c r="D554" t="s">
        <v>2258</v>
      </c>
      <c r="E554" t="s">
        <v>3313</v>
      </c>
      <c r="F554" s="15">
        <v>-150</v>
      </c>
      <c r="G554" t="s">
        <v>112</v>
      </c>
      <c r="H554" t="s">
        <v>2896</v>
      </c>
      <c r="I554" t="s">
        <v>60</v>
      </c>
      <c r="J554">
        <f>VLOOKUP(B554,自助退!B:F,5,FALSE)</f>
        <v>150</v>
      </c>
    </row>
    <row r="555" spans="1:10" ht="14.25" hidden="1">
      <c r="A555" s="17">
        <v>42895.606423611112</v>
      </c>
      <c r="B555" s="15">
        <v>119916</v>
      </c>
      <c r="C555" t="s">
        <v>2261</v>
      </c>
      <c r="D555" t="s">
        <v>2262</v>
      </c>
      <c r="E555" t="s">
        <v>3314</v>
      </c>
      <c r="F555" s="15">
        <v>-20</v>
      </c>
      <c r="G555" t="s">
        <v>112</v>
      </c>
      <c r="H555" t="s">
        <v>86</v>
      </c>
      <c r="I555" t="s">
        <v>60</v>
      </c>
      <c r="J555">
        <f>VLOOKUP(B555,自助退!B:F,5,FALSE)</f>
        <v>20</v>
      </c>
    </row>
    <row r="556" spans="1:10" ht="14.25" hidden="1">
      <c r="A556" s="17">
        <v>42895.60659722222</v>
      </c>
      <c r="B556" s="15">
        <v>119925</v>
      </c>
      <c r="C556" t="s">
        <v>2265</v>
      </c>
      <c r="D556" t="s">
        <v>2262</v>
      </c>
      <c r="E556" t="s">
        <v>3314</v>
      </c>
      <c r="F556" s="15">
        <v>-260</v>
      </c>
      <c r="G556" t="s">
        <v>112</v>
      </c>
      <c r="H556" t="s">
        <v>86</v>
      </c>
      <c r="I556" t="s">
        <v>60</v>
      </c>
      <c r="J556">
        <f>VLOOKUP(B556,自助退!B:F,5,FALSE)</f>
        <v>260</v>
      </c>
    </row>
    <row r="557" spans="1:10" ht="14.25" hidden="1">
      <c r="A557" s="17">
        <v>42895.606793981482</v>
      </c>
      <c r="B557" s="15">
        <v>119933</v>
      </c>
      <c r="C557" t="s">
        <v>2268</v>
      </c>
      <c r="D557" t="s">
        <v>2269</v>
      </c>
      <c r="E557" t="s">
        <v>3315</v>
      </c>
      <c r="F557" s="15">
        <v>-20</v>
      </c>
      <c r="G557" t="s">
        <v>112</v>
      </c>
      <c r="H557" t="s">
        <v>2941</v>
      </c>
      <c r="I557" t="s">
        <v>60</v>
      </c>
      <c r="J557">
        <f>VLOOKUP(B557,自助退!B:F,5,FALSE)</f>
        <v>20</v>
      </c>
    </row>
    <row r="558" spans="1:10" ht="14.25" hidden="1">
      <c r="A558" s="17">
        <v>42895.610937500001</v>
      </c>
      <c r="B558" s="15">
        <v>120159</v>
      </c>
      <c r="C558" t="s">
        <v>2272</v>
      </c>
      <c r="D558" t="s">
        <v>2273</v>
      </c>
      <c r="E558" t="s">
        <v>3316</v>
      </c>
      <c r="F558" s="15">
        <v>-44</v>
      </c>
      <c r="G558" t="s">
        <v>112</v>
      </c>
      <c r="H558" t="s">
        <v>95</v>
      </c>
      <c r="I558" t="s">
        <v>60</v>
      </c>
      <c r="J558">
        <f>VLOOKUP(B558,自助退!B:F,5,FALSE)</f>
        <v>44</v>
      </c>
    </row>
    <row r="559" spans="1:10" ht="14.25" hidden="1">
      <c r="A559" s="17">
        <v>42895.615694444445</v>
      </c>
      <c r="B559" s="15">
        <v>120389</v>
      </c>
      <c r="C559" t="s">
        <v>2276</v>
      </c>
      <c r="D559" t="s">
        <v>2277</v>
      </c>
      <c r="E559" t="s">
        <v>3317</v>
      </c>
      <c r="F559" s="15">
        <v>-500</v>
      </c>
      <c r="G559" t="s">
        <v>112</v>
      </c>
      <c r="H559" t="s">
        <v>63</v>
      </c>
      <c r="I559" t="s">
        <v>60</v>
      </c>
      <c r="J559">
        <f>VLOOKUP(B559,自助退!B:F,5,FALSE)</f>
        <v>500</v>
      </c>
    </row>
    <row r="560" spans="1:10" ht="14.25" hidden="1">
      <c r="A560" s="17">
        <v>42895.615902777776</v>
      </c>
      <c r="B560" s="15">
        <v>120408</v>
      </c>
      <c r="C560" t="s">
        <v>2280</v>
      </c>
      <c r="D560" t="s">
        <v>2281</v>
      </c>
      <c r="E560" t="s">
        <v>3318</v>
      </c>
      <c r="F560" s="15">
        <v>-170</v>
      </c>
      <c r="G560" t="s">
        <v>112</v>
      </c>
      <c r="H560" t="s">
        <v>95</v>
      </c>
      <c r="I560" t="s">
        <v>60</v>
      </c>
      <c r="J560">
        <f>VLOOKUP(B560,自助退!B:F,5,FALSE)</f>
        <v>170</v>
      </c>
    </row>
    <row r="561" spans="1:10" ht="14.25" hidden="1">
      <c r="A561" s="17">
        <v>42895.616886574076</v>
      </c>
      <c r="B561" s="15">
        <v>120455</v>
      </c>
      <c r="C561" t="s">
        <v>2284</v>
      </c>
      <c r="D561" t="s">
        <v>2285</v>
      </c>
      <c r="E561" t="s">
        <v>3319</v>
      </c>
      <c r="F561" s="15">
        <v>-84</v>
      </c>
      <c r="G561" t="s">
        <v>112</v>
      </c>
      <c r="H561" t="s">
        <v>84</v>
      </c>
      <c r="I561" t="s">
        <v>60</v>
      </c>
      <c r="J561">
        <f>VLOOKUP(B561,自助退!B:F,5,FALSE)</f>
        <v>84</v>
      </c>
    </row>
    <row r="562" spans="1:10" ht="14.25" hidden="1">
      <c r="A562" s="17">
        <v>42895.619039351855</v>
      </c>
      <c r="B562" s="15">
        <v>120606</v>
      </c>
      <c r="C562" t="s">
        <v>2288</v>
      </c>
      <c r="D562" t="s">
        <v>2289</v>
      </c>
      <c r="E562" t="s">
        <v>3320</v>
      </c>
      <c r="F562" s="15">
        <v>-58</v>
      </c>
      <c r="G562" t="s">
        <v>112</v>
      </c>
      <c r="H562" t="s">
        <v>76</v>
      </c>
      <c r="I562" t="s">
        <v>60</v>
      </c>
      <c r="J562">
        <f>VLOOKUP(B562,自助退!B:F,5,FALSE)</f>
        <v>58</v>
      </c>
    </row>
    <row r="563" spans="1:10" ht="14.25" hidden="1">
      <c r="A563" s="17">
        <v>42895.625706018516</v>
      </c>
      <c r="B563" s="15">
        <v>120926</v>
      </c>
      <c r="C563" t="s">
        <v>2292</v>
      </c>
      <c r="D563" t="s">
        <v>2293</v>
      </c>
      <c r="E563" t="s">
        <v>3321</v>
      </c>
      <c r="F563" s="15">
        <v>-94</v>
      </c>
      <c r="G563" t="s">
        <v>112</v>
      </c>
      <c r="H563" t="s">
        <v>81</v>
      </c>
      <c r="I563" t="s">
        <v>60</v>
      </c>
      <c r="J563">
        <f>VLOOKUP(B563,自助退!B:F,5,FALSE)</f>
        <v>94</v>
      </c>
    </row>
    <row r="564" spans="1:10" ht="14.25" hidden="1">
      <c r="A564" s="17">
        <v>42895.637094907404</v>
      </c>
      <c r="B564" s="15">
        <v>121501</v>
      </c>
      <c r="C564" t="s">
        <v>2296</v>
      </c>
      <c r="D564" t="s">
        <v>2297</v>
      </c>
      <c r="E564" t="s">
        <v>3322</v>
      </c>
      <c r="F564" s="15">
        <v>-200</v>
      </c>
      <c r="G564" t="s">
        <v>112</v>
      </c>
      <c r="H564" t="s">
        <v>81</v>
      </c>
      <c r="I564" t="s">
        <v>60</v>
      </c>
      <c r="J564">
        <f>VLOOKUP(B564,自助退!B:F,5,FALSE)</f>
        <v>200</v>
      </c>
    </row>
    <row r="565" spans="1:10" ht="14.25" hidden="1">
      <c r="A565" s="17">
        <v>42895.637395833335</v>
      </c>
      <c r="B565" s="15">
        <v>121508</v>
      </c>
      <c r="C565" t="s">
        <v>2300</v>
      </c>
      <c r="D565" t="s">
        <v>2301</v>
      </c>
      <c r="E565" t="s">
        <v>3323</v>
      </c>
      <c r="F565" s="15">
        <v>-200</v>
      </c>
      <c r="G565" t="s">
        <v>112</v>
      </c>
      <c r="H565" t="s">
        <v>65</v>
      </c>
      <c r="I565" t="s">
        <v>60</v>
      </c>
      <c r="J565">
        <f>VLOOKUP(B565,自助退!B:F,5,FALSE)</f>
        <v>200</v>
      </c>
    </row>
    <row r="566" spans="1:10" ht="14.25" hidden="1">
      <c r="A566" s="17">
        <v>42895.641782407409</v>
      </c>
      <c r="B566" s="15">
        <v>121732</v>
      </c>
      <c r="C566" t="s">
        <v>2304</v>
      </c>
      <c r="D566" t="s">
        <v>2305</v>
      </c>
      <c r="E566" t="s">
        <v>3324</v>
      </c>
      <c r="F566" s="15">
        <v>-20</v>
      </c>
      <c r="G566" t="s">
        <v>112</v>
      </c>
      <c r="H566" t="s">
        <v>94</v>
      </c>
      <c r="I566" t="s">
        <v>60</v>
      </c>
      <c r="J566">
        <f>VLOOKUP(B566,自助退!B:F,5,FALSE)</f>
        <v>20</v>
      </c>
    </row>
    <row r="567" spans="1:10" ht="14.25" hidden="1">
      <c r="A567" s="17">
        <v>42895.644155092596</v>
      </c>
      <c r="B567" s="15">
        <v>121873</v>
      </c>
      <c r="C567" t="s">
        <v>2308</v>
      </c>
      <c r="D567" t="s">
        <v>2309</v>
      </c>
      <c r="E567" t="s">
        <v>3325</v>
      </c>
      <c r="F567" s="15">
        <v>-500</v>
      </c>
      <c r="G567" t="s">
        <v>112</v>
      </c>
      <c r="H567" t="s">
        <v>2836</v>
      </c>
      <c r="I567" t="s">
        <v>60</v>
      </c>
      <c r="J567">
        <f>VLOOKUP(B567,自助退!B:F,5,FALSE)</f>
        <v>500</v>
      </c>
    </row>
    <row r="568" spans="1:10" ht="14.25" hidden="1">
      <c r="A568" s="17">
        <v>42895.645752314813</v>
      </c>
      <c r="B568" s="15">
        <v>121986</v>
      </c>
      <c r="C568" t="s">
        <v>2312</v>
      </c>
      <c r="D568" t="s">
        <v>2313</v>
      </c>
      <c r="E568" t="s">
        <v>3326</v>
      </c>
      <c r="F568" s="15">
        <v>-94</v>
      </c>
      <c r="G568" t="s">
        <v>112</v>
      </c>
      <c r="H568" t="s">
        <v>3032</v>
      </c>
      <c r="I568" t="s">
        <v>60</v>
      </c>
      <c r="J568">
        <f>VLOOKUP(B568,自助退!B:F,5,FALSE)</f>
        <v>94</v>
      </c>
    </row>
    <row r="569" spans="1:10" ht="14.25" hidden="1">
      <c r="A569" s="17">
        <v>42895.649155092593</v>
      </c>
      <c r="B569" s="15">
        <v>122154</v>
      </c>
      <c r="C569" t="s">
        <v>2316</v>
      </c>
      <c r="D569" t="s">
        <v>2317</v>
      </c>
      <c r="E569" t="s">
        <v>2837</v>
      </c>
      <c r="F569" s="15">
        <v>-3000</v>
      </c>
      <c r="G569" t="s">
        <v>112</v>
      </c>
      <c r="H569" t="s">
        <v>2801</v>
      </c>
      <c r="I569" t="s">
        <v>60</v>
      </c>
      <c r="J569">
        <f>VLOOKUP(B569,自助退!B:F,5,FALSE)</f>
        <v>3000</v>
      </c>
    </row>
    <row r="570" spans="1:10" ht="14.25" hidden="1">
      <c r="A570" s="17">
        <v>42895.656006944446</v>
      </c>
      <c r="B570" s="15">
        <v>122459</v>
      </c>
      <c r="C570" t="s">
        <v>2320</v>
      </c>
      <c r="D570" t="s">
        <v>2321</v>
      </c>
      <c r="E570" t="s">
        <v>3327</v>
      </c>
      <c r="F570" s="15">
        <v>-50</v>
      </c>
      <c r="G570" t="s">
        <v>112</v>
      </c>
      <c r="H570" t="s">
        <v>88</v>
      </c>
      <c r="I570" t="s">
        <v>60</v>
      </c>
      <c r="J570">
        <f>VLOOKUP(B570,自助退!B:F,5,FALSE)</f>
        <v>50</v>
      </c>
    </row>
    <row r="571" spans="1:10" ht="14.25" hidden="1">
      <c r="A571" s="17">
        <v>42895.6562037037</v>
      </c>
      <c r="B571" s="15">
        <v>122467</v>
      </c>
      <c r="C571" t="s">
        <v>2324</v>
      </c>
      <c r="D571" t="s">
        <v>2325</v>
      </c>
      <c r="E571" t="s">
        <v>3328</v>
      </c>
      <c r="F571" s="15">
        <v>-694</v>
      </c>
      <c r="G571" t="s">
        <v>112</v>
      </c>
      <c r="H571" t="s">
        <v>77</v>
      </c>
      <c r="I571" t="s">
        <v>60</v>
      </c>
      <c r="J571">
        <f>VLOOKUP(B571,自助退!B:F,5,FALSE)</f>
        <v>694</v>
      </c>
    </row>
    <row r="572" spans="1:10" ht="14.25" hidden="1">
      <c r="A572" s="17">
        <v>42895.65865740741</v>
      </c>
      <c r="B572" s="15">
        <v>122612</v>
      </c>
      <c r="C572" t="s">
        <v>2328</v>
      </c>
      <c r="D572" t="s">
        <v>2329</v>
      </c>
      <c r="E572" t="s">
        <v>3329</v>
      </c>
      <c r="F572" s="15">
        <v>-240</v>
      </c>
      <c r="G572" t="s">
        <v>112</v>
      </c>
      <c r="H572" t="s">
        <v>64</v>
      </c>
      <c r="I572" t="s">
        <v>60</v>
      </c>
      <c r="J572">
        <f>VLOOKUP(B572,自助退!B:F,5,FALSE)</f>
        <v>240</v>
      </c>
    </row>
    <row r="573" spans="1:10" ht="14.25" hidden="1">
      <c r="A573" s="17">
        <v>42895.664212962962</v>
      </c>
      <c r="B573" s="15">
        <v>122856</v>
      </c>
      <c r="C573" t="s">
        <v>2332</v>
      </c>
      <c r="D573" t="s">
        <v>2333</v>
      </c>
      <c r="E573" t="s">
        <v>3330</v>
      </c>
      <c r="F573" s="15">
        <v>-46</v>
      </c>
      <c r="G573" t="s">
        <v>112</v>
      </c>
      <c r="H573" t="s">
        <v>65</v>
      </c>
      <c r="I573" t="s">
        <v>60</v>
      </c>
      <c r="J573">
        <f>VLOOKUP(B573,自助退!B:F,5,FALSE)</f>
        <v>46</v>
      </c>
    </row>
    <row r="574" spans="1:10" ht="14.25" hidden="1">
      <c r="A574" s="17">
        <v>42895.667500000003</v>
      </c>
      <c r="B574" s="15">
        <v>123004</v>
      </c>
      <c r="C574" t="s">
        <v>2336</v>
      </c>
      <c r="D574" t="s">
        <v>2337</v>
      </c>
      <c r="E574" t="s">
        <v>3331</v>
      </c>
      <c r="F574" s="15">
        <v>-226</v>
      </c>
      <c r="G574" t="s">
        <v>112</v>
      </c>
      <c r="H574" t="s">
        <v>74</v>
      </c>
      <c r="I574" t="s">
        <v>60</v>
      </c>
      <c r="J574">
        <f>VLOOKUP(B574,自助退!B:F,5,FALSE)</f>
        <v>226</v>
      </c>
    </row>
    <row r="575" spans="1:10" ht="14.25" hidden="1">
      <c r="A575" s="17">
        <v>42895.668368055558</v>
      </c>
      <c r="B575" s="15">
        <v>123032</v>
      </c>
      <c r="C575" t="s">
        <v>2340</v>
      </c>
      <c r="D575" t="s">
        <v>2341</v>
      </c>
      <c r="E575" t="s">
        <v>3332</v>
      </c>
      <c r="F575" s="15">
        <v>-20</v>
      </c>
      <c r="G575" t="s">
        <v>112</v>
      </c>
      <c r="H575" t="s">
        <v>68</v>
      </c>
      <c r="I575" t="s">
        <v>60</v>
      </c>
      <c r="J575">
        <f>VLOOKUP(B575,自助退!B:F,5,FALSE)</f>
        <v>20</v>
      </c>
    </row>
    <row r="576" spans="1:10" ht="14.25" hidden="1">
      <c r="A576" s="17">
        <v>42895.668692129628</v>
      </c>
      <c r="B576" s="15">
        <v>123044</v>
      </c>
      <c r="C576" t="s">
        <v>2344</v>
      </c>
      <c r="D576" t="s">
        <v>2345</v>
      </c>
      <c r="E576" t="s">
        <v>3333</v>
      </c>
      <c r="F576" s="15">
        <v>-20</v>
      </c>
      <c r="G576" t="s">
        <v>112</v>
      </c>
      <c r="H576" t="s">
        <v>68</v>
      </c>
      <c r="I576" t="s">
        <v>60</v>
      </c>
      <c r="J576">
        <f>VLOOKUP(B576,自助退!B:F,5,FALSE)</f>
        <v>20</v>
      </c>
    </row>
    <row r="577" spans="1:10" ht="14.25" hidden="1">
      <c r="A577" s="17">
        <v>42895.669618055559</v>
      </c>
      <c r="B577" s="15">
        <v>123091</v>
      </c>
      <c r="C577" t="s">
        <v>2348</v>
      </c>
      <c r="D577" t="s">
        <v>2297</v>
      </c>
      <c r="E577" t="s">
        <v>3322</v>
      </c>
      <c r="F577" s="15">
        <v>-332</v>
      </c>
      <c r="G577" t="s">
        <v>112</v>
      </c>
      <c r="H577" t="s">
        <v>73</v>
      </c>
      <c r="I577" t="s">
        <v>60</v>
      </c>
      <c r="J577">
        <f>VLOOKUP(B577,自助退!B:F,5,FALSE)</f>
        <v>332</v>
      </c>
    </row>
    <row r="578" spans="1:10" ht="14.25" hidden="1">
      <c r="A578" s="17">
        <v>42895.67460648148</v>
      </c>
      <c r="B578" s="15">
        <v>123249</v>
      </c>
      <c r="C578" t="s">
        <v>2351</v>
      </c>
      <c r="D578" t="s">
        <v>2352</v>
      </c>
      <c r="E578" t="s">
        <v>3334</v>
      </c>
      <c r="F578" s="15">
        <v>-56</v>
      </c>
      <c r="G578" t="s">
        <v>112</v>
      </c>
      <c r="H578" t="s">
        <v>2951</v>
      </c>
      <c r="I578" t="s">
        <v>60</v>
      </c>
      <c r="J578">
        <f>VLOOKUP(B578,自助退!B:F,5,FALSE)</f>
        <v>56</v>
      </c>
    </row>
    <row r="579" spans="1:10" ht="14.25" hidden="1">
      <c r="A579" s="17">
        <v>42895.675219907411</v>
      </c>
      <c r="B579" s="15">
        <v>123279</v>
      </c>
      <c r="C579" t="s">
        <v>2355</v>
      </c>
      <c r="D579" t="s">
        <v>2356</v>
      </c>
      <c r="E579" t="s">
        <v>3335</v>
      </c>
      <c r="F579" s="15">
        <v>-1400</v>
      </c>
      <c r="G579" t="s">
        <v>112</v>
      </c>
      <c r="H579" t="s">
        <v>2893</v>
      </c>
      <c r="I579" t="s">
        <v>60</v>
      </c>
      <c r="J579">
        <f>VLOOKUP(B579,自助退!B:F,5,FALSE)</f>
        <v>1400</v>
      </c>
    </row>
    <row r="580" spans="1:10" ht="14.25" hidden="1">
      <c r="A580" s="17">
        <v>42895.678101851852</v>
      </c>
      <c r="B580" s="15">
        <v>123433</v>
      </c>
      <c r="C580" t="s">
        <v>2359</v>
      </c>
      <c r="D580" t="s">
        <v>2360</v>
      </c>
      <c r="E580" t="s">
        <v>3336</v>
      </c>
      <c r="F580" s="15">
        <v>-100</v>
      </c>
      <c r="G580" t="s">
        <v>112</v>
      </c>
      <c r="H580" t="s">
        <v>2893</v>
      </c>
      <c r="I580" t="s">
        <v>60</v>
      </c>
      <c r="J580">
        <f>VLOOKUP(B580,自助退!B:F,5,FALSE)</f>
        <v>100</v>
      </c>
    </row>
    <row r="581" spans="1:10" ht="14.25" hidden="1">
      <c r="A581" s="17">
        <v>42895.681331018517</v>
      </c>
      <c r="B581" s="15">
        <v>123556</v>
      </c>
      <c r="C581" t="s">
        <v>2363</v>
      </c>
      <c r="D581" t="s">
        <v>2364</v>
      </c>
      <c r="E581" t="s">
        <v>3337</v>
      </c>
      <c r="F581" s="15">
        <v>-182</v>
      </c>
      <c r="G581" t="s">
        <v>112</v>
      </c>
      <c r="H581" t="s">
        <v>80</v>
      </c>
      <c r="I581" t="s">
        <v>60</v>
      </c>
      <c r="J581">
        <f>VLOOKUP(B581,自助退!B:F,5,FALSE)</f>
        <v>182</v>
      </c>
    </row>
    <row r="582" spans="1:10" ht="14.25" hidden="1">
      <c r="A582" s="17">
        <v>42895.687002314815</v>
      </c>
      <c r="B582" s="15">
        <v>123823</v>
      </c>
      <c r="C582" t="s">
        <v>2367</v>
      </c>
      <c r="D582" t="s">
        <v>2368</v>
      </c>
      <c r="E582" t="s">
        <v>3338</v>
      </c>
      <c r="F582" s="15">
        <v>-6</v>
      </c>
      <c r="G582" t="s">
        <v>112</v>
      </c>
      <c r="H582" t="s">
        <v>93</v>
      </c>
      <c r="I582" t="s">
        <v>60</v>
      </c>
      <c r="J582">
        <f>VLOOKUP(B582,自助退!B:F,5,FALSE)</f>
        <v>6</v>
      </c>
    </row>
    <row r="583" spans="1:10" ht="14.25" hidden="1">
      <c r="A583" s="17">
        <v>42895.688611111109</v>
      </c>
      <c r="B583" s="15">
        <v>123911</v>
      </c>
      <c r="C583" t="s">
        <v>2371</v>
      </c>
      <c r="D583" t="s">
        <v>2372</v>
      </c>
      <c r="E583" t="s">
        <v>3339</v>
      </c>
      <c r="F583" s="15">
        <v>-220</v>
      </c>
      <c r="G583" t="s">
        <v>112</v>
      </c>
      <c r="H583" t="s">
        <v>2833</v>
      </c>
      <c r="I583" t="s">
        <v>60</v>
      </c>
      <c r="J583">
        <f>VLOOKUP(B583,自助退!B:F,5,FALSE)</f>
        <v>220</v>
      </c>
    </row>
    <row r="584" spans="1:10" ht="14.25" hidden="1">
      <c r="A584" s="17">
        <v>42895.701620370368</v>
      </c>
      <c r="B584" s="15">
        <v>124405</v>
      </c>
      <c r="C584" t="s">
        <v>2375</v>
      </c>
      <c r="D584" t="s">
        <v>2376</v>
      </c>
      <c r="E584" t="s">
        <v>3340</v>
      </c>
      <c r="F584" s="15">
        <v>-14</v>
      </c>
      <c r="G584" t="s">
        <v>112</v>
      </c>
      <c r="H584" t="s">
        <v>3044</v>
      </c>
      <c r="I584" t="s">
        <v>60</v>
      </c>
      <c r="J584">
        <f>VLOOKUP(B584,自助退!B:F,5,FALSE)</f>
        <v>14</v>
      </c>
    </row>
    <row r="585" spans="1:10" ht="14.25" hidden="1">
      <c r="A585" s="17">
        <v>42895.703900462962</v>
      </c>
      <c r="B585" s="15">
        <v>124491</v>
      </c>
      <c r="C585" t="s">
        <v>2379</v>
      </c>
      <c r="D585" t="s">
        <v>2380</v>
      </c>
      <c r="E585" t="s">
        <v>3341</v>
      </c>
      <c r="F585" s="15">
        <v>-4</v>
      </c>
      <c r="G585" t="s">
        <v>112</v>
      </c>
      <c r="H585" t="s">
        <v>83</v>
      </c>
      <c r="I585" t="s">
        <v>60</v>
      </c>
      <c r="J585">
        <f>VLOOKUP(B585,自助退!B:F,5,FALSE)</f>
        <v>4</v>
      </c>
    </row>
    <row r="586" spans="1:10" ht="14.25" hidden="1">
      <c r="A586" s="17">
        <v>42895.706516203703</v>
      </c>
      <c r="B586" s="15">
        <v>124576</v>
      </c>
      <c r="C586" t="s">
        <v>2383</v>
      </c>
      <c r="D586" t="s">
        <v>2384</v>
      </c>
      <c r="E586" t="s">
        <v>3342</v>
      </c>
      <c r="F586" s="15">
        <v>-4000</v>
      </c>
      <c r="G586" t="s">
        <v>112</v>
      </c>
      <c r="H586" t="s">
        <v>3343</v>
      </c>
      <c r="I586" t="s">
        <v>60</v>
      </c>
      <c r="J586">
        <f>VLOOKUP(B586,自助退!B:F,5,FALSE)</f>
        <v>4000</v>
      </c>
    </row>
    <row r="587" spans="1:10" ht="14.25" hidden="1">
      <c r="A587" s="17">
        <v>42895.706631944442</v>
      </c>
      <c r="B587" s="15">
        <v>124581</v>
      </c>
      <c r="C587" t="s">
        <v>2387</v>
      </c>
      <c r="D587" t="s">
        <v>2388</v>
      </c>
      <c r="E587" t="s">
        <v>3344</v>
      </c>
      <c r="F587" s="15">
        <v>-177</v>
      </c>
      <c r="G587" t="s">
        <v>112</v>
      </c>
      <c r="H587" t="s">
        <v>2856</v>
      </c>
      <c r="I587" t="s">
        <v>60</v>
      </c>
      <c r="J587">
        <f>VLOOKUP(B587,自助退!B:F,5,FALSE)</f>
        <v>177</v>
      </c>
    </row>
    <row r="588" spans="1:10" ht="14.25" hidden="1">
      <c r="A588" s="17">
        <v>42895.709062499998</v>
      </c>
      <c r="B588" s="15">
        <v>124661</v>
      </c>
      <c r="C588" t="s">
        <v>2391</v>
      </c>
      <c r="D588" t="s">
        <v>2392</v>
      </c>
      <c r="E588" t="s">
        <v>3345</v>
      </c>
      <c r="F588" s="15">
        <v>-182</v>
      </c>
      <c r="G588" t="s">
        <v>112</v>
      </c>
      <c r="H588" t="s">
        <v>84</v>
      </c>
      <c r="I588" t="s">
        <v>60</v>
      </c>
      <c r="J588">
        <f>VLOOKUP(B588,自助退!B:F,5,FALSE)</f>
        <v>182</v>
      </c>
    </row>
    <row r="589" spans="1:10" ht="14.25" hidden="1">
      <c r="A589" s="17">
        <v>42895.712754629632</v>
      </c>
      <c r="B589" s="15">
        <v>124784</v>
      </c>
      <c r="C589" t="s">
        <v>2395</v>
      </c>
      <c r="D589" t="s">
        <v>2396</v>
      </c>
      <c r="E589" t="s">
        <v>3346</v>
      </c>
      <c r="F589" s="15">
        <v>-80</v>
      </c>
      <c r="G589" t="s">
        <v>112</v>
      </c>
      <c r="H589" t="s">
        <v>73</v>
      </c>
      <c r="I589" t="s">
        <v>60</v>
      </c>
      <c r="J589">
        <f>VLOOKUP(B589,自助退!B:F,5,FALSE)</f>
        <v>80</v>
      </c>
    </row>
    <row r="590" spans="1:10" ht="14.25" hidden="1">
      <c r="A590" s="17">
        <v>42895.718460648146</v>
      </c>
      <c r="B590" s="15">
        <v>124977</v>
      </c>
      <c r="C590" t="s">
        <v>2399</v>
      </c>
      <c r="D590" t="s">
        <v>2400</v>
      </c>
      <c r="E590" t="s">
        <v>3347</v>
      </c>
      <c r="F590" s="15">
        <v>-129</v>
      </c>
      <c r="G590" t="s">
        <v>112</v>
      </c>
      <c r="H590" t="s">
        <v>97</v>
      </c>
      <c r="I590" t="s">
        <v>60</v>
      </c>
      <c r="J590">
        <f>VLOOKUP(B590,自助退!B:F,5,FALSE)</f>
        <v>129</v>
      </c>
    </row>
    <row r="591" spans="1:10" ht="14.25" hidden="1">
      <c r="A591" s="17">
        <v>42895.737314814818</v>
      </c>
      <c r="B591" s="15">
        <v>125319</v>
      </c>
      <c r="C591" t="s">
        <v>2403</v>
      </c>
      <c r="D591" t="s">
        <v>2404</v>
      </c>
      <c r="E591" t="s">
        <v>3348</v>
      </c>
      <c r="F591" s="15">
        <v>-8</v>
      </c>
      <c r="G591" t="s">
        <v>112</v>
      </c>
      <c r="H591" t="s">
        <v>85</v>
      </c>
      <c r="I591" t="s">
        <v>60</v>
      </c>
      <c r="J591">
        <f>VLOOKUP(B591,自助退!B:F,5,FALSE)</f>
        <v>8</v>
      </c>
    </row>
    <row r="592" spans="1:10" ht="14.25" hidden="1">
      <c r="A592" s="17">
        <v>42895.73741898148</v>
      </c>
      <c r="B592" s="15">
        <v>125323</v>
      </c>
      <c r="C592" t="s">
        <v>2407</v>
      </c>
      <c r="D592" t="s">
        <v>2408</v>
      </c>
      <c r="E592" t="s">
        <v>3349</v>
      </c>
      <c r="F592" s="15">
        <v>-100</v>
      </c>
      <c r="G592" t="s">
        <v>112</v>
      </c>
      <c r="H592" t="s">
        <v>3044</v>
      </c>
      <c r="I592" t="s">
        <v>60</v>
      </c>
      <c r="J592">
        <f>VLOOKUP(B592,自助退!B:F,5,FALSE)</f>
        <v>100</v>
      </c>
    </row>
    <row r="593" spans="1:10" ht="14.25" hidden="1">
      <c r="A593" s="17">
        <v>42895.740358796298</v>
      </c>
      <c r="B593" s="15">
        <v>125360</v>
      </c>
      <c r="C593" t="s">
        <v>2411</v>
      </c>
      <c r="D593" t="s">
        <v>2412</v>
      </c>
      <c r="E593" t="s">
        <v>3350</v>
      </c>
      <c r="F593" s="15">
        <v>-92</v>
      </c>
      <c r="G593" t="s">
        <v>112</v>
      </c>
      <c r="H593" t="s">
        <v>83</v>
      </c>
      <c r="I593" t="s">
        <v>60</v>
      </c>
      <c r="J593">
        <f>VLOOKUP(B593,自助退!B:F,5,FALSE)</f>
        <v>92</v>
      </c>
    </row>
    <row r="594" spans="1:10" ht="14.25" hidden="1">
      <c r="A594" s="17">
        <v>42895.747164351851</v>
      </c>
      <c r="B594" s="15">
        <v>125445</v>
      </c>
      <c r="C594" t="s">
        <v>2415</v>
      </c>
      <c r="D594" t="s">
        <v>2416</v>
      </c>
      <c r="E594" t="s">
        <v>3351</v>
      </c>
      <c r="F594" s="15">
        <v>-800</v>
      </c>
      <c r="G594" t="s">
        <v>112</v>
      </c>
      <c r="H594" t="s">
        <v>79</v>
      </c>
      <c r="I594" t="s">
        <v>60</v>
      </c>
      <c r="J594">
        <f>VLOOKUP(B594,自助退!B:F,5,FALSE)</f>
        <v>800</v>
      </c>
    </row>
    <row r="595" spans="1:10" ht="14.25" hidden="1">
      <c r="A595" s="17">
        <v>42895.769826388889</v>
      </c>
      <c r="B595" s="15">
        <v>125578</v>
      </c>
      <c r="C595" t="s">
        <v>2419</v>
      </c>
      <c r="D595" t="s">
        <v>2420</v>
      </c>
      <c r="E595" t="s">
        <v>3352</v>
      </c>
      <c r="F595" s="15">
        <v>-350</v>
      </c>
      <c r="G595" t="s">
        <v>112</v>
      </c>
      <c r="H595" t="s">
        <v>2861</v>
      </c>
      <c r="I595" t="s">
        <v>60</v>
      </c>
      <c r="J595">
        <f>VLOOKUP(B595,自助退!B:F,5,FALSE)</f>
        <v>350</v>
      </c>
    </row>
    <row r="596" spans="1:10" ht="14.25" hidden="1">
      <c r="A596" s="17">
        <v>42895.791273148148</v>
      </c>
      <c r="B596" s="15">
        <v>125665</v>
      </c>
      <c r="C596" t="s">
        <v>2423</v>
      </c>
      <c r="D596" t="s">
        <v>2424</v>
      </c>
      <c r="E596" t="s">
        <v>3353</v>
      </c>
      <c r="F596" s="15">
        <v>-725</v>
      </c>
      <c r="G596" t="s">
        <v>112</v>
      </c>
      <c r="H596" t="s">
        <v>2891</v>
      </c>
      <c r="I596" t="s">
        <v>60</v>
      </c>
      <c r="J596">
        <f>VLOOKUP(B596,自助退!B:F,5,FALSE)</f>
        <v>725</v>
      </c>
    </row>
    <row r="597" spans="1:10" ht="14.25" hidden="1">
      <c r="A597" s="17">
        <v>42895.833379629628</v>
      </c>
      <c r="B597" s="15">
        <v>125771</v>
      </c>
      <c r="C597" t="s">
        <v>2427</v>
      </c>
      <c r="D597" t="s">
        <v>2428</v>
      </c>
      <c r="E597" t="s">
        <v>3354</v>
      </c>
      <c r="F597" s="15">
        <v>-50</v>
      </c>
      <c r="G597" t="s">
        <v>112</v>
      </c>
      <c r="H597" t="s">
        <v>62</v>
      </c>
      <c r="I597" t="s">
        <v>60</v>
      </c>
      <c r="J597">
        <f>VLOOKUP(B597,自助退!B:F,5,FALSE)</f>
        <v>50</v>
      </c>
    </row>
    <row r="598" spans="1:10" ht="14.25" hidden="1">
      <c r="A598" s="17">
        <v>42895.833680555559</v>
      </c>
      <c r="B598" s="15">
        <v>125772</v>
      </c>
      <c r="C598" t="s">
        <v>2431</v>
      </c>
      <c r="D598" t="s">
        <v>2432</v>
      </c>
      <c r="E598" t="s">
        <v>3355</v>
      </c>
      <c r="F598" s="15">
        <v>-50</v>
      </c>
      <c r="G598" t="s">
        <v>112</v>
      </c>
      <c r="H598" t="s">
        <v>62</v>
      </c>
      <c r="I598" t="s">
        <v>60</v>
      </c>
      <c r="J598">
        <f>VLOOKUP(B598,自助退!B:F,5,FALSE)</f>
        <v>50</v>
      </c>
    </row>
    <row r="599" spans="1:10" ht="14.25" hidden="1">
      <c r="A599" s="17">
        <v>42895.938252314816</v>
      </c>
      <c r="B599" s="15">
        <v>126040</v>
      </c>
      <c r="C599" t="s">
        <v>2435</v>
      </c>
      <c r="D599" t="s">
        <v>2436</v>
      </c>
      <c r="E599" t="s">
        <v>3356</v>
      </c>
      <c r="F599" s="15">
        <v>-186</v>
      </c>
      <c r="G599" t="s">
        <v>112</v>
      </c>
      <c r="H599" t="s">
        <v>2922</v>
      </c>
      <c r="I599" t="s">
        <v>60</v>
      </c>
      <c r="J599">
        <f>VLOOKUP(B599,自助退!B:F,5,FALSE)</f>
        <v>186</v>
      </c>
    </row>
    <row r="600" spans="1:10" ht="14.25" hidden="1">
      <c r="A600" s="17">
        <v>42896.160312499997</v>
      </c>
      <c r="B600" s="15">
        <v>126330</v>
      </c>
      <c r="C600" t="s">
        <v>2439</v>
      </c>
      <c r="D600" t="s">
        <v>2440</v>
      </c>
      <c r="E600" t="s">
        <v>3357</v>
      </c>
      <c r="F600" s="15">
        <v>-100</v>
      </c>
      <c r="G600" t="s">
        <v>112</v>
      </c>
      <c r="H600" t="s">
        <v>2891</v>
      </c>
      <c r="I600" t="s">
        <v>60</v>
      </c>
      <c r="J600">
        <f>VLOOKUP(B600,自助退!B:F,5,FALSE)</f>
        <v>100</v>
      </c>
    </row>
    <row r="601" spans="1:10" ht="14.25" hidden="1">
      <c r="A601" s="17">
        <v>42896.349675925929</v>
      </c>
      <c r="B601" s="15">
        <v>127239</v>
      </c>
      <c r="C601" t="s">
        <v>2443</v>
      </c>
      <c r="D601" t="s">
        <v>2444</v>
      </c>
      <c r="E601" t="s">
        <v>3358</v>
      </c>
      <c r="F601" s="15">
        <v>-20</v>
      </c>
      <c r="G601" t="s">
        <v>112</v>
      </c>
      <c r="H601" t="s">
        <v>3359</v>
      </c>
      <c r="I601" t="s">
        <v>60</v>
      </c>
      <c r="J601">
        <f>VLOOKUP(B601,自助退!B:F,5,FALSE)</f>
        <v>20</v>
      </c>
    </row>
    <row r="602" spans="1:10" ht="14.25" hidden="1">
      <c r="A602" s="17">
        <v>42896.360960648148</v>
      </c>
      <c r="B602" s="15">
        <v>127735</v>
      </c>
      <c r="C602" t="s">
        <v>2447</v>
      </c>
      <c r="D602" t="s">
        <v>2448</v>
      </c>
      <c r="E602" t="s">
        <v>3360</v>
      </c>
      <c r="F602" s="15">
        <v>-1</v>
      </c>
      <c r="G602" t="s">
        <v>112</v>
      </c>
      <c r="H602" t="s">
        <v>93</v>
      </c>
      <c r="I602" t="s">
        <v>60</v>
      </c>
      <c r="J602">
        <f>VLOOKUP(B602,自助退!B:F,5,FALSE)</f>
        <v>1</v>
      </c>
    </row>
    <row r="603" spans="1:10" ht="14.25" hidden="1">
      <c r="A603" s="17">
        <v>42896.361122685186</v>
      </c>
      <c r="B603" s="15">
        <v>127747</v>
      </c>
      <c r="C603" t="s">
        <v>2451</v>
      </c>
      <c r="D603" t="s">
        <v>2452</v>
      </c>
      <c r="E603" t="s">
        <v>3361</v>
      </c>
      <c r="F603" s="15">
        <v>-300</v>
      </c>
      <c r="G603" t="s">
        <v>112</v>
      </c>
      <c r="H603" t="s">
        <v>79</v>
      </c>
      <c r="I603" t="s">
        <v>60</v>
      </c>
      <c r="J603">
        <f>VLOOKUP(B603,自助退!B:F,5,FALSE)</f>
        <v>300</v>
      </c>
    </row>
    <row r="604" spans="1:10" ht="14.25" hidden="1">
      <c r="A604" s="17">
        <v>42896.370300925926</v>
      </c>
      <c r="B604" s="15">
        <v>128106</v>
      </c>
      <c r="C604" t="s">
        <v>2455</v>
      </c>
      <c r="D604" t="s">
        <v>2456</v>
      </c>
      <c r="E604" t="s">
        <v>3362</v>
      </c>
      <c r="F604" s="15">
        <v>-100</v>
      </c>
      <c r="G604" t="s">
        <v>112</v>
      </c>
      <c r="H604" t="s">
        <v>68</v>
      </c>
      <c r="I604" t="s">
        <v>60</v>
      </c>
      <c r="J604">
        <f>VLOOKUP(B604,自助退!B:F,5,FALSE)</f>
        <v>100</v>
      </c>
    </row>
    <row r="605" spans="1:10" ht="14.25" hidden="1">
      <c r="A605" s="17">
        <v>42896.372395833336</v>
      </c>
      <c r="B605" s="15">
        <v>128202</v>
      </c>
      <c r="C605" t="s">
        <v>2459</v>
      </c>
      <c r="D605" t="s">
        <v>2460</v>
      </c>
      <c r="E605" t="s">
        <v>3363</v>
      </c>
      <c r="F605" s="15">
        <v>-200</v>
      </c>
      <c r="G605" t="s">
        <v>112</v>
      </c>
      <c r="H605" t="s">
        <v>68</v>
      </c>
      <c r="I605" t="s">
        <v>60</v>
      </c>
      <c r="J605">
        <f>VLOOKUP(B605,自助退!B:F,5,FALSE)</f>
        <v>200</v>
      </c>
    </row>
    <row r="606" spans="1:10" ht="14.25" hidden="1">
      <c r="A606" s="17">
        <v>42896.385358796295</v>
      </c>
      <c r="B606" s="15">
        <v>128715</v>
      </c>
      <c r="C606" t="s">
        <v>2463</v>
      </c>
      <c r="D606" t="s">
        <v>2464</v>
      </c>
      <c r="E606" t="s">
        <v>2820</v>
      </c>
      <c r="F606" s="15">
        <v>-20</v>
      </c>
      <c r="G606" t="s">
        <v>112</v>
      </c>
      <c r="H606" t="s">
        <v>94</v>
      </c>
      <c r="I606" t="s">
        <v>60</v>
      </c>
      <c r="J606">
        <f>VLOOKUP(B606,自助退!B:F,5,FALSE)</f>
        <v>20</v>
      </c>
    </row>
    <row r="607" spans="1:10" ht="14.25" hidden="1">
      <c r="A607" s="17">
        <v>42896.390208333331</v>
      </c>
      <c r="B607" s="15">
        <v>128894</v>
      </c>
      <c r="C607" t="s">
        <v>2467</v>
      </c>
      <c r="D607" t="s">
        <v>2468</v>
      </c>
      <c r="E607" t="s">
        <v>3364</v>
      </c>
      <c r="F607" s="15">
        <v>-60</v>
      </c>
      <c r="G607" t="s">
        <v>112</v>
      </c>
      <c r="H607" t="s">
        <v>2922</v>
      </c>
      <c r="I607" t="s">
        <v>60</v>
      </c>
      <c r="J607">
        <f>VLOOKUP(B607,自助退!B:F,5,FALSE)</f>
        <v>60</v>
      </c>
    </row>
    <row r="608" spans="1:10" ht="14.25" hidden="1">
      <c r="A608" s="17">
        <v>42896.3903125</v>
      </c>
      <c r="B608" s="15">
        <v>128900</v>
      </c>
      <c r="C608" t="s">
        <v>2471</v>
      </c>
      <c r="D608" t="s">
        <v>515</v>
      </c>
      <c r="E608" t="s">
        <v>2897</v>
      </c>
      <c r="F608" s="15">
        <v>-10</v>
      </c>
      <c r="G608" t="s">
        <v>112</v>
      </c>
      <c r="H608" t="s">
        <v>3176</v>
      </c>
      <c r="I608" t="s">
        <v>60</v>
      </c>
      <c r="J608">
        <f>VLOOKUP(B608,自助退!B:F,5,FALSE)</f>
        <v>10</v>
      </c>
    </row>
    <row r="609" spans="1:10" ht="14.25" hidden="1">
      <c r="A609" s="17">
        <v>42896.390601851854</v>
      </c>
      <c r="B609" s="15">
        <v>128904</v>
      </c>
      <c r="C609" t="s">
        <v>2474</v>
      </c>
      <c r="D609" t="s">
        <v>2475</v>
      </c>
      <c r="E609" t="s">
        <v>3365</v>
      </c>
      <c r="F609" s="15">
        <v>-7</v>
      </c>
      <c r="G609" t="s">
        <v>112</v>
      </c>
      <c r="H609" t="s">
        <v>63</v>
      </c>
      <c r="I609" t="s">
        <v>60</v>
      </c>
      <c r="J609">
        <f>VLOOKUP(B609,自助退!B:F,5,FALSE)</f>
        <v>7</v>
      </c>
    </row>
    <row r="610" spans="1:10" ht="14.25" hidden="1">
      <c r="A610" s="17">
        <v>42896.394317129627</v>
      </c>
      <c r="B610" s="15">
        <v>129077</v>
      </c>
      <c r="C610" t="s">
        <v>2478</v>
      </c>
      <c r="D610" t="s">
        <v>2479</v>
      </c>
      <c r="E610" t="s">
        <v>3366</v>
      </c>
      <c r="F610" s="15">
        <v>-44</v>
      </c>
      <c r="G610" t="s">
        <v>112</v>
      </c>
      <c r="H610" t="s">
        <v>2831</v>
      </c>
      <c r="I610" t="s">
        <v>60</v>
      </c>
      <c r="J610">
        <f>VLOOKUP(B610,自助退!B:F,5,FALSE)</f>
        <v>44</v>
      </c>
    </row>
    <row r="611" spans="1:10" ht="14.25" hidden="1">
      <c r="A611" s="17">
        <v>42896.395601851851</v>
      </c>
      <c r="B611" s="15">
        <v>129148</v>
      </c>
      <c r="C611" t="s">
        <v>2482</v>
      </c>
      <c r="D611" t="s">
        <v>2483</v>
      </c>
      <c r="E611" t="s">
        <v>3367</v>
      </c>
      <c r="F611" s="15">
        <v>-300</v>
      </c>
      <c r="G611" t="s">
        <v>112</v>
      </c>
      <c r="H611" t="s">
        <v>2836</v>
      </c>
      <c r="I611" t="s">
        <v>60</v>
      </c>
      <c r="J611">
        <f>VLOOKUP(B611,自助退!B:F,5,FALSE)</f>
        <v>300</v>
      </c>
    </row>
    <row r="612" spans="1:10" ht="14.25" hidden="1">
      <c r="A612" s="17">
        <v>42896.395972222221</v>
      </c>
      <c r="B612" s="15">
        <v>129171</v>
      </c>
      <c r="C612" t="s">
        <v>2486</v>
      </c>
      <c r="D612" t="s">
        <v>2483</v>
      </c>
      <c r="E612" t="s">
        <v>3367</v>
      </c>
      <c r="F612" s="15">
        <v>-707</v>
      </c>
      <c r="G612" t="s">
        <v>112</v>
      </c>
      <c r="H612" t="s">
        <v>2836</v>
      </c>
      <c r="I612" t="s">
        <v>60</v>
      </c>
      <c r="J612">
        <f>VLOOKUP(B612,自助退!B:F,5,FALSE)</f>
        <v>707</v>
      </c>
    </row>
    <row r="613" spans="1:10" ht="14.25" hidden="1">
      <c r="A613" s="17">
        <v>42896.400231481479</v>
      </c>
      <c r="B613" s="15">
        <v>129370</v>
      </c>
      <c r="C613" t="s">
        <v>2489</v>
      </c>
      <c r="D613" t="s">
        <v>2490</v>
      </c>
      <c r="E613" t="s">
        <v>3368</v>
      </c>
      <c r="F613" s="15">
        <v>-200</v>
      </c>
      <c r="G613" t="s">
        <v>112</v>
      </c>
      <c r="H613" t="s">
        <v>3359</v>
      </c>
      <c r="I613" t="s">
        <v>60</v>
      </c>
      <c r="J613">
        <f>VLOOKUP(B613,自助退!B:F,5,FALSE)</f>
        <v>200</v>
      </c>
    </row>
    <row r="614" spans="1:10" ht="14.25" hidden="1">
      <c r="A614" s="17">
        <v>42896.417314814818</v>
      </c>
      <c r="B614" s="15">
        <v>130040</v>
      </c>
      <c r="C614" t="s">
        <v>2493</v>
      </c>
      <c r="D614" t="s">
        <v>2494</v>
      </c>
      <c r="E614" t="s">
        <v>3369</v>
      </c>
      <c r="F614" s="15">
        <v>-13</v>
      </c>
      <c r="G614" t="s">
        <v>112</v>
      </c>
      <c r="H614" t="s">
        <v>3174</v>
      </c>
      <c r="I614" t="s">
        <v>60</v>
      </c>
      <c r="J614">
        <f>VLOOKUP(B614,自助退!B:F,5,FALSE)</f>
        <v>13</v>
      </c>
    </row>
    <row r="615" spans="1:10" ht="14.25" hidden="1">
      <c r="A615" s="17">
        <v>42896.41847222222</v>
      </c>
      <c r="B615" s="15">
        <v>130080</v>
      </c>
      <c r="C615" t="s">
        <v>2497</v>
      </c>
      <c r="D615" t="s">
        <v>2498</v>
      </c>
      <c r="E615" t="s">
        <v>3370</v>
      </c>
      <c r="F615" s="15">
        <v>-875</v>
      </c>
      <c r="G615" t="s">
        <v>112</v>
      </c>
      <c r="H615" t="s">
        <v>95</v>
      </c>
      <c r="I615" t="s">
        <v>60</v>
      </c>
      <c r="J615">
        <f>VLOOKUP(B615,自助退!B:F,5,FALSE)</f>
        <v>875</v>
      </c>
    </row>
    <row r="616" spans="1:10" ht="14.25" hidden="1">
      <c r="A616" s="17">
        <v>42896.419293981482</v>
      </c>
      <c r="B616" s="15">
        <v>130103</v>
      </c>
      <c r="C616" t="s">
        <v>2501</v>
      </c>
      <c r="D616" t="s">
        <v>2502</v>
      </c>
      <c r="E616" t="s">
        <v>3371</v>
      </c>
      <c r="F616" s="15">
        <v>-84</v>
      </c>
      <c r="G616" t="s">
        <v>112</v>
      </c>
      <c r="H616" t="s">
        <v>2798</v>
      </c>
      <c r="I616" t="s">
        <v>60</v>
      </c>
      <c r="J616">
        <f>VLOOKUP(B616,自助退!B:F,5,FALSE)</f>
        <v>84</v>
      </c>
    </row>
    <row r="617" spans="1:10" ht="14.25" hidden="1">
      <c r="A617" s="17">
        <v>42896.419548611113</v>
      </c>
      <c r="B617" s="15">
        <v>130111</v>
      </c>
      <c r="C617" t="s">
        <v>2505</v>
      </c>
      <c r="D617" t="s">
        <v>2506</v>
      </c>
      <c r="E617" t="s">
        <v>3372</v>
      </c>
      <c r="F617" s="15">
        <v>-1000</v>
      </c>
      <c r="G617" t="s">
        <v>112</v>
      </c>
      <c r="H617" t="s">
        <v>3032</v>
      </c>
      <c r="I617" t="s">
        <v>60</v>
      </c>
      <c r="J617">
        <f>VLOOKUP(B617,自助退!B:F,5,FALSE)</f>
        <v>1000</v>
      </c>
    </row>
    <row r="618" spans="1:10" ht="14.25" hidden="1">
      <c r="A618" s="17">
        <v>42896.424328703702</v>
      </c>
      <c r="B618" s="15">
        <v>130294</v>
      </c>
      <c r="C618" t="s">
        <v>2509</v>
      </c>
      <c r="D618" t="s">
        <v>2510</v>
      </c>
      <c r="E618" t="s">
        <v>3373</v>
      </c>
      <c r="F618" s="15">
        <v>-20</v>
      </c>
      <c r="G618" t="s">
        <v>112</v>
      </c>
      <c r="H618" t="s">
        <v>86</v>
      </c>
      <c r="I618" t="s">
        <v>60</v>
      </c>
      <c r="J618">
        <f>VLOOKUP(B618,自助退!B:F,5,FALSE)</f>
        <v>20</v>
      </c>
    </row>
    <row r="619" spans="1:10" ht="14.25" hidden="1">
      <c r="A619" s="17">
        <v>42896.427754629629</v>
      </c>
      <c r="B619" s="15">
        <v>130422</v>
      </c>
      <c r="C619" t="s">
        <v>2513</v>
      </c>
      <c r="D619" t="s">
        <v>2514</v>
      </c>
      <c r="E619" t="s">
        <v>3374</v>
      </c>
      <c r="F619" s="15">
        <v>-100</v>
      </c>
      <c r="G619" t="s">
        <v>112</v>
      </c>
      <c r="H619" t="s">
        <v>2823</v>
      </c>
      <c r="I619" t="s">
        <v>60</v>
      </c>
      <c r="J619">
        <f>VLOOKUP(B619,自助退!B:F,5,FALSE)</f>
        <v>100</v>
      </c>
    </row>
    <row r="620" spans="1:10" ht="14.25" hidden="1">
      <c r="A620" s="17">
        <v>42896.440740740742</v>
      </c>
      <c r="B620" s="15">
        <v>130868</v>
      </c>
      <c r="C620" t="s">
        <v>2517</v>
      </c>
      <c r="D620" t="s">
        <v>2518</v>
      </c>
      <c r="E620" t="s">
        <v>3374</v>
      </c>
      <c r="F620" s="15">
        <v>-100</v>
      </c>
      <c r="G620" t="s">
        <v>112</v>
      </c>
      <c r="H620" t="s">
        <v>2823</v>
      </c>
      <c r="I620" t="s">
        <v>60</v>
      </c>
      <c r="J620">
        <f>VLOOKUP(B620,自助退!B:F,5,FALSE)</f>
        <v>100</v>
      </c>
    </row>
    <row r="621" spans="1:10" ht="14.25" hidden="1">
      <c r="A621" s="17">
        <v>42896.441284722219</v>
      </c>
      <c r="B621" s="15">
        <v>130888</v>
      </c>
      <c r="C621" t="s">
        <v>2521</v>
      </c>
      <c r="D621" t="s">
        <v>2522</v>
      </c>
      <c r="E621" t="s">
        <v>3375</v>
      </c>
      <c r="F621" s="15">
        <v>-190</v>
      </c>
      <c r="G621" t="s">
        <v>112</v>
      </c>
      <c r="H621" t="s">
        <v>2853</v>
      </c>
      <c r="I621" t="s">
        <v>60</v>
      </c>
      <c r="J621">
        <f>VLOOKUP(B621,自助退!B:F,5,FALSE)</f>
        <v>190</v>
      </c>
    </row>
    <row r="622" spans="1:10" ht="14.25" hidden="1">
      <c r="A622" s="17">
        <v>42896.455810185187</v>
      </c>
      <c r="B622" s="15">
        <v>131384</v>
      </c>
      <c r="C622" t="s">
        <v>2525</v>
      </c>
      <c r="D622" t="s">
        <v>2526</v>
      </c>
      <c r="E622" t="s">
        <v>3376</v>
      </c>
      <c r="F622" s="15">
        <v>-500</v>
      </c>
      <c r="G622" t="s">
        <v>112</v>
      </c>
      <c r="H622" t="s">
        <v>66</v>
      </c>
      <c r="I622" t="s">
        <v>60</v>
      </c>
      <c r="J622">
        <f>VLOOKUP(B622,自助退!B:F,5,FALSE)</f>
        <v>500</v>
      </c>
    </row>
    <row r="623" spans="1:10" ht="14.25" hidden="1">
      <c r="A623" s="17">
        <v>42896.456990740742</v>
      </c>
      <c r="B623" s="15">
        <v>131427</v>
      </c>
      <c r="C623" t="s">
        <v>2529</v>
      </c>
      <c r="D623" t="s">
        <v>2530</v>
      </c>
      <c r="E623" t="s">
        <v>3377</v>
      </c>
      <c r="F623" s="15">
        <v>-94</v>
      </c>
      <c r="G623" t="s">
        <v>112</v>
      </c>
      <c r="H623" t="s">
        <v>2823</v>
      </c>
      <c r="I623" t="s">
        <v>60</v>
      </c>
      <c r="J623">
        <f>VLOOKUP(B623,自助退!B:F,5,FALSE)</f>
        <v>94</v>
      </c>
    </row>
    <row r="624" spans="1:10" ht="14.25" hidden="1">
      <c r="A624" s="17">
        <v>42896.457430555558</v>
      </c>
      <c r="B624" s="15">
        <v>131447</v>
      </c>
      <c r="C624" t="s">
        <v>2533</v>
      </c>
      <c r="D624" t="s">
        <v>2534</v>
      </c>
      <c r="E624" t="s">
        <v>3378</v>
      </c>
      <c r="F624" s="15">
        <v>-16</v>
      </c>
      <c r="G624" t="s">
        <v>112</v>
      </c>
      <c r="H624" t="s">
        <v>62</v>
      </c>
      <c r="I624" t="s">
        <v>60</v>
      </c>
      <c r="J624">
        <f>VLOOKUP(B624,自助退!B:F,5,FALSE)</f>
        <v>16</v>
      </c>
    </row>
    <row r="625" spans="1:10" ht="14.25" hidden="1">
      <c r="A625" s="17">
        <v>42896.468009259261</v>
      </c>
      <c r="B625" s="15">
        <v>131827</v>
      </c>
      <c r="C625" t="s">
        <v>2537</v>
      </c>
      <c r="D625" t="s">
        <v>2538</v>
      </c>
      <c r="E625" t="s">
        <v>3379</v>
      </c>
      <c r="F625" s="15">
        <v>-41</v>
      </c>
      <c r="G625" t="s">
        <v>112</v>
      </c>
      <c r="H625" t="s">
        <v>2861</v>
      </c>
      <c r="I625" t="s">
        <v>60</v>
      </c>
      <c r="J625">
        <f>VLOOKUP(B625,自助退!B:F,5,FALSE)</f>
        <v>41</v>
      </c>
    </row>
    <row r="626" spans="1:10" ht="14.25" hidden="1">
      <c r="A626" s="17">
        <v>42896.471759259257</v>
      </c>
      <c r="B626" s="15">
        <v>131963</v>
      </c>
      <c r="C626" t="s">
        <v>2541</v>
      </c>
      <c r="D626" t="s">
        <v>2542</v>
      </c>
      <c r="E626" t="s">
        <v>3380</v>
      </c>
      <c r="F626" s="15">
        <v>-250</v>
      </c>
      <c r="G626" t="s">
        <v>112</v>
      </c>
      <c r="H626" t="s">
        <v>2891</v>
      </c>
      <c r="I626" t="s">
        <v>60</v>
      </c>
      <c r="J626">
        <f>VLOOKUP(B626,自助退!B:F,5,FALSE)</f>
        <v>250</v>
      </c>
    </row>
    <row r="627" spans="1:10" ht="14.25" hidden="1">
      <c r="A627" s="17">
        <v>42896.480590277781</v>
      </c>
      <c r="B627" s="15">
        <v>132261</v>
      </c>
      <c r="C627" t="s">
        <v>2545</v>
      </c>
      <c r="D627" t="s">
        <v>2546</v>
      </c>
      <c r="E627" t="s">
        <v>3381</v>
      </c>
      <c r="F627" s="15">
        <v>-230</v>
      </c>
      <c r="G627" t="s">
        <v>112</v>
      </c>
      <c r="H627" t="s">
        <v>2831</v>
      </c>
      <c r="I627" t="s">
        <v>60</v>
      </c>
      <c r="J627">
        <f>VLOOKUP(B627,自助退!B:F,5,FALSE)</f>
        <v>230</v>
      </c>
    </row>
    <row r="628" spans="1:10" ht="14.25" hidden="1">
      <c r="A628" s="17">
        <v>42896.480925925927</v>
      </c>
      <c r="B628" s="15">
        <v>132272</v>
      </c>
      <c r="C628" t="s">
        <v>2549</v>
      </c>
      <c r="D628" t="s">
        <v>2546</v>
      </c>
      <c r="E628" t="s">
        <v>3381</v>
      </c>
      <c r="F628" s="15">
        <v>-46</v>
      </c>
      <c r="G628" t="s">
        <v>112</v>
      </c>
      <c r="H628" t="s">
        <v>2831</v>
      </c>
      <c r="I628" t="s">
        <v>60</v>
      </c>
      <c r="J628">
        <f>VLOOKUP(B628,自助退!B:F,5,FALSE)</f>
        <v>46</v>
      </c>
    </row>
    <row r="629" spans="1:10" ht="14.25" hidden="1">
      <c r="A629" s="17">
        <v>42896.501435185186</v>
      </c>
      <c r="B629" s="15">
        <v>132733</v>
      </c>
      <c r="C629" t="s">
        <v>2552</v>
      </c>
      <c r="D629" t="s">
        <v>2553</v>
      </c>
      <c r="E629" t="s">
        <v>3382</v>
      </c>
      <c r="F629" s="15">
        <v>-53</v>
      </c>
      <c r="G629" t="s">
        <v>112</v>
      </c>
      <c r="H629" t="s">
        <v>68</v>
      </c>
      <c r="I629" t="s">
        <v>60</v>
      </c>
      <c r="J629">
        <f>VLOOKUP(B629,自助退!B:F,5,FALSE)</f>
        <v>53</v>
      </c>
    </row>
    <row r="630" spans="1:10" ht="14.25" hidden="1">
      <c r="A630" s="17">
        <v>42896.508993055555</v>
      </c>
      <c r="B630" s="15">
        <v>132807</v>
      </c>
      <c r="C630" t="s">
        <v>2556</v>
      </c>
      <c r="D630" t="s">
        <v>2557</v>
      </c>
      <c r="E630" t="s">
        <v>3383</v>
      </c>
      <c r="F630" s="15">
        <v>-45</v>
      </c>
      <c r="G630" t="s">
        <v>112</v>
      </c>
      <c r="H630" t="s">
        <v>65</v>
      </c>
      <c r="I630" t="s">
        <v>60</v>
      </c>
      <c r="J630">
        <f>VLOOKUP(B630,自助退!B:F,5,FALSE)</f>
        <v>45</v>
      </c>
    </row>
    <row r="631" spans="1:10" ht="14.25" hidden="1">
      <c r="A631" s="17">
        <v>42896.511817129627</v>
      </c>
      <c r="B631" s="15">
        <v>132852</v>
      </c>
      <c r="C631" t="s">
        <v>2560</v>
      </c>
      <c r="D631" t="s">
        <v>2561</v>
      </c>
      <c r="E631" t="s">
        <v>3384</v>
      </c>
      <c r="F631" s="15">
        <v>-50</v>
      </c>
      <c r="G631" t="s">
        <v>112</v>
      </c>
      <c r="H631" t="s">
        <v>73</v>
      </c>
      <c r="I631" t="s">
        <v>60</v>
      </c>
      <c r="J631">
        <f>VLOOKUP(B631,自助退!B:F,5,FALSE)</f>
        <v>50</v>
      </c>
    </row>
    <row r="632" spans="1:10" ht="14.25" hidden="1">
      <c r="A632" s="17">
        <v>42896.525358796294</v>
      </c>
      <c r="B632" s="15">
        <v>132964</v>
      </c>
      <c r="C632" t="s">
        <v>2564</v>
      </c>
      <c r="D632" t="s">
        <v>2565</v>
      </c>
      <c r="E632" t="s">
        <v>3385</v>
      </c>
      <c r="F632" s="15">
        <v>-2</v>
      </c>
      <c r="G632" t="s">
        <v>112</v>
      </c>
      <c r="H632" t="s">
        <v>95</v>
      </c>
      <c r="I632" t="s">
        <v>60</v>
      </c>
      <c r="J632">
        <f>VLOOKUP(B632,自助退!B:F,5,FALSE)</f>
        <v>2</v>
      </c>
    </row>
    <row r="633" spans="1:10" ht="14.25" hidden="1">
      <c r="A633" s="17">
        <v>42896.526944444442</v>
      </c>
      <c r="B633" s="15">
        <v>132977</v>
      </c>
      <c r="C633" t="s">
        <v>2568</v>
      </c>
      <c r="D633" t="s">
        <v>2569</v>
      </c>
      <c r="E633" t="s">
        <v>3386</v>
      </c>
      <c r="F633" s="15">
        <v>-46</v>
      </c>
      <c r="G633" t="s">
        <v>112</v>
      </c>
      <c r="H633" t="s">
        <v>2861</v>
      </c>
      <c r="I633" t="s">
        <v>60</v>
      </c>
      <c r="J633">
        <f>VLOOKUP(B633,自助退!B:F,5,FALSE)</f>
        <v>46</v>
      </c>
    </row>
    <row r="634" spans="1:10" ht="14.25" hidden="1">
      <c r="A634" s="17">
        <v>42896.537812499999</v>
      </c>
      <c r="B634" s="15">
        <v>133040</v>
      </c>
      <c r="C634" t="s">
        <v>2572</v>
      </c>
      <c r="D634" t="s">
        <v>2573</v>
      </c>
      <c r="E634" t="s">
        <v>3387</v>
      </c>
      <c r="F634" s="15">
        <v>-194</v>
      </c>
      <c r="G634" t="s">
        <v>112</v>
      </c>
      <c r="H634" t="s">
        <v>2978</v>
      </c>
      <c r="I634" t="s">
        <v>60</v>
      </c>
      <c r="J634">
        <f>VLOOKUP(B634,自助退!B:F,5,FALSE)</f>
        <v>194</v>
      </c>
    </row>
    <row r="635" spans="1:10" ht="14.25" hidden="1">
      <c r="A635" s="17">
        <v>42896.545624999999</v>
      </c>
      <c r="B635" s="15">
        <v>133084</v>
      </c>
      <c r="C635" t="s">
        <v>2576</v>
      </c>
      <c r="D635" t="s">
        <v>2577</v>
      </c>
      <c r="E635" t="s">
        <v>3388</v>
      </c>
      <c r="F635" s="15">
        <v>-500</v>
      </c>
      <c r="G635" t="s">
        <v>112</v>
      </c>
      <c r="H635" t="s">
        <v>2924</v>
      </c>
      <c r="I635" t="s">
        <v>60</v>
      </c>
      <c r="J635">
        <f>VLOOKUP(B635,自助退!B:F,5,FALSE)</f>
        <v>500</v>
      </c>
    </row>
    <row r="636" spans="1:10" ht="14.25" hidden="1">
      <c r="A636" s="17">
        <v>42896.561689814815</v>
      </c>
      <c r="B636" s="15">
        <v>133175</v>
      </c>
      <c r="C636" t="s">
        <v>2580</v>
      </c>
      <c r="D636" t="s">
        <v>2581</v>
      </c>
      <c r="E636" t="s">
        <v>3389</v>
      </c>
      <c r="F636" s="15">
        <v>-112</v>
      </c>
      <c r="G636" t="s">
        <v>112</v>
      </c>
      <c r="H636" t="s">
        <v>76</v>
      </c>
      <c r="I636" t="s">
        <v>60</v>
      </c>
      <c r="J636">
        <f>VLOOKUP(B636,自助退!B:F,5,FALSE)</f>
        <v>112</v>
      </c>
    </row>
    <row r="637" spans="1:10" ht="14.25" hidden="1">
      <c r="A637" s="17">
        <v>42896.574942129628</v>
      </c>
      <c r="B637" s="15">
        <v>133256</v>
      </c>
      <c r="C637" t="s">
        <v>2584</v>
      </c>
      <c r="D637" t="s">
        <v>2585</v>
      </c>
      <c r="E637" t="s">
        <v>3390</v>
      </c>
      <c r="F637" s="15">
        <v>-500</v>
      </c>
      <c r="G637" t="s">
        <v>112</v>
      </c>
      <c r="H637" t="s">
        <v>2861</v>
      </c>
      <c r="I637" t="s">
        <v>60</v>
      </c>
      <c r="J637">
        <f>VLOOKUP(B637,自助退!B:F,5,FALSE)</f>
        <v>500</v>
      </c>
    </row>
    <row r="638" spans="1:10" ht="14.25" hidden="1">
      <c r="A638" s="17">
        <v>42896.584618055553</v>
      </c>
      <c r="B638" s="15">
        <v>133324</v>
      </c>
      <c r="C638" t="s">
        <v>2588</v>
      </c>
      <c r="D638" t="s">
        <v>2589</v>
      </c>
      <c r="E638" t="s">
        <v>3391</v>
      </c>
      <c r="F638" s="15">
        <v>-10</v>
      </c>
      <c r="G638" t="s">
        <v>112</v>
      </c>
      <c r="H638" t="s">
        <v>96</v>
      </c>
      <c r="I638" t="s">
        <v>60</v>
      </c>
      <c r="J638">
        <f>VLOOKUP(B638,自助退!B:F,5,FALSE)</f>
        <v>10</v>
      </c>
    </row>
    <row r="639" spans="1:10" ht="14.25" hidden="1">
      <c r="A639" s="17">
        <v>42896.588217592594</v>
      </c>
      <c r="B639" s="15">
        <v>133353</v>
      </c>
      <c r="C639" t="s">
        <v>2592</v>
      </c>
      <c r="D639" t="s">
        <v>2593</v>
      </c>
      <c r="E639" t="s">
        <v>3392</v>
      </c>
      <c r="F639" s="15">
        <v>-94</v>
      </c>
      <c r="G639" t="s">
        <v>112</v>
      </c>
      <c r="H639" t="s">
        <v>82</v>
      </c>
      <c r="I639" t="s">
        <v>60</v>
      </c>
      <c r="J639">
        <f>VLOOKUP(B639,自助退!B:F,5,FALSE)</f>
        <v>94</v>
      </c>
    </row>
    <row r="640" spans="1:10" ht="14.25" hidden="1">
      <c r="A640" s="17">
        <v>42896.589965277781</v>
      </c>
      <c r="B640" s="15">
        <v>133371</v>
      </c>
      <c r="C640" t="s">
        <v>2596</v>
      </c>
      <c r="D640" t="s">
        <v>2597</v>
      </c>
      <c r="E640" t="s">
        <v>3393</v>
      </c>
      <c r="F640" s="15">
        <v>-400</v>
      </c>
      <c r="G640" t="s">
        <v>112</v>
      </c>
      <c r="H640" t="s">
        <v>73</v>
      </c>
      <c r="I640" t="s">
        <v>60</v>
      </c>
      <c r="J640">
        <f>VLOOKUP(B640,自助退!B:F,5,FALSE)</f>
        <v>400</v>
      </c>
    </row>
    <row r="641" spans="1:10" ht="14.25" hidden="1">
      <c r="A641" s="17">
        <v>42896.604861111111</v>
      </c>
      <c r="B641" s="15">
        <v>133585</v>
      </c>
      <c r="C641" t="s">
        <v>2600</v>
      </c>
      <c r="D641" t="s">
        <v>2601</v>
      </c>
      <c r="E641" t="s">
        <v>3394</v>
      </c>
      <c r="F641" s="15">
        <v>-421</v>
      </c>
      <c r="G641" t="s">
        <v>112</v>
      </c>
      <c r="H641" t="s">
        <v>2873</v>
      </c>
      <c r="I641" t="s">
        <v>60</v>
      </c>
      <c r="J641">
        <f>VLOOKUP(B641,自助退!B:F,5,FALSE)</f>
        <v>421</v>
      </c>
    </row>
    <row r="642" spans="1:10" ht="14.25" hidden="1">
      <c r="A642" s="17">
        <v>42896.605717592596</v>
      </c>
      <c r="B642" s="15">
        <v>133600</v>
      </c>
      <c r="C642" t="s">
        <v>2604</v>
      </c>
      <c r="D642" t="s">
        <v>2605</v>
      </c>
      <c r="E642" t="s">
        <v>3395</v>
      </c>
      <c r="F642" s="15">
        <v>-15</v>
      </c>
      <c r="G642" t="s">
        <v>112</v>
      </c>
      <c r="H642" t="s">
        <v>81</v>
      </c>
      <c r="I642" t="s">
        <v>60</v>
      </c>
      <c r="J642">
        <f>VLOOKUP(B642,自助退!B:F,5,FALSE)</f>
        <v>15</v>
      </c>
    </row>
    <row r="643" spans="1:10" ht="14.25" hidden="1">
      <c r="A643" s="17">
        <v>42896.615057870367</v>
      </c>
      <c r="B643" s="15">
        <v>133760</v>
      </c>
      <c r="C643" t="s">
        <v>2608</v>
      </c>
      <c r="D643" t="s">
        <v>2609</v>
      </c>
      <c r="E643" t="s">
        <v>3396</v>
      </c>
      <c r="F643" s="15">
        <v>-200</v>
      </c>
      <c r="G643" t="s">
        <v>112</v>
      </c>
      <c r="H643" t="s">
        <v>2831</v>
      </c>
      <c r="I643" t="s">
        <v>60</v>
      </c>
      <c r="J643">
        <f>VLOOKUP(B643,自助退!B:F,5,FALSE)</f>
        <v>200</v>
      </c>
    </row>
    <row r="644" spans="1:10" ht="14.25" hidden="1">
      <c r="A644" s="17">
        <v>42896.621932870374</v>
      </c>
      <c r="B644" s="15">
        <v>133882</v>
      </c>
      <c r="C644" t="s">
        <v>2612</v>
      </c>
      <c r="D644" t="s">
        <v>2613</v>
      </c>
      <c r="E644" t="s">
        <v>3397</v>
      </c>
      <c r="F644" s="15">
        <v>-600</v>
      </c>
      <c r="G644" t="s">
        <v>112</v>
      </c>
      <c r="H644" t="s">
        <v>2831</v>
      </c>
      <c r="I644" t="s">
        <v>60</v>
      </c>
      <c r="J644">
        <f>VLOOKUP(B644,自助退!B:F,5,FALSE)</f>
        <v>600</v>
      </c>
    </row>
    <row r="645" spans="1:10" ht="14.25" hidden="1">
      <c r="A645" s="17">
        <v>42896.622997685183</v>
      </c>
      <c r="B645" s="15">
        <v>133901</v>
      </c>
      <c r="C645" t="s">
        <v>2616</v>
      </c>
      <c r="D645" t="s">
        <v>2617</v>
      </c>
      <c r="E645" t="s">
        <v>3398</v>
      </c>
      <c r="F645" s="15">
        <v>-510</v>
      </c>
      <c r="G645" t="s">
        <v>112</v>
      </c>
      <c r="H645" t="s">
        <v>2831</v>
      </c>
      <c r="I645" t="s">
        <v>60</v>
      </c>
      <c r="J645">
        <f>VLOOKUP(B645,自助退!B:F,5,FALSE)</f>
        <v>510</v>
      </c>
    </row>
    <row r="646" spans="1:10" ht="14.25" hidden="1">
      <c r="A646" s="17">
        <v>42896.626111111109</v>
      </c>
      <c r="B646" s="15">
        <v>133968</v>
      </c>
      <c r="C646" t="s">
        <v>2620</v>
      </c>
      <c r="D646" t="s">
        <v>1492</v>
      </c>
      <c r="E646" t="s">
        <v>3135</v>
      </c>
      <c r="F646" s="15">
        <v>-100</v>
      </c>
      <c r="G646" t="s">
        <v>112</v>
      </c>
      <c r="H646" t="s">
        <v>3258</v>
      </c>
      <c r="I646" t="s">
        <v>60</v>
      </c>
      <c r="J646">
        <f>VLOOKUP(B646,自助退!B:F,5,FALSE)</f>
        <v>100</v>
      </c>
    </row>
    <row r="647" spans="1:10" ht="14.25" hidden="1">
      <c r="A647" s="17">
        <v>42896.626319444447</v>
      </c>
      <c r="B647" s="15">
        <v>133972</v>
      </c>
      <c r="C647" t="s">
        <v>2623</v>
      </c>
      <c r="D647" t="s">
        <v>1492</v>
      </c>
      <c r="E647" t="s">
        <v>3135</v>
      </c>
      <c r="F647" s="15">
        <v>-400</v>
      </c>
      <c r="G647" t="s">
        <v>112</v>
      </c>
      <c r="H647" t="s">
        <v>3258</v>
      </c>
      <c r="I647" t="s">
        <v>60</v>
      </c>
      <c r="J647">
        <f>VLOOKUP(B647,自助退!B:F,5,FALSE)</f>
        <v>400</v>
      </c>
    </row>
    <row r="648" spans="1:10" ht="14.25" hidden="1">
      <c r="A648" s="17">
        <v>42896.627013888887</v>
      </c>
      <c r="B648" s="15">
        <v>133981</v>
      </c>
      <c r="C648" t="s">
        <v>2626</v>
      </c>
      <c r="D648" t="s">
        <v>2627</v>
      </c>
      <c r="E648" t="s">
        <v>3399</v>
      </c>
      <c r="F648" s="15">
        <v>-100</v>
      </c>
      <c r="G648" t="s">
        <v>112</v>
      </c>
      <c r="H648" t="s">
        <v>2896</v>
      </c>
      <c r="I648" t="s">
        <v>60</v>
      </c>
      <c r="J648">
        <f>VLOOKUP(B648,自助退!B:F,5,FALSE)</f>
        <v>100</v>
      </c>
    </row>
    <row r="649" spans="1:10" ht="14.25" hidden="1">
      <c r="A649" s="17">
        <v>42896.637013888889</v>
      </c>
      <c r="B649" s="15">
        <v>134178</v>
      </c>
      <c r="C649" t="s">
        <v>2630</v>
      </c>
      <c r="D649" t="s">
        <v>2631</v>
      </c>
      <c r="E649" t="s">
        <v>3400</v>
      </c>
      <c r="F649" s="15">
        <v>-20</v>
      </c>
      <c r="G649" t="s">
        <v>112</v>
      </c>
      <c r="H649" t="s">
        <v>75</v>
      </c>
      <c r="I649" t="s">
        <v>60</v>
      </c>
      <c r="J649">
        <f>VLOOKUP(B649,自助退!B:F,5,FALSE)</f>
        <v>20</v>
      </c>
    </row>
    <row r="650" spans="1:10" ht="14.25" hidden="1">
      <c r="A650" s="17">
        <v>42896.644201388888</v>
      </c>
      <c r="B650" s="15">
        <v>134301</v>
      </c>
      <c r="C650" t="s">
        <v>2634</v>
      </c>
      <c r="D650" t="s">
        <v>2635</v>
      </c>
      <c r="E650" t="s">
        <v>3401</v>
      </c>
      <c r="F650" s="15">
        <v>-12</v>
      </c>
      <c r="G650" t="s">
        <v>112</v>
      </c>
      <c r="H650" t="s">
        <v>2965</v>
      </c>
      <c r="I650" t="s">
        <v>60</v>
      </c>
      <c r="J650">
        <f>VLOOKUP(B650,自助退!B:F,5,FALSE)</f>
        <v>12</v>
      </c>
    </row>
    <row r="651" spans="1:10" ht="14.25" hidden="1">
      <c r="A651" s="17">
        <v>42896.649745370371</v>
      </c>
      <c r="B651" s="15">
        <v>134403</v>
      </c>
      <c r="C651" t="s">
        <v>2638</v>
      </c>
      <c r="D651" t="s">
        <v>2639</v>
      </c>
      <c r="E651" t="s">
        <v>3402</v>
      </c>
      <c r="F651" s="15">
        <v>-96</v>
      </c>
      <c r="G651" t="s">
        <v>112</v>
      </c>
      <c r="H651" t="s">
        <v>2873</v>
      </c>
      <c r="I651" t="s">
        <v>60</v>
      </c>
      <c r="J651">
        <f>VLOOKUP(B651,自助退!B:F,5,FALSE)</f>
        <v>96</v>
      </c>
    </row>
    <row r="652" spans="1:10" ht="14.25" hidden="1">
      <c r="A652" s="17">
        <v>42896.652025462965</v>
      </c>
      <c r="B652" s="15">
        <v>134448</v>
      </c>
      <c r="C652" t="s">
        <v>2642</v>
      </c>
      <c r="D652" t="s">
        <v>2643</v>
      </c>
      <c r="E652" t="s">
        <v>3403</v>
      </c>
      <c r="F652" s="15">
        <v>-92</v>
      </c>
      <c r="G652" t="s">
        <v>112</v>
      </c>
      <c r="H652" t="s">
        <v>92</v>
      </c>
      <c r="I652" t="s">
        <v>60</v>
      </c>
      <c r="J652">
        <f>VLOOKUP(B652,自助退!B:F,5,FALSE)</f>
        <v>92</v>
      </c>
    </row>
    <row r="653" spans="1:10" ht="14.25" hidden="1">
      <c r="A653" s="17">
        <v>42896.654421296298</v>
      </c>
      <c r="B653" s="15">
        <v>134510</v>
      </c>
      <c r="C653" t="s">
        <v>2646</v>
      </c>
      <c r="D653" t="s">
        <v>2647</v>
      </c>
      <c r="E653" t="s">
        <v>3404</v>
      </c>
      <c r="F653" s="15">
        <v>-1000</v>
      </c>
      <c r="G653" t="s">
        <v>112</v>
      </c>
      <c r="H653" t="s">
        <v>2924</v>
      </c>
      <c r="I653" t="s">
        <v>60</v>
      </c>
      <c r="J653">
        <f>VLOOKUP(B653,自助退!B:F,5,FALSE)</f>
        <v>1000</v>
      </c>
    </row>
    <row r="654" spans="1:10" ht="14.25" hidden="1">
      <c r="A654" s="17">
        <v>42896.655347222222</v>
      </c>
      <c r="B654" s="15">
        <v>134537</v>
      </c>
      <c r="C654" t="s">
        <v>2650</v>
      </c>
      <c r="D654" t="s">
        <v>2651</v>
      </c>
      <c r="E654" t="s">
        <v>3405</v>
      </c>
      <c r="F654" s="15">
        <v>-3000</v>
      </c>
      <c r="G654" t="s">
        <v>112</v>
      </c>
      <c r="H654" t="s">
        <v>2924</v>
      </c>
      <c r="I654" t="s">
        <v>60</v>
      </c>
      <c r="J654">
        <f>VLOOKUP(B654,自助退!B:F,5,FALSE)</f>
        <v>3000</v>
      </c>
    </row>
    <row r="655" spans="1:10" ht="14.25" hidden="1">
      <c r="A655" s="17">
        <v>42896.656817129631</v>
      </c>
      <c r="B655" s="15">
        <v>134575</v>
      </c>
      <c r="C655" t="s">
        <v>2654</v>
      </c>
      <c r="D655" t="s">
        <v>2655</v>
      </c>
      <c r="E655" t="s">
        <v>3406</v>
      </c>
      <c r="F655" s="15">
        <v>-100</v>
      </c>
      <c r="G655" t="s">
        <v>112</v>
      </c>
      <c r="H655" t="s">
        <v>2831</v>
      </c>
      <c r="I655" t="s">
        <v>60</v>
      </c>
      <c r="J655">
        <f>VLOOKUP(B655,自助退!B:F,5,FALSE)</f>
        <v>100</v>
      </c>
    </row>
    <row r="656" spans="1:10" ht="14.25" hidden="1">
      <c r="A656" s="17">
        <v>42896.664166666669</v>
      </c>
      <c r="B656" s="15">
        <v>134712</v>
      </c>
      <c r="C656" t="s">
        <v>2658</v>
      </c>
      <c r="D656" t="s">
        <v>2659</v>
      </c>
      <c r="E656" t="s">
        <v>3407</v>
      </c>
      <c r="F656" s="15">
        <v>-12</v>
      </c>
      <c r="G656" t="s">
        <v>112</v>
      </c>
      <c r="H656" t="s">
        <v>66</v>
      </c>
      <c r="I656" t="s">
        <v>60</v>
      </c>
      <c r="J656">
        <f>VLOOKUP(B656,自助退!B:F,5,FALSE)</f>
        <v>12</v>
      </c>
    </row>
    <row r="657" spans="1:10" ht="14.25" hidden="1">
      <c r="A657" s="17">
        <v>42896.664571759262</v>
      </c>
      <c r="B657" s="15">
        <v>134720</v>
      </c>
      <c r="C657" t="s">
        <v>2662</v>
      </c>
      <c r="D657" t="s">
        <v>52</v>
      </c>
      <c r="E657" t="s">
        <v>53</v>
      </c>
      <c r="F657" s="15">
        <v>-19</v>
      </c>
      <c r="G657" t="s">
        <v>112</v>
      </c>
      <c r="H657" t="s">
        <v>2873</v>
      </c>
      <c r="I657" t="s">
        <v>60</v>
      </c>
      <c r="J657">
        <f>VLOOKUP(B657,自助退!B:F,5,FALSE)</f>
        <v>19</v>
      </c>
    </row>
    <row r="658" spans="1:10" ht="14.25" hidden="1">
      <c r="A658" s="17">
        <v>42896.669363425928</v>
      </c>
      <c r="B658" s="15">
        <v>134798</v>
      </c>
      <c r="C658" t="s">
        <v>2665</v>
      </c>
      <c r="D658" t="s">
        <v>2666</v>
      </c>
      <c r="E658" t="s">
        <v>3408</v>
      </c>
      <c r="F658" s="15">
        <v>-251</v>
      </c>
      <c r="G658" t="s">
        <v>112</v>
      </c>
      <c r="H658" t="s">
        <v>75</v>
      </c>
      <c r="I658" t="s">
        <v>60</v>
      </c>
      <c r="J658">
        <f>VLOOKUP(B658,自助退!B:F,5,FALSE)</f>
        <v>251</v>
      </c>
    </row>
    <row r="659" spans="1:10" ht="14.25" hidden="1">
      <c r="A659" s="17">
        <v>42896.669560185182</v>
      </c>
      <c r="B659" s="15">
        <v>134802</v>
      </c>
      <c r="C659" t="s">
        <v>2669</v>
      </c>
      <c r="D659" t="s">
        <v>2670</v>
      </c>
      <c r="E659" t="s">
        <v>3409</v>
      </c>
      <c r="F659" s="15">
        <v>-20</v>
      </c>
      <c r="G659" t="s">
        <v>112</v>
      </c>
      <c r="H659" t="s">
        <v>2836</v>
      </c>
      <c r="I659" t="s">
        <v>60</v>
      </c>
      <c r="J659">
        <f>VLOOKUP(B659,自助退!B:F,5,FALSE)</f>
        <v>20</v>
      </c>
    </row>
    <row r="660" spans="1:10" ht="14.25" hidden="1">
      <c r="A660" s="17">
        <v>42896.694745370369</v>
      </c>
      <c r="B660" s="15">
        <v>135143</v>
      </c>
      <c r="C660" t="s">
        <v>2673</v>
      </c>
      <c r="D660" t="s">
        <v>2674</v>
      </c>
      <c r="E660" t="s">
        <v>3410</v>
      </c>
      <c r="F660" s="15">
        <v>-287</v>
      </c>
      <c r="G660" t="s">
        <v>112</v>
      </c>
      <c r="H660" t="s">
        <v>84</v>
      </c>
      <c r="I660" t="s">
        <v>60</v>
      </c>
      <c r="J660">
        <f>VLOOKUP(B660,自助退!B:F,5,FALSE)</f>
        <v>287</v>
      </c>
    </row>
    <row r="661" spans="1:10" ht="14.25" hidden="1">
      <c r="A661" s="17">
        <v>42896.698287037034</v>
      </c>
      <c r="B661" s="15">
        <v>135166</v>
      </c>
      <c r="C661" t="s">
        <v>2677</v>
      </c>
      <c r="D661" t="s">
        <v>2678</v>
      </c>
      <c r="E661" t="s">
        <v>3411</v>
      </c>
      <c r="F661" s="15">
        <v>-16</v>
      </c>
      <c r="G661" t="s">
        <v>112</v>
      </c>
      <c r="H661" t="s">
        <v>2798</v>
      </c>
      <c r="I661" t="s">
        <v>60</v>
      </c>
      <c r="J661">
        <f>VLOOKUP(B661,自助退!B:F,5,FALSE)</f>
        <v>16</v>
      </c>
    </row>
    <row r="662" spans="1:10" ht="14.25" hidden="1">
      <c r="A662" s="17">
        <v>42896.699687499997</v>
      </c>
      <c r="B662" s="15">
        <v>135179</v>
      </c>
      <c r="C662" t="s">
        <v>2681</v>
      </c>
      <c r="D662" t="s">
        <v>2682</v>
      </c>
      <c r="E662" t="s">
        <v>3412</v>
      </c>
      <c r="F662" s="15">
        <v>-100</v>
      </c>
      <c r="G662" t="s">
        <v>112</v>
      </c>
      <c r="H662" t="s">
        <v>77</v>
      </c>
      <c r="I662" t="s">
        <v>60</v>
      </c>
      <c r="J662">
        <f>VLOOKUP(B662,自助退!B:F,5,FALSE)</f>
        <v>100</v>
      </c>
    </row>
    <row r="663" spans="1:10" ht="14.25" hidden="1">
      <c r="A663" s="17">
        <v>42896.699965277781</v>
      </c>
      <c r="B663" s="15">
        <v>135181</v>
      </c>
      <c r="C663" t="s">
        <v>2685</v>
      </c>
      <c r="D663" t="s">
        <v>2686</v>
      </c>
      <c r="E663" t="s">
        <v>3413</v>
      </c>
      <c r="F663" s="15">
        <v>-100</v>
      </c>
      <c r="G663" t="s">
        <v>112</v>
      </c>
      <c r="H663" t="s">
        <v>91</v>
      </c>
      <c r="I663" t="s">
        <v>60</v>
      </c>
      <c r="J663">
        <f>VLOOKUP(B663,自助退!B:F,5,FALSE)</f>
        <v>100</v>
      </c>
    </row>
    <row r="664" spans="1:10" ht="14.25" hidden="1">
      <c r="A664" s="17">
        <v>42896.699976851851</v>
      </c>
      <c r="B664" s="15">
        <v>135183</v>
      </c>
      <c r="C664" t="s">
        <v>2689</v>
      </c>
      <c r="D664" t="s">
        <v>2690</v>
      </c>
      <c r="E664" t="s">
        <v>3414</v>
      </c>
      <c r="F664" s="15">
        <v>-98</v>
      </c>
      <c r="G664" t="s">
        <v>112</v>
      </c>
      <c r="H664" t="s">
        <v>77</v>
      </c>
      <c r="I664" t="s">
        <v>60</v>
      </c>
      <c r="J664">
        <f>VLOOKUP(B664,自助退!B:F,5,FALSE)</f>
        <v>98</v>
      </c>
    </row>
    <row r="665" spans="1:10" ht="14.25" hidden="1">
      <c r="A665" s="17">
        <v>42896.700138888889</v>
      </c>
      <c r="B665" s="15">
        <v>135184</v>
      </c>
      <c r="C665" t="s">
        <v>2693</v>
      </c>
      <c r="D665" t="s">
        <v>2686</v>
      </c>
      <c r="E665" t="s">
        <v>3413</v>
      </c>
      <c r="F665" s="15">
        <v>-397</v>
      </c>
      <c r="G665" t="s">
        <v>112</v>
      </c>
      <c r="H665" t="s">
        <v>91</v>
      </c>
      <c r="I665" t="s">
        <v>60</v>
      </c>
      <c r="J665">
        <f>VLOOKUP(B665,自助退!B:F,5,FALSE)</f>
        <v>397</v>
      </c>
    </row>
    <row r="666" spans="1:10" ht="14.25" hidden="1">
      <c r="A666" s="17">
        <v>42896.708402777775</v>
      </c>
      <c r="B666" s="15">
        <v>135254</v>
      </c>
      <c r="C666" t="s">
        <v>2696</v>
      </c>
      <c r="D666" t="s">
        <v>2697</v>
      </c>
      <c r="E666" t="s">
        <v>3415</v>
      </c>
      <c r="F666" s="15">
        <v>-40</v>
      </c>
      <c r="G666" t="s">
        <v>112</v>
      </c>
      <c r="H666" t="s">
        <v>51</v>
      </c>
      <c r="I666" t="s">
        <v>60</v>
      </c>
      <c r="J666">
        <f>VLOOKUP(B666,自助退!B:F,5,FALSE)</f>
        <v>40</v>
      </c>
    </row>
    <row r="667" spans="1:10" ht="14.25" hidden="1">
      <c r="A667" s="17">
        <v>42896.711631944447</v>
      </c>
      <c r="B667" s="15">
        <v>135273</v>
      </c>
      <c r="C667" t="s">
        <v>2700</v>
      </c>
      <c r="D667" t="s">
        <v>2701</v>
      </c>
      <c r="E667" t="s">
        <v>3416</v>
      </c>
      <c r="F667" s="15">
        <v>-20</v>
      </c>
      <c r="G667" t="s">
        <v>112</v>
      </c>
      <c r="H667" t="s">
        <v>76</v>
      </c>
      <c r="I667" t="s">
        <v>60</v>
      </c>
      <c r="J667">
        <f>VLOOKUP(B667,自助退!B:F,5,FALSE)</f>
        <v>20</v>
      </c>
    </row>
    <row r="668" spans="1:10" ht="14.25" hidden="1">
      <c r="A668" s="17">
        <v>42896.717118055552</v>
      </c>
      <c r="B668" s="15">
        <v>135305</v>
      </c>
      <c r="C668" t="s">
        <v>2704</v>
      </c>
      <c r="D668" t="s">
        <v>2705</v>
      </c>
      <c r="E668" t="s">
        <v>3417</v>
      </c>
      <c r="F668" s="15">
        <v>-50</v>
      </c>
      <c r="G668" t="s">
        <v>112</v>
      </c>
      <c r="H668" t="s">
        <v>87</v>
      </c>
      <c r="I668" t="s">
        <v>60</v>
      </c>
      <c r="J668">
        <f>VLOOKUP(B668,自助退!B:F,5,FALSE)</f>
        <v>50</v>
      </c>
    </row>
    <row r="669" spans="1:10" ht="14.25" hidden="1">
      <c r="A669" s="17">
        <v>42896.725405092591</v>
      </c>
      <c r="B669" s="15">
        <v>135343</v>
      </c>
      <c r="C669" t="s">
        <v>2708</v>
      </c>
      <c r="D669" t="s">
        <v>2709</v>
      </c>
      <c r="E669" t="s">
        <v>3418</v>
      </c>
      <c r="F669" s="15">
        <v>-748</v>
      </c>
      <c r="G669" t="s">
        <v>112</v>
      </c>
      <c r="H669" t="s">
        <v>2831</v>
      </c>
      <c r="I669" t="s">
        <v>60</v>
      </c>
      <c r="J669">
        <f>VLOOKUP(B669,自助退!B:F,5,FALSE)</f>
        <v>748</v>
      </c>
    </row>
    <row r="670" spans="1:10" ht="14.25" hidden="1">
      <c r="A670" s="17">
        <v>42896.814120370371</v>
      </c>
      <c r="B670" s="15">
        <v>135530</v>
      </c>
      <c r="C670" t="s">
        <v>2712</v>
      </c>
      <c r="D670" t="s">
        <v>2713</v>
      </c>
      <c r="E670" t="s">
        <v>3419</v>
      </c>
      <c r="F670" s="15">
        <v>-1250</v>
      </c>
      <c r="G670" t="s">
        <v>112</v>
      </c>
      <c r="H670" t="s">
        <v>84</v>
      </c>
      <c r="I670" t="s">
        <v>60</v>
      </c>
      <c r="J670">
        <f>VLOOKUP(B670,自助退!B:F,5,FALSE)</f>
        <v>1250</v>
      </c>
    </row>
    <row r="671" spans="1:10" ht="14.25" hidden="1">
      <c r="A671" s="17">
        <v>42896.814849537041</v>
      </c>
      <c r="B671" s="15">
        <v>135531</v>
      </c>
      <c r="C671" t="s">
        <v>2716</v>
      </c>
      <c r="D671" t="s">
        <v>2717</v>
      </c>
      <c r="E671" t="s">
        <v>3420</v>
      </c>
      <c r="F671" s="15">
        <v>-2000</v>
      </c>
      <c r="G671" t="s">
        <v>112</v>
      </c>
      <c r="H671" t="s">
        <v>84</v>
      </c>
      <c r="I671" t="s">
        <v>60</v>
      </c>
      <c r="J671">
        <f>VLOOKUP(B671,自助退!B:F,5,FALSE)</f>
        <v>2000</v>
      </c>
    </row>
    <row r="672" spans="1:10" ht="14.25" hidden="1">
      <c r="A672" s="17">
        <v>42896.822812500002</v>
      </c>
      <c r="B672" s="15">
        <v>135545</v>
      </c>
      <c r="C672" t="s">
        <v>2720</v>
      </c>
      <c r="D672" t="s">
        <v>2721</v>
      </c>
      <c r="E672" t="s">
        <v>3421</v>
      </c>
      <c r="F672" s="15">
        <v>-300</v>
      </c>
      <c r="G672" t="s">
        <v>112</v>
      </c>
      <c r="H672" t="s">
        <v>2851</v>
      </c>
      <c r="I672" t="s">
        <v>60</v>
      </c>
      <c r="J672">
        <f>VLOOKUP(B672,自助退!B:F,5,FALSE)</f>
        <v>300</v>
      </c>
    </row>
    <row r="673" spans="1:11" ht="14.25" hidden="1">
      <c r="A673" s="17">
        <v>42896.822962962964</v>
      </c>
      <c r="B673" s="15">
        <v>135546</v>
      </c>
      <c r="C673" t="s">
        <v>2724</v>
      </c>
      <c r="D673" t="s">
        <v>2721</v>
      </c>
      <c r="E673" t="s">
        <v>3421</v>
      </c>
      <c r="F673" s="15">
        <v>-218</v>
      </c>
      <c r="G673" t="s">
        <v>112</v>
      </c>
      <c r="H673" t="s">
        <v>2851</v>
      </c>
      <c r="I673" t="s">
        <v>60</v>
      </c>
      <c r="J673">
        <f>VLOOKUP(B673,自助退!B:F,5,FALSE)</f>
        <v>218</v>
      </c>
    </row>
    <row r="674" spans="1:11" ht="14.25" hidden="1">
      <c r="A674" s="17">
        <v>42896.987650462965</v>
      </c>
      <c r="B674" s="15">
        <v>135898</v>
      </c>
      <c r="C674" t="s">
        <v>2727</v>
      </c>
      <c r="D674" t="s">
        <v>2728</v>
      </c>
      <c r="E674" t="s">
        <v>3422</v>
      </c>
      <c r="F674" s="15">
        <v>-3</v>
      </c>
      <c r="G674" t="s">
        <v>112</v>
      </c>
      <c r="H674" t="s">
        <v>95</v>
      </c>
      <c r="I674" t="s">
        <v>60</v>
      </c>
      <c r="J674">
        <f>VLOOKUP(B674,自助退!B:F,5,FALSE)</f>
        <v>3</v>
      </c>
    </row>
    <row r="675" spans="1:11" ht="14.25" hidden="1">
      <c r="A675" s="17">
        <v>42897.016446759262</v>
      </c>
      <c r="B675" s="15">
        <v>135941</v>
      </c>
      <c r="C675" t="s">
        <v>2731</v>
      </c>
      <c r="D675" t="s">
        <v>2728</v>
      </c>
      <c r="E675" t="s">
        <v>3422</v>
      </c>
      <c r="F675" s="15">
        <v>-200</v>
      </c>
      <c r="G675" t="s">
        <v>112</v>
      </c>
      <c r="H675" t="s">
        <v>2873</v>
      </c>
      <c r="I675" t="s">
        <v>60</v>
      </c>
      <c r="J675">
        <f>VLOOKUP(B675,自助退!B:F,5,FALSE)</f>
        <v>200</v>
      </c>
    </row>
    <row r="676" spans="1:11" ht="14.25" hidden="1">
      <c r="A676" s="17">
        <v>42897.352164351854</v>
      </c>
      <c r="B676" s="15">
        <v>136310</v>
      </c>
      <c r="C676" t="s">
        <v>2734</v>
      </c>
      <c r="D676" t="s">
        <v>2735</v>
      </c>
      <c r="E676" t="s">
        <v>3423</v>
      </c>
      <c r="F676" s="15">
        <v>-433</v>
      </c>
      <c r="G676" t="s">
        <v>112</v>
      </c>
      <c r="H676" t="s">
        <v>2836</v>
      </c>
      <c r="I676" t="s">
        <v>60</v>
      </c>
      <c r="J676">
        <f>VLOOKUP(B676,自助退!B:F,5,FALSE)</f>
        <v>433</v>
      </c>
    </row>
    <row r="677" spans="1:11" ht="14.25" hidden="1">
      <c r="A677" s="17">
        <v>42897.395960648151</v>
      </c>
      <c r="B677" s="15">
        <v>136672</v>
      </c>
      <c r="C677" t="s">
        <v>2738</v>
      </c>
      <c r="D677" t="s">
        <v>2739</v>
      </c>
      <c r="E677" t="s">
        <v>3424</v>
      </c>
      <c r="F677" s="15">
        <v>-40</v>
      </c>
      <c r="G677" t="s">
        <v>112</v>
      </c>
      <c r="H677" t="s">
        <v>2851</v>
      </c>
      <c r="I677" t="s">
        <v>60</v>
      </c>
      <c r="J677">
        <f>VLOOKUP(B677,自助退!B:F,5,FALSE)</f>
        <v>40</v>
      </c>
    </row>
    <row r="678" spans="1:11" ht="14.25" hidden="1">
      <c r="A678" s="17">
        <v>42897.410393518519</v>
      </c>
      <c r="B678" s="15">
        <v>136828</v>
      </c>
      <c r="C678" t="s">
        <v>2742</v>
      </c>
      <c r="D678" t="s">
        <v>2743</v>
      </c>
      <c r="E678" t="s">
        <v>3425</v>
      </c>
      <c r="F678" s="15">
        <v>-20</v>
      </c>
      <c r="G678" t="s">
        <v>112</v>
      </c>
      <c r="H678" t="s">
        <v>3102</v>
      </c>
      <c r="I678" t="s">
        <v>60</v>
      </c>
      <c r="J678">
        <f>VLOOKUP(B678,自助退!B:F,5,FALSE)</f>
        <v>20</v>
      </c>
    </row>
    <row r="679" spans="1:11" ht="14.25" hidden="1">
      <c r="A679" s="17">
        <v>42897.411759259259</v>
      </c>
      <c r="B679" s="15">
        <v>136851</v>
      </c>
      <c r="C679" t="s">
        <v>2746</v>
      </c>
      <c r="D679" t="s">
        <v>2747</v>
      </c>
      <c r="E679" t="s">
        <v>3426</v>
      </c>
      <c r="F679" s="15">
        <v>-49</v>
      </c>
      <c r="G679" t="s">
        <v>112</v>
      </c>
      <c r="H679" t="s">
        <v>2823</v>
      </c>
      <c r="I679" t="s">
        <v>60</v>
      </c>
      <c r="J679">
        <f>VLOOKUP(B679,自助退!B:F,5,FALSE)</f>
        <v>49</v>
      </c>
    </row>
    <row r="680" spans="1:11" ht="14.25" hidden="1">
      <c r="A680" s="17">
        <v>42897.425509259258</v>
      </c>
      <c r="B680" s="15">
        <v>136988</v>
      </c>
      <c r="C680" t="s">
        <v>2750</v>
      </c>
      <c r="D680" t="s">
        <v>2751</v>
      </c>
      <c r="E680" t="s">
        <v>3427</v>
      </c>
      <c r="F680" s="15">
        <v>-49</v>
      </c>
      <c r="G680" t="s">
        <v>112</v>
      </c>
      <c r="H680" t="s">
        <v>2891</v>
      </c>
      <c r="I680" t="s">
        <v>60</v>
      </c>
      <c r="J680">
        <f>VLOOKUP(B680,自助退!B:F,5,FALSE)</f>
        <v>49</v>
      </c>
    </row>
    <row r="681" spans="1:11" ht="14.25" hidden="1">
      <c r="A681" s="17">
        <v>42897.451967592591</v>
      </c>
      <c r="B681" s="15">
        <v>137289</v>
      </c>
      <c r="C681" t="s">
        <v>2754</v>
      </c>
      <c r="D681" t="s">
        <v>2755</v>
      </c>
      <c r="E681" t="s">
        <v>3428</v>
      </c>
      <c r="F681" s="15">
        <v>-18</v>
      </c>
      <c r="G681" t="s">
        <v>112</v>
      </c>
      <c r="H681" t="s">
        <v>2978</v>
      </c>
      <c r="I681" t="s">
        <v>60</v>
      </c>
      <c r="J681">
        <f>VLOOKUP(B681,自助退!B:F,5,FALSE)</f>
        <v>18</v>
      </c>
    </row>
    <row r="682" spans="1:11" ht="14.25" hidden="1">
      <c r="A682" s="17">
        <v>42897.460810185185</v>
      </c>
      <c r="B682" s="15">
        <v>137381</v>
      </c>
      <c r="C682" t="s">
        <v>2758</v>
      </c>
      <c r="D682" t="s">
        <v>2759</v>
      </c>
      <c r="E682" t="s">
        <v>3429</v>
      </c>
      <c r="F682" s="15">
        <v>-94</v>
      </c>
      <c r="G682" t="s">
        <v>112</v>
      </c>
      <c r="H682" t="s">
        <v>2823</v>
      </c>
      <c r="I682" t="s">
        <v>60</v>
      </c>
      <c r="J682">
        <f>VLOOKUP(B682,自助退!B:F,5,FALSE)</f>
        <v>94</v>
      </c>
    </row>
    <row r="683" spans="1:11" ht="14.25" hidden="1">
      <c r="A683" s="17">
        <v>42897.558217592596</v>
      </c>
      <c r="B683" s="15">
        <v>138000</v>
      </c>
      <c r="C683" t="s">
        <v>2762</v>
      </c>
      <c r="D683" t="s">
        <v>316</v>
      </c>
      <c r="E683" t="s">
        <v>2842</v>
      </c>
      <c r="F683" s="15">
        <v>-577</v>
      </c>
      <c r="G683" t="s">
        <v>112</v>
      </c>
      <c r="H683" t="s">
        <v>2836</v>
      </c>
      <c r="I683" t="s">
        <v>60</v>
      </c>
      <c r="J683">
        <f>VLOOKUP(B683,自助退!B:F,5,FALSE)</f>
        <v>577</v>
      </c>
    </row>
    <row r="684" spans="1:11" ht="14.25" hidden="1">
      <c r="A684" s="17">
        <v>42897.569224537037</v>
      </c>
      <c r="B684" s="15">
        <v>138024</v>
      </c>
      <c r="C684" t="s">
        <v>2765</v>
      </c>
      <c r="D684" t="s">
        <v>2766</v>
      </c>
      <c r="E684" t="s">
        <v>3430</v>
      </c>
      <c r="F684" s="15">
        <v>-5</v>
      </c>
      <c r="G684" t="s">
        <v>112</v>
      </c>
      <c r="H684" t="s">
        <v>2793</v>
      </c>
      <c r="I684" t="s">
        <v>60</v>
      </c>
      <c r="J684">
        <f>VLOOKUP(B684,自助退!B:F,5,FALSE)</f>
        <v>5</v>
      </c>
    </row>
    <row r="685" spans="1:11" ht="14.25" hidden="1">
      <c r="A685" s="17">
        <v>42897.647060185183</v>
      </c>
      <c r="B685" s="15">
        <v>138362</v>
      </c>
      <c r="C685" t="s">
        <v>2769</v>
      </c>
      <c r="D685" t="s">
        <v>2086</v>
      </c>
      <c r="E685" t="s">
        <v>3274</v>
      </c>
      <c r="F685" s="15">
        <v>-1000</v>
      </c>
      <c r="G685" t="s">
        <v>112</v>
      </c>
      <c r="H685" t="s">
        <v>84</v>
      </c>
      <c r="I685" t="s">
        <v>60</v>
      </c>
      <c r="J685">
        <f>VLOOKUP(B685,自助退!B:F,5,FALSE)</f>
        <v>1000</v>
      </c>
    </row>
    <row r="686" spans="1:11" ht="14.25" hidden="1">
      <c r="A686" s="17">
        <v>42897.665393518517</v>
      </c>
      <c r="B686" s="15">
        <v>138476</v>
      </c>
      <c r="C686" t="s">
        <v>2772</v>
      </c>
      <c r="D686" t="s">
        <v>2773</v>
      </c>
      <c r="E686" t="s">
        <v>3431</v>
      </c>
      <c r="F686" s="15">
        <v>-5</v>
      </c>
      <c r="G686" t="s">
        <v>112</v>
      </c>
      <c r="H686" t="s">
        <v>61</v>
      </c>
      <c r="I686" t="s">
        <v>60</v>
      </c>
      <c r="J686">
        <f>VLOOKUP(B686,自助退!B:F,5,FALSE)</f>
        <v>5</v>
      </c>
      <c r="K686"/>
    </row>
    <row r="687" spans="1:11" ht="14.25" hidden="1">
      <c r="A687" s="17">
        <v>42897.683553240742</v>
      </c>
      <c r="B687" s="15">
        <v>138548</v>
      </c>
      <c r="C687" t="s">
        <v>2776</v>
      </c>
      <c r="D687" t="s">
        <v>2777</v>
      </c>
      <c r="E687" t="s">
        <v>3299</v>
      </c>
      <c r="F687" s="15">
        <v>-85</v>
      </c>
      <c r="G687" t="s">
        <v>112</v>
      </c>
      <c r="H687" t="s">
        <v>2823</v>
      </c>
      <c r="I687" t="s">
        <v>60</v>
      </c>
      <c r="J687">
        <f>VLOOKUP(B687,自助退!B:F,5,FALSE)</f>
        <v>85</v>
      </c>
      <c r="K687"/>
    </row>
    <row r="688" spans="1:11" ht="14.25" hidden="1">
      <c r="A688" s="17">
        <v>42897.738032407404</v>
      </c>
      <c r="B688" s="15">
        <v>138755</v>
      </c>
      <c r="C688" t="s">
        <v>2780</v>
      </c>
      <c r="D688" t="s">
        <v>2781</v>
      </c>
      <c r="E688" t="s">
        <v>3432</v>
      </c>
      <c r="F688" s="15">
        <v>-761</v>
      </c>
      <c r="G688" t="s">
        <v>112</v>
      </c>
      <c r="H688" t="s">
        <v>2922</v>
      </c>
      <c r="I688" t="s">
        <v>60</v>
      </c>
      <c r="J688">
        <f>VLOOKUP(B688,自助退!B:F,5,FALSE)</f>
        <v>761</v>
      </c>
      <c r="K688"/>
    </row>
    <row r="689" spans="1:11" ht="14.25" hidden="1">
      <c r="A689" s="17">
        <v>42897.748900462961</v>
      </c>
      <c r="B689" s="15">
        <v>138787</v>
      </c>
      <c r="C689" t="s">
        <v>2784</v>
      </c>
      <c r="D689" t="s">
        <v>2785</v>
      </c>
      <c r="E689" t="s">
        <v>3433</v>
      </c>
      <c r="F689" s="15">
        <v>-351</v>
      </c>
      <c r="G689" t="s">
        <v>112</v>
      </c>
      <c r="H689" t="s">
        <v>3174</v>
      </c>
      <c r="I689" t="s">
        <v>60</v>
      </c>
      <c r="J689">
        <f>VLOOKUP(B689,自助退!B:F,5,FALSE)</f>
        <v>351</v>
      </c>
      <c r="K689"/>
    </row>
    <row r="690" spans="1:11" ht="14.25" hidden="1">
      <c r="A690" s="17">
        <v>42897.797708333332</v>
      </c>
      <c r="B690" s="15">
        <v>138892</v>
      </c>
      <c r="C690" t="s">
        <v>2788</v>
      </c>
      <c r="D690" t="s">
        <v>2789</v>
      </c>
      <c r="E690" t="s">
        <v>3434</v>
      </c>
      <c r="F690" s="15">
        <v>-10</v>
      </c>
      <c r="G690" t="s">
        <v>112</v>
      </c>
      <c r="H690" t="s">
        <v>2836</v>
      </c>
      <c r="I690" t="s">
        <v>60</v>
      </c>
      <c r="J690">
        <f>VLOOKUP(B690,自助退!B:F,5,FALSE)</f>
        <v>10</v>
      </c>
      <c r="K690"/>
    </row>
    <row r="691" spans="1:11" ht="14.25" hidden="1">
      <c r="A691" s="17">
        <v>42898.237986111111</v>
      </c>
      <c r="B691" s="15">
        <v>139607</v>
      </c>
      <c r="C691" t="s">
        <v>4142</v>
      </c>
      <c r="D691" t="s">
        <v>4143</v>
      </c>
      <c r="E691" t="s">
        <v>4569</v>
      </c>
      <c r="F691" s="15">
        <v>-50</v>
      </c>
      <c r="G691" t="s">
        <v>112</v>
      </c>
      <c r="H691" t="s">
        <v>2833</v>
      </c>
      <c r="I691" t="s">
        <v>60</v>
      </c>
      <c r="J691">
        <f>VLOOKUP(B691,自助退!B:F,5,FALSE)</f>
        <v>50</v>
      </c>
      <c r="K691"/>
    </row>
    <row r="692" spans="1:11" ht="14.25" hidden="1">
      <c r="A692" s="17">
        <v>42898.319340277776</v>
      </c>
      <c r="B692" s="15">
        <v>140219</v>
      </c>
      <c r="C692" t="s">
        <v>4146</v>
      </c>
      <c r="D692" t="s">
        <v>4147</v>
      </c>
      <c r="E692" t="s">
        <v>4570</v>
      </c>
      <c r="F692" s="15">
        <v>-400</v>
      </c>
      <c r="G692" t="s">
        <v>112</v>
      </c>
      <c r="H692" t="s">
        <v>82</v>
      </c>
      <c r="I692" t="s">
        <v>60</v>
      </c>
      <c r="J692">
        <f>VLOOKUP(B692,自助退!B:F,5,FALSE)</f>
        <v>400</v>
      </c>
      <c r="K692"/>
    </row>
    <row r="693" spans="1:11" ht="14.25" hidden="1">
      <c r="A693" s="17">
        <v>42898.366400462961</v>
      </c>
      <c r="B693" s="15">
        <v>143232</v>
      </c>
      <c r="C693" t="s">
        <v>4150</v>
      </c>
      <c r="D693" t="s">
        <v>4151</v>
      </c>
      <c r="E693" t="s">
        <v>4571</v>
      </c>
      <c r="F693" s="15">
        <v>-100</v>
      </c>
      <c r="G693" t="s">
        <v>112</v>
      </c>
      <c r="H693" t="s">
        <v>51</v>
      </c>
      <c r="I693" t="s">
        <v>60</v>
      </c>
      <c r="J693">
        <f>VLOOKUP(B693,自助退!B:F,5,FALSE)</f>
        <v>100</v>
      </c>
      <c r="K693"/>
    </row>
    <row r="694" spans="1:11" ht="14.25" hidden="1">
      <c r="A694" s="17">
        <v>42898.397835648146</v>
      </c>
      <c r="B694" s="15">
        <v>146389</v>
      </c>
      <c r="C694" t="s">
        <v>4154</v>
      </c>
      <c r="D694" t="s">
        <v>4155</v>
      </c>
      <c r="E694" t="s">
        <v>4573</v>
      </c>
      <c r="F694" s="15">
        <v>-1000</v>
      </c>
      <c r="G694" t="s">
        <v>112</v>
      </c>
      <c r="H694" t="s">
        <v>2798</v>
      </c>
      <c r="I694" t="s">
        <v>60</v>
      </c>
      <c r="J694">
        <f>VLOOKUP(B694,自助退!B:F,5,FALSE)</f>
        <v>1000</v>
      </c>
      <c r="K694"/>
    </row>
    <row r="695" spans="1:11" ht="14.25" hidden="1">
      <c r="A695" s="17">
        <v>42898.409189814818</v>
      </c>
      <c r="B695" s="15">
        <v>147587</v>
      </c>
      <c r="C695" t="s">
        <v>4158</v>
      </c>
      <c r="D695" t="s">
        <v>4159</v>
      </c>
      <c r="E695" t="s">
        <v>4574</v>
      </c>
      <c r="F695" s="15">
        <v>-1</v>
      </c>
      <c r="G695" t="s">
        <v>112</v>
      </c>
      <c r="H695" t="s">
        <v>51</v>
      </c>
      <c r="I695" t="s">
        <v>60</v>
      </c>
      <c r="J695">
        <f>VLOOKUP(B695,自助退!B:F,5,FALSE)</f>
        <v>1</v>
      </c>
      <c r="K695"/>
    </row>
    <row r="696" spans="1:11" ht="14.25" hidden="1">
      <c r="A696" s="17">
        <v>42898.409560185188</v>
      </c>
      <c r="B696" s="15">
        <v>147621</v>
      </c>
      <c r="C696" t="s">
        <v>4162</v>
      </c>
      <c r="D696" t="s">
        <v>4163</v>
      </c>
      <c r="E696" t="s">
        <v>4575</v>
      </c>
      <c r="F696" s="15">
        <v>-100</v>
      </c>
      <c r="G696" t="s">
        <v>112</v>
      </c>
      <c r="H696" t="s">
        <v>51</v>
      </c>
      <c r="I696" t="s">
        <v>60</v>
      </c>
      <c r="J696">
        <f>VLOOKUP(B696,自助退!B:F,5,FALSE)</f>
        <v>100</v>
      </c>
      <c r="K696"/>
    </row>
    <row r="697" spans="1:11" ht="14.25" hidden="1">
      <c r="A697" s="17">
        <v>42898.409849537034</v>
      </c>
      <c r="B697" s="15">
        <v>147645</v>
      </c>
      <c r="C697" t="s">
        <v>4166</v>
      </c>
      <c r="D697" t="s">
        <v>4163</v>
      </c>
      <c r="E697" t="s">
        <v>4575</v>
      </c>
      <c r="F697" s="15">
        <v>-104</v>
      </c>
      <c r="G697" t="s">
        <v>112</v>
      </c>
      <c r="H697" t="s">
        <v>51</v>
      </c>
      <c r="I697" t="s">
        <v>60</v>
      </c>
      <c r="J697">
        <f>VLOOKUP(B697,自助退!B:F,5,FALSE)</f>
        <v>104</v>
      </c>
      <c r="K697"/>
    </row>
    <row r="698" spans="1:11" ht="14.25" hidden="1">
      <c r="A698" s="17">
        <v>42898.43037037037</v>
      </c>
      <c r="B698" s="15">
        <v>149778</v>
      </c>
      <c r="C698" t="s">
        <v>4169</v>
      </c>
      <c r="D698" t="s">
        <v>4170</v>
      </c>
      <c r="E698" t="s">
        <v>4576</v>
      </c>
      <c r="F698" s="15">
        <v>-300</v>
      </c>
      <c r="G698" t="s">
        <v>112</v>
      </c>
      <c r="H698" t="s">
        <v>68</v>
      </c>
      <c r="I698" t="s">
        <v>60</v>
      </c>
      <c r="J698">
        <f>VLOOKUP(B698,自助退!B:F,5,FALSE)</f>
        <v>300</v>
      </c>
      <c r="K698"/>
    </row>
    <row r="699" spans="1:11" ht="14.25" hidden="1">
      <c r="A699" s="17">
        <v>42898.440717592595</v>
      </c>
      <c r="B699" s="15">
        <v>150674</v>
      </c>
      <c r="C699" t="s">
        <v>4173</v>
      </c>
      <c r="D699" t="s">
        <v>4174</v>
      </c>
      <c r="E699" t="s">
        <v>4577</v>
      </c>
      <c r="F699" s="15">
        <v>-234</v>
      </c>
      <c r="G699" t="s">
        <v>112</v>
      </c>
      <c r="H699" t="s">
        <v>77</v>
      </c>
      <c r="I699" t="s">
        <v>60</v>
      </c>
      <c r="J699">
        <f>VLOOKUP(B699,自助退!B:F,5,FALSE)</f>
        <v>234</v>
      </c>
      <c r="K699"/>
    </row>
    <row r="700" spans="1:11" ht="14.25" hidden="1">
      <c r="A700" s="17">
        <v>42898.444849537038</v>
      </c>
      <c r="B700" s="15">
        <v>151086</v>
      </c>
      <c r="C700" t="s">
        <v>4177</v>
      </c>
      <c r="D700" t="s">
        <v>4178</v>
      </c>
      <c r="E700" t="s">
        <v>4578</v>
      </c>
      <c r="F700" s="15">
        <v>-50</v>
      </c>
      <c r="G700" t="s">
        <v>112</v>
      </c>
      <c r="H700" t="s">
        <v>3062</v>
      </c>
      <c r="I700" t="s">
        <v>60</v>
      </c>
      <c r="J700">
        <f>VLOOKUP(B700,自助退!B:F,5,FALSE)</f>
        <v>50</v>
      </c>
      <c r="K700"/>
    </row>
    <row r="701" spans="1:11" ht="14.25" hidden="1">
      <c r="A701" s="17">
        <v>42898.4528125</v>
      </c>
      <c r="B701" s="15">
        <v>151720</v>
      </c>
      <c r="C701" t="s">
        <v>4181</v>
      </c>
      <c r="D701" t="s">
        <v>4143</v>
      </c>
      <c r="E701" t="s">
        <v>4569</v>
      </c>
      <c r="F701" s="15">
        <v>-50</v>
      </c>
      <c r="G701" t="s">
        <v>112</v>
      </c>
      <c r="H701" t="s">
        <v>2861</v>
      </c>
      <c r="I701" t="s">
        <v>60</v>
      </c>
      <c r="J701">
        <f>VLOOKUP(B701,自助退!B:F,5,FALSE)</f>
        <v>50</v>
      </c>
      <c r="K701"/>
    </row>
    <row r="702" spans="1:11" ht="14.25" hidden="1">
      <c r="A702" s="17">
        <v>42898.454733796294</v>
      </c>
      <c r="B702" s="15">
        <v>151846</v>
      </c>
      <c r="C702" t="s">
        <v>4184</v>
      </c>
      <c r="D702" t="s">
        <v>4185</v>
      </c>
      <c r="E702" t="s">
        <v>4579</v>
      </c>
      <c r="F702" s="15">
        <v>-19</v>
      </c>
      <c r="G702" t="s">
        <v>112</v>
      </c>
      <c r="H702" t="s">
        <v>2801</v>
      </c>
      <c r="I702" t="s">
        <v>60</v>
      </c>
      <c r="J702">
        <f>VLOOKUP(B702,自助退!B:F,5,FALSE)</f>
        <v>19</v>
      </c>
      <c r="K702"/>
    </row>
    <row r="703" spans="1:11" ht="14.25" hidden="1">
      <c r="A703" s="17">
        <v>42898.45853009259</v>
      </c>
      <c r="B703" s="15">
        <v>152222</v>
      </c>
      <c r="C703" t="s">
        <v>4188</v>
      </c>
      <c r="D703" t="s">
        <v>4189</v>
      </c>
      <c r="E703" t="s">
        <v>4580</v>
      </c>
      <c r="F703" s="15">
        <v>-486</v>
      </c>
      <c r="G703" t="s">
        <v>112</v>
      </c>
      <c r="H703" t="s">
        <v>67</v>
      </c>
      <c r="I703" t="s">
        <v>60</v>
      </c>
      <c r="J703">
        <f>VLOOKUP(B703,自助退!B:F,5,FALSE)</f>
        <v>486</v>
      </c>
      <c r="K703"/>
    </row>
    <row r="704" spans="1:11" ht="14.25" hidden="1">
      <c r="A704" s="17">
        <v>42898.467916666668</v>
      </c>
      <c r="B704" s="15">
        <v>152890</v>
      </c>
      <c r="C704" t="s">
        <v>4192</v>
      </c>
      <c r="D704" t="s">
        <v>4193</v>
      </c>
      <c r="E704" t="s">
        <v>4581</v>
      </c>
      <c r="F704" s="15">
        <v>-100</v>
      </c>
      <c r="G704" t="s">
        <v>112</v>
      </c>
      <c r="H704" t="s">
        <v>79</v>
      </c>
      <c r="I704" t="s">
        <v>60</v>
      </c>
      <c r="J704">
        <f>VLOOKUP(B704,自助退!B:F,5,FALSE)</f>
        <v>100</v>
      </c>
      <c r="K704"/>
    </row>
    <row r="705" spans="1:11" ht="14.25" hidden="1">
      <c r="A705" s="17">
        <v>42898.475185185183</v>
      </c>
      <c r="B705" s="15">
        <v>153389</v>
      </c>
      <c r="C705" t="s">
        <v>4196</v>
      </c>
      <c r="D705" t="s">
        <v>4197</v>
      </c>
      <c r="E705" t="s">
        <v>4582</v>
      </c>
      <c r="F705" s="15">
        <v>-100</v>
      </c>
      <c r="G705" t="s">
        <v>112</v>
      </c>
      <c r="H705" t="s">
        <v>3258</v>
      </c>
      <c r="I705" t="s">
        <v>60</v>
      </c>
      <c r="J705">
        <f>VLOOKUP(B705,自助退!B:F,5,FALSE)</f>
        <v>100</v>
      </c>
      <c r="K705"/>
    </row>
    <row r="706" spans="1:11" ht="14.25" hidden="1">
      <c r="A706" s="17">
        <v>42898.475474537037</v>
      </c>
      <c r="B706" s="15">
        <v>153416</v>
      </c>
      <c r="C706" t="s">
        <v>4200</v>
      </c>
      <c r="D706" t="s">
        <v>4197</v>
      </c>
      <c r="E706" t="s">
        <v>4582</v>
      </c>
      <c r="F706" s="15">
        <v>-48</v>
      </c>
      <c r="G706" t="s">
        <v>112</v>
      </c>
      <c r="H706" t="s">
        <v>3258</v>
      </c>
      <c r="I706" t="s">
        <v>60</v>
      </c>
      <c r="J706">
        <f>VLOOKUP(B706,自助退!B:F,5,FALSE)</f>
        <v>48</v>
      </c>
      <c r="K706"/>
    </row>
    <row r="707" spans="1:11" ht="14.25" hidden="1">
      <c r="A707" s="17">
        <v>42898.476284722223</v>
      </c>
      <c r="B707" s="15">
        <v>153468</v>
      </c>
      <c r="C707" t="s">
        <v>4203</v>
      </c>
      <c r="D707" t="s">
        <v>4204</v>
      </c>
      <c r="E707" t="s">
        <v>4583</v>
      </c>
      <c r="F707" s="15">
        <v>-13</v>
      </c>
      <c r="G707" t="s">
        <v>112</v>
      </c>
      <c r="H707" t="s">
        <v>3258</v>
      </c>
      <c r="I707" t="s">
        <v>60</v>
      </c>
      <c r="J707">
        <f>VLOOKUP(B707,自助退!B:F,5,FALSE)</f>
        <v>13</v>
      </c>
      <c r="K707"/>
    </row>
    <row r="708" spans="1:11" ht="14.25" hidden="1">
      <c r="A708" s="17">
        <v>42898.476875</v>
      </c>
      <c r="B708" s="15">
        <v>153502</v>
      </c>
      <c r="C708" t="s">
        <v>4207</v>
      </c>
      <c r="D708" t="s">
        <v>4208</v>
      </c>
      <c r="E708" t="s">
        <v>4584</v>
      </c>
      <c r="F708" s="15">
        <v>-130</v>
      </c>
      <c r="G708" t="s">
        <v>112</v>
      </c>
      <c r="H708" t="s">
        <v>78</v>
      </c>
      <c r="I708" t="s">
        <v>60</v>
      </c>
      <c r="J708">
        <f>VLOOKUP(B708,自助退!B:F,5,FALSE)</f>
        <v>130</v>
      </c>
      <c r="K708"/>
    </row>
    <row r="709" spans="1:11" ht="14.25" hidden="1">
      <c r="A709" s="17">
        <v>42898.47824074074</v>
      </c>
      <c r="B709" s="15">
        <v>153607</v>
      </c>
      <c r="C709" t="s">
        <v>4211</v>
      </c>
      <c r="D709" t="s">
        <v>4212</v>
      </c>
      <c r="E709" t="s">
        <v>4585</v>
      </c>
      <c r="F709" s="15">
        <v>-50</v>
      </c>
      <c r="G709" t="s">
        <v>112</v>
      </c>
      <c r="H709" t="s">
        <v>3102</v>
      </c>
      <c r="I709" t="s">
        <v>60</v>
      </c>
      <c r="J709">
        <f>VLOOKUP(B709,自助退!B:F,5,FALSE)</f>
        <v>50</v>
      </c>
      <c r="K709"/>
    </row>
    <row r="710" spans="1:11" ht="14.25" hidden="1">
      <c r="A710" s="17">
        <v>42898.480104166665</v>
      </c>
      <c r="B710" s="15">
        <v>153754</v>
      </c>
      <c r="C710" t="s">
        <v>4215</v>
      </c>
      <c r="D710" t="s">
        <v>4216</v>
      </c>
      <c r="E710" t="s">
        <v>4586</v>
      </c>
      <c r="F710" s="15">
        <v>-325</v>
      </c>
      <c r="G710" t="s">
        <v>112</v>
      </c>
      <c r="H710" t="s">
        <v>79</v>
      </c>
      <c r="I710" t="s">
        <v>60</v>
      </c>
      <c r="J710">
        <f>VLOOKUP(B710,自助退!B:F,5,FALSE)</f>
        <v>325</v>
      </c>
      <c r="K710"/>
    </row>
    <row r="711" spans="1:11" ht="14.25" hidden="1">
      <c r="A711" s="17">
        <v>42898.484849537039</v>
      </c>
      <c r="B711" s="15">
        <v>154074</v>
      </c>
      <c r="C711" t="s">
        <v>4219</v>
      </c>
      <c r="D711" t="s">
        <v>4220</v>
      </c>
      <c r="E711" t="s">
        <v>4587</v>
      </c>
      <c r="F711" s="15">
        <v>-2000</v>
      </c>
      <c r="G711" t="s">
        <v>112</v>
      </c>
      <c r="H711" t="s">
        <v>68</v>
      </c>
      <c r="I711" t="s">
        <v>60</v>
      </c>
      <c r="J711">
        <f>VLOOKUP(B711,自助退!B:F,5,FALSE)</f>
        <v>2000</v>
      </c>
      <c r="K711"/>
    </row>
    <row r="712" spans="1:11" ht="14.25" hidden="1">
      <c r="A712" s="17">
        <v>42898.485625000001</v>
      </c>
      <c r="B712" s="15">
        <v>154130</v>
      </c>
      <c r="C712" t="s">
        <v>4223</v>
      </c>
      <c r="D712" t="s">
        <v>4224</v>
      </c>
      <c r="E712" t="s">
        <v>4588</v>
      </c>
      <c r="F712" s="15">
        <v>-36</v>
      </c>
      <c r="G712" t="s">
        <v>112</v>
      </c>
      <c r="H712" t="s">
        <v>2893</v>
      </c>
      <c r="I712" t="s">
        <v>60</v>
      </c>
      <c r="J712">
        <f>VLOOKUP(B712,自助退!B:F,5,FALSE)</f>
        <v>36</v>
      </c>
      <c r="K712"/>
    </row>
    <row r="713" spans="1:11" ht="14.25" hidden="1">
      <c r="A713" s="17">
        <v>42898.488935185182</v>
      </c>
      <c r="B713" s="15">
        <v>154349</v>
      </c>
      <c r="C713" t="s">
        <v>4227</v>
      </c>
      <c r="D713" t="s">
        <v>4228</v>
      </c>
      <c r="E713" t="s">
        <v>4589</v>
      </c>
      <c r="F713" s="15">
        <v>-422</v>
      </c>
      <c r="G713" t="s">
        <v>112</v>
      </c>
      <c r="H713" t="s">
        <v>86</v>
      </c>
      <c r="I713" t="s">
        <v>60</v>
      </c>
      <c r="J713">
        <f>VLOOKUP(B713,自助退!B:F,5,FALSE)</f>
        <v>422</v>
      </c>
      <c r="K713"/>
    </row>
    <row r="714" spans="1:11" ht="14.25" hidden="1">
      <c r="A714" s="17">
        <v>42898.490740740737</v>
      </c>
      <c r="B714" s="15">
        <v>154455</v>
      </c>
      <c r="C714" t="s">
        <v>4231</v>
      </c>
      <c r="D714" t="s">
        <v>4232</v>
      </c>
      <c r="E714" t="s">
        <v>4590</v>
      </c>
      <c r="F714" s="15">
        <v>-16</v>
      </c>
      <c r="G714" t="s">
        <v>112</v>
      </c>
      <c r="H714" t="s">
        <v>66</v>
      </c>
      <c r="I714" t="s">
        <v>60</v>
      </c>
      <c r="J714">
        <f>VLOOKUP(B714,自助退!B:F,5,FALSE)</f>
        <v>16</v>
      </c>
      <c r="K714"/>
    </row>
    <row r="715" spans="1:11" ht="14.25" hidden="1">
      <c r="A715" s="17">
        <v>42898.494710648149</v>
      </c>
      <c r="B715" s="15">
        <v>154653</v>
      </c>
      <c r="C715" t="s">
        <v>4235</v>
      </c>
      <c r="D715" t="s">
        <v>4236</v>
      </c>
      <c r="E715" t="s">
        <v>4591</v>
      </c>
      <c r="F715" s="15">
        <v>-177</v>
      </c>
      <c r="G715" t="s">
        <v>112</v>
      </c>
      <c r="H715" t="s">
        <v>83</v>
      </c>
      <c r="I715" t="s">
        <v>60</v>
      </c>
      <c r="J715">
        <f>VLOOKUP(B715,自助退!B:F,5,FALSE)</f>
        <v>177</v>
      </c>
      <c r="K715"/>
    </row>
    <row r="716" spans="1:11" ht="14.25" hidden="1">
      <c r="A716" s="17">
        <v>42898.495555555557</v>
      </c>
      <c r="B716" s="15">
        <v>154685</v>
      </c>
      <c r="C716" t="s">
        <v>4239</v>
      </c>
      <c r="D716" t="s">
        <v>4240</v>
      </c>
      <c r="E716" t="s">
        <v>4592</v>
      </c>
      <c r="F716" s="15">
        <v>-108</v>
      </c>
      <c r="G716" t="s">
        <v>112</v>
      </c>
      <c r="H716" t="s">
        <v>86</v>
      </c>
      <c r="I716" t="s">
        <v>60</v>
      </c>
      <c r="J716">
        <f>VLOOKUP(B716,自助退!B:F,5,FALSE)</f>
        <v>108</v>
      </c>
      <c r="K716"/>
    </row>
    <row r="717" spans="1:11" ht="14.25" hidden="1">
      <c r="A717" s="17">
        <v>42898.503437500003</v>
      </c>
      <c r="B717" s="15">
        <v>155002</v>
      </c>
      <c r="C717" t="s">
        <v>4243</v>
      </c>
      <c r="D717" t="s">
        <v>4244</v>
      </c>
      <c r="E717" t="s">
        <v>4593</v>
      </c>
      <c r="F717" s="15">
        <v>-4</v>
      </c>
      <c r="G717" t="s">
        <v>112</v>
      </c>
      <c r="H717" t="s">
        <v>3062</v>
      </c>
      <c r="I717" t="s">
        <v>60</v>
      </c>
      <c r="J717">
        <f>VLOOKUP(B717,自助退!B:F,5,FALSE)</f>
        <v>4</v>
      </c>
      <c r="K717"/>
    </row>
    <row r="718" spans="1:11" ht="14.25" hidden="1">
      <c r="A718" s="17">
        <v>42898.506030092591</v>
      </c>
      <c r="B718" s="15">
        <v>155057</v>
      </c>
      <c r="C718" t="s">
        <v>4247</v>
      </c>
      <c r="D718" t="s">
        <v>4248</v>
      </c>
      <c r="E718" t="s">
        <v>4594</v>
      </c>
      <c r="F718" s="15">
        <v>-232</v>
      </c>
      <c r="G718" t="s">
        <v>112</v>
      </c>
      <c r="H718" t="s">
        <v>2831</v>
      </c>
      <c r="I718" t="s">
        <v>60</v>
      </c>
      <c r="J718">
        <f>VLOOKUP(B718,自助退!B:F,5,FALSE)</f>
        <v>232</v>
      </c>
      <c r="K718"/>
    </row>
    <row r="719" spans="1:11" ht="14.25" hidden="1">
      <c r="A719" s="17">
        <v>42898.507800925923</v>
      </c>
      <c r="B719" s="15">
        <v>155103</v>
      </c>
      <c r="C719" t="s">
        <v>4251</v>
      </c>
      <c r="D719" t="s">
        <v>4252</v>
      </c>
      <c r="E719" t="s">
        <v>4595</v>
      </c>
      <c r="F719" s="15">
        <v>-1116</v>
      </c>
      <c r="G719" t="s">
        <v>112</v>
      </c>
      <c r="H719" t="s">
        <v>2951</v>
      </c>
      <c r="I719" t="s">
        <v>60</v>
      </c>
      <c r="J719">
        <f>VLOOKUP(B719,自助退!B:F,5,FALSE)</f>
        <v>1116</v>
      </c>
      <c r="K719"/>
    </row>
    <row r="720" spans="1:11" ht="14.25" hidden="1">
      <c r="A720" s="17">
        <v>42898.508506944447</v>
      </c>
      <c r="B720" s="15">
        <v>155117</v>
      </c>
      <c r="C720" t="s">
        <v>4255</v>
      </c>
      <c r="D720" t="s">
        <v>4256</v>
      </c>
      <c r="E720" t="s">
        <v>4596</v>
      </c>
      <c r="F720" s="15">
        <v>-161</v>
      </c>
      <c r="G720" t="s">
        <v>112</v>
      </c>
      <c r="H720" t="s">
        <v>76</v>
      </c>
      <c r="I720" t="s">
        <v>60</v>
      </c>
      <c r="J720">
        <f>VLOOKUP(B720,自助退!B:F,5,FALSE)</f>
        <v>161</v>
      </c>
      <c r="K720"/>
    </row>
    <row r="721" spans="1:11" ht="14.25" hidden="1">
      <c r="A721" s="17">
        <v>42898.509085648147</v>
      </c>
      <c r="B721" s="15">
        <v>155132</v>
      </c>
      <c r="C721" t="s">
        <v>4259</v>
      </c>
      <c r="D721" t="s">
        <v>4260</v>
      </c>
      <c r="E721" t="s">
        <v>4597</v>
      </c>
      <c r="F721" s="15">
        <v>-89</v>
      </c>
      <c r="G721" t="s">
        <v>112</v>
      </c>
      <c r="H721" t="s">
        <v>68</v>
      </c>
      <c r="I721" t="s">
        <v>60</v>
      </c>
      <c r="J721">
        <f>VLOOKUP(B721,自助退!B:F,5,FALSE)</f>
        <v>89</v>
      </c>
      <c r="K721"/>
    </row>
    <row r="722" spans="1:11" ht="14.25" hidden="1">
      <c r="A722" s="17">
        <v>42898.51289351852</v>
      </c>
      <c r="B722" s="15">
        <v>155215</v>
      </c>
      <c r="C722" t="s">
        <v>4263</v>
      </c>
      <c r="D722" t="s">
        <v>4264</v>
      </c>
      <c r="E722" t="s">
        <v>4598</v>
      </c>
      <c r="F722" s="15">
        <v>-693</v>
      </c>
      <c r="G722" t="s">
        <v>112</v>
      </c>
      <c r="H722" t="s">
        <v>2951</v>
      </c>
      <c r="I722" t="s">
        <v>60</v>
      </c>
      <c r="J722">
        <f>VLOOKUP(B722,自助退!B:F,5,FALSE)</f>
        <v>693</v>
      </c>
      <c r="K722"/>
    </row>
    <row r="723" spans="1:11" ht="14.25" hidden="1">
      <c r="A723" s="17">
        <v>42898.51525462963</v>
      </c>
      <c r="B723" s="15">
        <v>155252</v>
      </c>
      <c r="C723" t="s">
        <v>4267</v>
      </c>
      <c r="D723" t="s">
        <v>4268</v>
      </c>
      <c r="E723" t="s">
        <v>4599</v>
      </c>
      <c r="F723" s="15">
        <v>-100</v>
      </c>
      <c r="G723" t="s">
        <v>112</v>
      </c>
      <c r="H723" t="s">
        <v>2873</v>
      </c>
      <c r="I723" t="s">
        <v>60</v>
      </c>
      <c r="J723">
        <f>VLOOKUP(B723,自助退!B:F,5,FALSE)</f>
        <v>100</v>
      </c>
      <c r="K723"/>
    </row>
    <row r="724" spans="1:11" ht="14.25" hidden="1">
      <c r="A724" s="17">
        <v>42898.527986111112</v>
      </c>
      <c r="B724" s="15">
        <v>155462</v>
      </c>
      <c r="C724" t="s">
        <v>4271</v>
      </c>
      <c r="D724" t="s">
        <v>4272</v>
      </c>
      <c r="E724" t="s">
        <v>4600</v>
      </c>
      <c r="F724" s="15">
        <v>-24</v>
      </c>
      <c r="G724" t="s">
        <v>112</v>
      </c>
      <c r="H724" t="s">
        <v>76</v>
      </c>
      <c r="I724" t="s">
        <v>60</v>
      </c>
      <c r="J724">
        <f>VLOOKUP(B724,自助退!B:F,5,FALSE)</f>
        <v>24</v>
      </c>
      <c r="K724"/>
    </row>
    <row r="725" spans="1:11" ht="14.25" hidden="1">
      <c r="A725" s="17">
        <v>42898.537824074076</v>
      </c>
      <c r="B725" s="15">
        <v>155567</v>
      </c>
      <c r="C725" t="s">
        <v>4275</v>
      </c>
      <c r="D725" t="s">
        <v>4276</v>
      </c>
      <c r="E725" t="s">
        <v>4601</v>
      </c>
      <c r="F725" s="15">
        <v>-500</v>
      </c>
      <c r="G725" t="s">
        <v>112</v>
      </c>
      <c r="H725" t="s">
        <v>3258</v>
      </c>
      <c r="I725" t="s">
        <v>60</v>
      </c>
      <c r="J725">
        <f>VLOOKUP(B725,自助退!B:F,5,FALSE)</f>
        <v>500</v>
      </c>
      <c r="K725"/>
    </row>
    <row r="726" spans="1:11" ht="14.25" hidden="1">
      <c r="A726" s="17">
        <v>42898.537962962961</v>
      </c>
      <c r="B726" s="15">
        <v>155569</v>
      </c>
      <c r="C726" t="s">
        <v>4279</v>
      </c>
      <c r="D726" t="s">
        <v>4276</v>
      </c>
      <c r="E726" t="s">
        <v>4601</v>
      </c>
      <c r="F726" s="15">
        <v>-100</v>
      </c>
      <c r="G726" t="s">
        <v>112</v>
      </c>
      <c r="H726" t="s">
        <v>3258</v>
      </c>
      <c r="I726" t="s">
        <v>60</v>
      </c>
      <c r="J726">
        <f>VLOOKUP(B726,自助退!B:F,5,FALSE)</f>
        <v>100</v>
      </c>
      <c r="K726"/>
    </row>
    <row r="727" spans="1:11" ht="14.25" hidden="1">
      <c r="A727" s="17">
        <v>42898.539953703701</v>
      </c>
      <c r="B727" s="15">
        <v>155586</v>
      </c>
      <c r="C727" t="s">
        <v>4282</v>
      </c>
      <c r="D727" t="s">
        <v>4283</v>
      </c>
      <c r="E727" t="s">
        <v>4602</v>
      </c>
      <c r="F727" s="15">
        <v>-350</v>
      </c>
      <c r="G727" t="s">
        <v>112</v>
      </c>
      <c r="H727" t="s">
        <v>2823</v>
      </c>
      <c r="I727" t="s">
        <v>60</v>
      </c>
      <c r="J727">
        <f>VLOOKUP(B727,自助退!B:F,5,FALSE)</f>
        <v>350</v>
      </c>
      <c r="K727"/>
    </row>
    <row r="728" spans="1:11" ht="14.25" hidden="1">
      <c r="A728" s="17">
        <v>42898.540694444448</v>
      </c>
      <c r="B728" s="15">
        <v>155592</v>
      </c>
      <c r="C728" t="s">
        <v>4286</v>
      </c>
      <c r="D728" t="s">
        <v>4287</v>
      </c>
      <c r="E728" t="s">
        <v>4603</v>
      </c>
      <c r="F728" s="15">
        <v>-20</v>
      </c>
      <c r="G728" t="s">
        <v>112</v>
      </c>
      <c r="H728" t="s">
        <v>80</v>
      </c>
      <c r="I728" t="s">
        <v>60</v>
      </c>
      <c r="J728">
        <f>VLOOKUP(B728,自助退!B:F,5,FALSE)</f>
        <v>20</v>
      </c>
      <c r="K728"/>
    </row>
    <row r="729" spans="1:11" ht="14.25" hidden="1">
      <c r="A729" s="17">
        <v>42898.541168981479</v>
      </c>
      <c r="B729" s="15">
        <v>155594</v>
      </c>
      <c r="C729" t="s">
        <v>4290</v>
      </c>
      <c r="D729" t="s">
        <v>4291</v>
      </c>
      <c r="E729" t="s">
        <v>4604</v>
      </c>
      <c r="F729" s="15">
        <v>-92</v>
      </c>
      <c r="G729" t="s">
        <v>112</v>
      </c>
      <c r="H729" t="s">
        <v>80</v>
      </c>
      <c r="I729" t="s">
        <v>60</v>
      </c>
      <c r="J729">
        <f>VLOOKUP(B729,自助退!B:F,5,FALSE)</f>
        <v>92</v>
      </c>
      <c r="K729"/>
    </row>
    <row r="730" spans="1:11" ht="14.25" hidden="1">
      <c r="A730" s="17">
        <v>42898.581203703703</v>
      </c>
      <c r="B730" s="15">
        <v>156045</v>
      </c>
      <c r="C730" t="s">
        <v>4294</v>
      </c>
      <c r="D730" t="s">
        <v>4295</v>
      </c>
      <c r="E730" t="s">
        <v>4605</v>
      </c>
      <c r="F730" s="15">
        <v>-42</v>
      </c>
      <c r="G730" t="s">
        <v>112</v>
      </c>
      <c r="H730" t="s">
        <v>73</v>
      </c>
      <c r="I730" t="s">
        <v>60</v>
      </c>
      <c r="J730">
        <f>VLOOKUP(B730,自助退!B:F,5,FALSE)</f>
        <v>42</v>
      </c>
      <c r="K730"/>
    </row>
    <row r="731" spans="1:11" ht="14.25" hidden="1">
      <c r="A731" s="17">
        <v>42898.59103009259</v>
      </c>
      <c r="B731" s="15">
        <v>156373</v>
      </c>
      <c r="C731" t="s">
        <v>4298</v>
      </c>
      <c r="D731" t="s">
        <v>4299</v>
      </c>
      <c r="E731" t="s">
        <v>4606</v>
      </c>
      <c r="F731" s="15">
        <v>-20</v>
      </c>
      <c r="G731" t="s">
        <v>112</v>
      </c>
      <c r="H731" t="s">
        <v>81</v>
      </c>
      <c r="I731" t="s">
        <v>60</v>
      </c>
      <c r="J731">
        <f>VLOOKUP(B731,自助退!B:F,5,FALSE)</f>
        <v>20</v>
      </c>
      <c r="K731"/>
    </row>
    <row r="732" spans="1:11" ht="14.25" hidden="1">
      <c r="A732" s="17">
        <v>42898.600173611114</v>
      </c>
      <c r="B732" s="15">
        <v>156949</v>
      </c>
      <c r="C732" t="s">
        <v>4302</v>
      </c>
      <c r="D732" t="s">
        <v>4303</v>
      </c>
      <c r="E732" t="s">
        <v>4609</v>
      </c>
      <c r="F732" s="15">
        <v>-100</v>
      </c>
      <c r="G732" t="s">
        <v>112</v>
      </c>
      <c r="H732" t="s">
        <v>2833</v>
      </c>
      <c r="I732" t="s">
        <v>60</v>
      </c>
      <c r="J732">
        <f>VLOOKUP(B732,自助退!B:F,5,FALSE)</f>
        <v>100</v>
      </c>
      <c r="K732"/>
    </row>
    <row r="733" spans="1:11" ht="14.25" hidden="1">
      <c r="A733" s="17">
        <v>42898.601041666669</v>
      </c>
      <c r="B733" s="15">
        <v>156996</v>
      </c>
      <c r="C733" t="s">
        <v>4306</v>
      </c>
      <c r="D733" t="s">
        <v>4307</v>
      </c>
      <c r="E733" t="s">
        <v>4610</v>
      </c>
      <c r="F733" s="15">
        <v>-90</v>
      </c>
      <c r="G733" t="s">
        <v>112</v>
      </c>
      <c r="H733" t="s">
        <v>2910</v>
      </c>
      <c r="I733" t="s">
        <v>60</v>
      </c>
      <c r="J733">
        <f>VLOOKUP(B733,自助退!B:F,5,FALSE)</f>
        <v>90</v>
      </c>
      <c r="K733"/>
    </row>
    <row r="734" spans="1:11" ht="14.25" hidden="1">
      <c r="A734" s="17">
        <v>42898.604386574072</v>
      </c>
      <c r="B734" s="15">
        <v>157205</v>
      </c>
      <c r="C734" t="s">
        <v>4310</v>
      </c>
      <c r="D734" t="s">
        <v>4311</v>
      </c>
      <c r="E734" t="s">
        <v>4611</v>
      </c>
      <c r="F734" s="15">
        <v>-2000</v>
      </c>
      <c r="G734" t="s">
        <v>112</v>
      </c>
      <c r="H734" t="s">
        <v>3057</v>
      </c>
      <c r="I734" t="s">
        <v>60</v>
      </c>
      <c r="J734">
        <f>VLOOKUP(B734,自助退!B:F,5,FALSE)</f>
        <v>2000</v>
      </c>
      <c r="K734"/>
    </row>
    <row r="735" spans="1:11" ht="14.25" hidden="1">
      <c r="A735" s="17">
        <v>42898.604594907411</v>
      </c>
      <c r="B735" s="15">
        <v>157218</v>
      </c>
      <c r="C735" t="s">
        <v>4314</v>
      </c>
      <c r="D735" t="s">
        <v>4311</v>
      </c>
      <c r="E735" t="s">
        <v>4611</v>
      </c>
      <c r="F735" s="15">
        <v>-500</v>
      </c>
      <c r="G735" t="s">
        <v>112</v>
      </c>
      <c r="H735" t="s">
        <v>3057</v>
      </c>
      <c r="I735" t="s">
        <v>60</v>
      </c>
      <c r="J735">
        <f>VLOOKUP(B735,自助退!B:F,5,FALSE)</f>
        <v>500</v>
      </c>
      <c r="K735"/>
    </row>
    <row r="736" spans="1:11" ht="14.25" hidden="1">
      <c r="A736" s="17">
        <v>42898.605671296296</v>
      </c>
      <c r="B736" s="15">
        <v>157280</v>
      </c>
      <c r="C736" t="s">
        <v>4317</v>
      </c>
      <c r="D736" t="s">
        <v>4318</v>
      </c>
      <c r="E736" t="s">
        <v>4612</v>
      </c>
      <c r="F736" s="15">
        <v>-1000</v>
      </c>
      <c r="G736" t="s">
        <v>112</v>
      </c>
      <c r="H736" t="s">
        <v>83</v>
      </c>
      <c r="I736" t="s">
        <v>60</v>
      </c>
      <c r="J736">
        <f>VLOOKUP(B736,自助退!B:F,5,FALSE)</f>
        <v>1000</v>
      </c>
      <c r="K736"/>
    </row>
    <row r="737" spans="1:11" ht="14.25" hidden="1">
      <c r="A737" s="17">
        <v>42898.610694444447</v>
      </c>
      <c r="B737" s="15">
        <v>157597</v>
      </c>
      <c r="C737" t="s">
        <v>4321</v>
      </c>
      <c r="D737" t="s">
        <v>4322</v>
      </c>
      <c r="E737" t="s">
        <v>4613</v>
      </c>
      <c r="F737" s="15">
        <v>-80</v>
      </c>
      <c r="G737" t="s">
        <v>112</v>
      </c>
      <c r="H737" t="s">
        <v>3054</v>
      </c>
      <c r="I737" t="s">
        <v>60</v>
      </c>
      <c r="J737">
        <f>VLOOKUP(B737,自助退!B:F,5,FALSE)</f>
        <v>80</v>
      </c>
      <c r="K737"/>
    </row>
    <row r="738" spans="1:11" ht="14.25" hidden="1">
      <c r="A738" s="17">
        <v>42898.612071759257</v>
      </c>
      <c r="B738" s="15">
        <v>157704</v>
      </c>
      <c r="C738" t="s">
        <v>4325</v>
      </c>
      <c r="D738" t="s">
        <v>4326</v>
      </c>
      <c r="E738" t="s">
        <v>2900</v>
      </c>
      <c r="F738" s="15">
        <v>-96</v>
      </c>
      <c r="G738" t="s">
        <v>112</v>
      </c>
      <c r="H738" t="s">
        <v>2831</v>
      </c>
      <c r="I738" t="s">
        <v>60</v>
      </c>
      <c r="J738">
        <f>VLOOKUP(B738,自助退!B:F,5,FALSE)</f>
        <v>96</v>
      </c>
      <c r="K738"/>
    </row>
    <row r="739" spans="1:11" ht="14.25" hidden="1">
      <c r="A739" s="17">
        <v>42898.612604166665</v>
      </c>
      <c r="B739" s="15">
        <v>157743</v>
      </c>
      <c r="C739" t="s">
        <v>4329</v>
      </c>
      <c r="D739" t="s">
        <v>4330</v>
      </c>
      <c r="E739" t="s">
        <v>4615</v>
      </c>
      <c r="F739" s="15">
        <v>-84</v>
      </c>
      <c r="G739" t="s">
        <v>112</v>
      </c>
      <c r="H739" t="s">
        <v>3102</v>
      </c>
      <c r="I739" t="s">
        <v>60</v>
      </c>
      <c r="J739">
        <f>VLOOKUP(B739,自助退!B:F,5,FALSE)</f>
        <v>84</v>
      </c>
      <c r="K739"/>
    </row>
    <row r="740" spans="1:11" ht="14.25" hidden="1">
      <c r="A740" s="17">
        <v>42898.615601851852</v>
      </c>
      <c r="B740" s="15">
        <v>157950</v>
      </c>
      <c r="C740" t="s">
        <v>4333</v>
      </c>
      <c r="D740" t="s">
        <v>4334</v>
      </c>
      <c r="E740" t="s">
        <v>4616</v>
      </c>
      <c r="F740" s="15">
        <v>-44</v>
      </c>
      <c r="G740" t="s">
        <v>112</v>
      </c>
      <c r="H740" t="s">
        <v>86</v>
      </c>
      <c r="I740" t="s">
        <v>60</v>
      </c>
      <c r="J740">
        <f>VLOOKUP(B740,自助退!B:F,5,FALSE)</f>
        <v>44</v>
      </c>
      <c r="K740"/>
    </row>
    <row r="741" spans="1:11" ht="14.25" hidden="1">
      <c r="A741" s="17">
        <v>42898.623530092591</v>
      </c>
      <c r="B741" s="15">
        <v>158514</v>
      </c>
      <c r="C741" t="s">
        <v>4337</v>
      </c>
      <c r="D741" t="s">
        <v>4338</v>
      </c>
      <c r="E741" t="s">
        <v>4617</v>
      </c>
      <c r="F741" s="15">
        <v>-600</v>
      </c>
      <c r="G741" t="s">
        <v>112</v>
      </c>
      <c r="H741" t="s">
        <v>2831</v>
      </c>
      <c r="I741" t="s">
        <v>60</v>
      </c>
      <c r="J741">
        <f>VLOOKUP(B741,自助退!B:F,5,FALSE)</f>
        <v>600</v>
      </c>
      <c r="K741"/>
    </row>
    <row r="742" spans="1:11" ht="14.25" hidden="1">
      <c r="A742" s="17">
        <v>42898.627071759256</v>
      </c>
      <c r="B742" s="15">
        <v>158790</v>
      </c>
      <c r="C742" t="s">
        <v>4341</v>
      </c>
      <c r="D742" t="s">
        <v>4342</v>
      </c>
      <c r="E742" t="s">
        <v>4618</v>
      </c>
      <c r="F742" s="15">
        <v>-296</v>
      </c>
      <c r="G742" t="s">
        <v>112</v>
      </c>
      <c r="H742" t="s">
        <v>71</v>
      </c>
      <c r="I742" t="s">
        <v>60</v>
      </c>
      <c r="J742">
        <f>VLOOKUP(B742,自助退!B:F,5,FALSE)</f>
        <v>296</v>
      </c>
      <c r="K742"/>
    </row>
    <row r="743" spans="1:11" ht="14.25" hidden="1">
      <c r="A743" s="17">
        <v>42898.635011574072</v>
      </c>
      <c r="B743" s="15">
        <v>159332</v>
      </c>
      <c r="C743" t="s">
        <v>4345</v>
      </c>
      <c r="D743" t="s">
        <v>4346</v>
      </c>
      <c r="E743" t="s">
        <v>4619</v>
      </c>
      <c r="F743" s="15">
        <v>-94</v>
      </c>
      <c r="G743" t="s">
        <v>112</v>
      </c>
      <c r="H743" t="s">
        <v>94</v>
      </c>
      <c r="I743" t="s">
        <v>60</v>
      </c>
      <c r="J743">
        <f>VLOOKUP(B743,自助退!B:F,5,FALSE)</f>
        <v>94</v>
      </c>
      <c r="K743"/>
    </row>
    <row r="744" spans="1:11" ht="14.25" hidden="1">
      <c r="A744" s="17">
        <v>42898.638749999998</v>
      </c>
      <c r="B744" s="15">
        <v>159618</v>
      </c>
      <c r="C744" t="s">
        <v>4349</v>
      </c>
      <c r="D744" t="s">
        <v>4350</v>
      </c>
      <c r="E744" t="s">
        <v>4620</v>
      </c>
      <c r="F744" s="15">
        <v>-50</v>
      </c>
      <c r="G744" t="s">
        <v>112</v>
      </c>
      <c r="H744" t="s">
        <v>2836</v>
      </c>
      <c r="I744" t="s">
        <v>60</v>
      </c>
      <c r="J744">
        <f>VLOOKUP(B744,自助退!B:F,5,FALSE)</f>
        <v>50</v>
      </c>
      <c r="K744"/>
    </row>
    <row r="745" spans="1:11" ht="14.25" hidden="1">
      <c r="A745" s="17">
        <v>42898.641458333332</v>
      </c>
      <c r="B745" s="15">
        <v>159795</v>
      </c>
      <c r="C745" t="s">
        <v>4353</v>
      </c>
      <c r="D745" t="s">
        <v>4354</v>
      </c>
      <c r="E745" t="s">
        <v>4621</v>
      </c>
      <c r="F745" s="15">
        <v>-268</v>
      </c>
      <c r="G745" t="s">
        <v>112</v>
      </c>
      <c r="H745" t="s">
        <v>88</v>
      </c>
      <c r="I745" t="s">
        <v>60</v>
      </c>
      <c r="J745">
        <f>VLOOKUP(B745,自助退!B:F,5,FALSE)</f>
        <v>268</v>
      </c>
      <c r="K745"/>
    </row>
    <row r="746" spans="1:11" ht="14.25" hidden="1">
      <c r="A746" s="17">
        <v>42898.642708333333</v>
      </c>
      <c r="B746" s="15">
        <v>159891</v>
      </c>
      <c r="C746" t="s">
        <v>4357</v>
      </c>
      <c r="D746" t="s">
        <v>4358</v>
      </c>
      <c r="E746" t="s">
        <v>4622</v>
      </c>
      <c r="F746" s="15">
        <v>-20</v>
      </c>
      <c r="G746" t="s">
        <v>112</v>
      </c>
      <c r="H746" t="s">
        <v>73</v>
      </c>
      <c r="I746" t="s">
        <v>60</v>
      </c>
      <c r="J746">
        <f>VLOOKUP(B746,自助退!B:F,5,FALSE)</f>
        <v>20</v>
      </c>
      <c r="K746"/>
    </row>
    <row r="747" spans="1:11" ht="14.25" hidden="1">
      <c r="A747" s="17">
        <v>42898.644120370373</v>
      </c>
      <c r="B747" s="15">
        <v>159984</v>
      </c>
      <c r="C747" t="s">
        <v>4361</v>
      </c>
      <c r="D747" t="s">
        <v>4362</v>
      </c>
      <c r="E747" t="s">
        <v>4623</v>
      </c>
      <c r="F747" s="15">
        <v>-1</v>
      </c>
      <c r="G747" t="s">
        <v>112</v>
      </c>
      <c r="H747" t="s">
        <v>84</v>
      </c>
      <c r="I747" t="s">
        <v>60</v>
      </c>
      <c r="J747">
        <f>VLOOKUP(B747,自助退!B:F,5,FALSE)</f>
        <v>1</v>
      </c>
      <c r="K747"/>
    </row>
    <row r="748" spans="1:11" ht="14.25" hidden="1">
      <c r="A748" s="17">
        <v>42898.64775462963</v>
      </c>
      <c r="B748" s="15">
        <v>160215</v>
      </c>
      <c r="C748" t="s">
        <v>4365</v>
      </c>
      <c r="D748" t="s">
        <v>4366</v>
      </c>
      <c r="E748" t="s">
        <v>4624</v>
      </c>
      <c r="F748" s="15">
        <v>-994</v>
      </c>
      <c r="G748" t="s">
        <v>112</v>
      </c>
      <c r="H748" t="s">
        <v>71</v>
      </c>
      <c r="I748" t="s">
        <v>60</v>
      </c>
      <c r="J748">
        <f>VLOOKUP(B748,自助退!B:F,5,FALSE)</f>
        <v>994</v>
      </c>
      <c r="K748"/>
    </row>
    <row r="749" spans="1:11" ht="14.25" hidden="1">
      <c r="A749" s="17">
        <v>42898.647870370369</v>
      </c>
      <c r="B749" s="15">
        <v>160222</v>
      </c>
      <c r="C749" t="s">
        <v>4369</v>
      </c>
      <c r="D749" t="s">
        <v>4370</v>
      </c>
      <c r="E749" t="s">
        <v>4625</v>
      </c>
      <c r="F749" s="15">
        <v>-90</v>
      </c>
      <c r="G749" t="s">
        <v>112</v>
      </c>
      <c r="H749" t="s">
        <v>2932</v>
      </c>
      <c r="I749" t="s">
        <v>60</v>
      </c>
      <c r="J749">
        <f>VLOOKUP(B749,自助退!B:F,5,FALSE)</f>
        <v>90</v>
      </c>
      <c r="K749"/>
    </row>
    <row r="750" spans="1:11" ht="14.25" hidden="1">
      <c r="A750" s="17">
        <v>42898.650347222225</v>
      </c>
      <c r="B750" s="15">
        <v>160397</v>
      </c>
      <c r="C750" t="s">
        <v>4373</v>
      </c>
      <c r="D750" t="s">
        <v>4374</v>
      </c>
      <c r="E750" t="s">
        <v>4626</v>
      </c>
      <c r="F750" s="15">
        <v>-62</v>
      </c>
      <c r="G750" t="s">
        <v>112</v>
      </c>
      <c r="H750" t="s">
        <v>3032</v>
      </c>
      <c r="I750" t="s">
        <v>60</v>
      </c>
      <c r="J750">
        <f>VLOOKUP(B750,自助退!B:F,5,FALSE)</f>
        <v>62</v>
      </c>
      <c r="K750"/>
    </row>
    <row r="751" spans="1:11" ht="14.25" hidden="1">
      <c r="A751" s="17">
        <v>42898.656053240738</v>
      </c>
      <c r="B751" s="15">
        <v>160757</v>
      </c>
      <c r="C751" t="s">
        <v>4377</v>
      </c>
      <c r="D751" t="s">
        <v>4378</v>
      </c>
      <c r="E751" t="s">
        <v>4627</v>
      </c>
      <c r="F751" s="15">
        <v>-57</v>
      </c>
      <c r="G751" t="s">
        <v>112</v>
      </c>
      <c r="H751" t="s">
        <v>71</v>
      </c>
      <c r="I751" t="s">
        <v>60</v>
      </c>
      <c r="J751">
        <f>VLOOKUP(B751,自助退!B:F,5,FALSE)</f>
        <v>57</v>
      </c>
      <c r="K751"/>
    </row>
    <row r="752" spans="1:11" ht="14.25" hidden="1">
      <c r="A752" s="17">
        <v>42898.656354166669</v>
      </c>
      <c r="B752" s="15">
        <v>160796</v>
      </c>
      <c r="C752" t="s">
        <v>4381</v>
      </c>
      <c r="D752" t="s">
        <v>4382</v>
      </c>
      <c r="E752" t="s">
        <v>4628</v>
      </c>
      <c r="F752" s="15">
        <v>-118</v>
      </c>
      <c r="G752" t="s">
        <v>112</v>
      </c>
      <c r="H752" t="s">
        <v>83</v>
      </c>
      <c r="I752" t="s">
        <v>60</v>
      </c>
      <c r="J752">
        <f>VLOOKUP(B752,自助退!B:F,5,FALSE)</f>
        <v>118</v>
      </c>
      <c r="K752"/>
    </row>
    <row r="753" spans="1:11" ht="14.25" hidden="1">
      <c r="A753" s="17">
        <v>42898.660312499997</v>
      </c>
      <c r="B753" s="15">
        <v>161033</v>
      </c>
      <c r="C753" t="s">
        <v>4385</v>
      </c>
      <c r="D753" t="s">
        <v>4386</v>
      </c>
      <c r="E753" t="s">
        <v>4629</v>
      </c>
      <c r="F753" s="15">
        <v>-76</v>
      </c>
      <c r="G753" t="s">
        <v>112</v>
      </c>
      <c r="H753" t="s">
        <v>94</v>
      </c>
      <c r="I753" t="s">
        <v>60</v>
      </c>
      <c r="J753">
        <f>VLOOKUP(B753,自助退!B:F,5,FALSE)</f>
        <v>76</v>
      </c>
      <c r="K753"/>
    </row>
    <row r="754" spans="1:11" ht="14.25" hidden="1">
      <c r="A754" s="17">
        <v>42898.66128472222</v>
      </c>
      <c r="B754" s="15">
        <v>161095</v>
      </c>
      <c r="C754" t="s">
        <v>4389</v>
      </c>
      <c r="D754" t="s">
        <v>4390</v>
      </c>
      <c r="E754" t="s">
        <v>4630</v>
      </c>
      <c r="F754" s="15">
        <v>-2081</v>
      </c>
      <c r="G754" t="s">
        <v>112</v>
      </c>
      <c r="H754" t="s">
        <v>79</v>
      </c>
      <c r="I754" t="s">
        <v>60</v>
      </c>
      <c r="J754">
        <f>VLOOKUP(B754,自助退!B:F,5,FALSE)</f>
        <v>2081</v>
      </c>
      <c r="K754"/>
    </row>
    <row r="755" spans="1:11" ht="14.25" hidden="1">
      <c r="A755" s="17">
        <v>42898.66611111111</v>
      </c>
      <c r="B755" s="15">
        <v>161383</v>
      </c>
      <c r="C755" t="s">
        <v>4393</v>
      </c>
      <c r="D755" t="s">
        <v>4394</v>
      </c>
      <c r="E755" t="s">
        <v>4631</v>
      </c>
      <c r="F755" s="15">
        <v>-119</v>
      </c>
      <c r="G755" t="s">
        <v>112</v>
      </c>
      <c r="H755" t="s">
        <v>68</v>
      </c>
      <c r="I755" t="s">
        <v>60</v>
      </c>
      <c r="J755">
        <f>VLOOKUP(B755,自助退!B:F,5,FALSE)</f>
        <v>119</v>
      </c>
      <c r="K755"/>
    </row>
    <row r="756" spans="1:11" ht="14.25" hidden="1">
      <c r="A756" s="17">
        <v>42898.669050925928</v>
      </c>
      <c r="B756" s="15">
        <v>161562</v>
      </c>
      <c r="C756" t="s">
        <v>4397</v>
      </c>
      <c r="D756" t="s">
        <v>4398</v>
      </c>
      <c r="E756" t="s">
        <v>4632</v>
      </c>
      <c r="F756" s="15">
        <v>-554</v>
      </c>
      <c r="G756" t="s">
        <v>112</v>
      </c>
      <c r="H756" t="s">
        <v>2831</v>
      </c>
      <c r="I756" t="s">
        <v>60</v>
      </c>
      <c r="J756">
        <f>VLOOKUP(B756,自助退!B:F,5,FALSE)</f>
        <v>554</v>
      </c>
      <c r="K756"/>
    </row>
    <row r="757" spans="1:11" ht="14.25" hidden="1">
      <c r="A757" s="17">
        <v>42898.672303240739</v>
      </c>
      <c r="B757" s="15">
        <v>161749</v>
      </c>
      <c r="C757" t="s">
        <v>4401</v>
      </c>
      <c r="D757" t="s">
        <v>4402</v>
      </c>
      <c r="E757" t="s">
        <v>4633</v>
      </c>
      <c r="F757" s="15">
        <v>-500</v>
      </c>
      <c r="G757" t="s">
        <v>112</v>
      </c>
      <c r="H757" t="s">
        <v>85</v>
      </c>
      <c r="I757" t="s">
        <v>60</v>
      </c>
      <c r="J757">
        <f>VLOOKUP(B757,自助退!B:F,5,FALSE)</f>
        <v>500</v>
      </c>
      <c r="K757"/>
    </row>
    <row r="758" spans="1:11" ht="14.25" hidden="1">
      <c r="A758" s="17">
        <v>42898.672673611109</v>
      </c>
      <c r="B758" s="15">
        <v>161775</v>
      </c>
      <c r="C758" t="s">
        <v>4405</v>
      </c>
      <c r="D758" t="s">
        <v>4406</v>
      </c>
      <c r="E758" t="s">
        <v>4634</v>
      </c>
      <c r="F758" s="15">
        <v>-247</v>
      </c>
      <c r="G758" t="s">
        <v>112</v>
      </c>
      <c r="H758" t="s">
        <v>83</v>
      </c>
      <c r="I758" t="s">
        <v>60</v>
      </c>
      <c r="J758">
        <f>VLOOKUP(B758,自助退!B:F,5,FALSE)</f>
        <v>247</v>
      </c>
      <c r="K758"/>
    </row>
    <row r="759" spans="1:11" ht="14.25" hidden="1">
      <c r="A759" s="17">
        <v>42898.673182870371</v>
      </c>
      <c r="B759" s="15">
        <v>161812</v>
      </c>
      <c r="C759" t="s">
        <v>4409</v>
      </c>
      <c r="D759" t="s">
        <v>4410</v>
      </c>
      <c r="E759" t="s">
        <v>4635</v>
      </c>
      <c r="F759" s="15">
        <v>-300</v>
      </c>
      <c r="G759" t="s">
        <v>112</v>
      </c>
      <c r="H759" t="s">
        <v>3218</v>
      </c>
      <c r="I759" t="s">
        <v>60</v>
      </c>
      <c r="J759">
        <f>VLOOKUP(B759,自助退!B:F,5,FALSE)</f>
        <v>300</v>
      </c>
      <c r="K759"/>
    </row>
    <row r="760" spans="1:11" ht="14.25" hidden="1">
      <c r="A760" s="17">
        <v>42898.673217592594</v>
      </c>
      <c r="B760" s="15">
        <v>161813</v>
      </c>
      <c r="C760" t="s">
        <v>4413</v>
      </c>
      <c r="D760" t="s">
        <v>4402</v>
      </c>
      <c r="E760" t="s">
        <v>4633</v>
      </c>
      <c r="F760" s="15">
        <v>-500</v>
      </c>
      <c r="G760" t="s">
        <v>112</v>
      </c>
      <c r="H760" t="s">
        <v>85</v>
      </c>
      <c r="I760" t="s">
        <v>60</v>
      </c>
      <c r="J760">
        <f>VLOOKUP(B760,自助退!B:F,5,FALSE)</f>
        <v>500</v>
      </c>
      <c r="K760"/>
    </row>
    <row r="761" spans="1:11" ht="14.25" hidden="1">
      <c r="A761" s="17">
        <v>42898.673935185187</v>
      </c>
      <c r="B761" s="15">
        <v>161842</v>
      </c>
      <c r="C761" t="s">
        <v>4416</v>
      </c>
      <c r="D761" t="s">
        <v>4417</v>
      </c>
      <c r="E761" t="s">
        <v>4636</v>
      </c>
      <c r="F761" s="15">
        <v>-5</v>
      </c>
      <c r="G761" t="s">
        <v>112</v>
      </c>
      <c r="H761" t="s">
        <v>79</v>
      </c>
      <c r="I761" t="s">
        <v>60</v>
      </c>
      <c r="J761">
        <f>VLOOKUP(B761,自助退!B:F,5,FALSE)</f>
        <v>5</v>
      </c>
      <c r="K761"/>
    </row>
    <row r="762" spans="1:11" ht="14.25" hidden="1">
      <c r="A762" s="17">
        <v>42898.674826388888</v>
      </c>
      <c r="B762" s="15">
        <v>161887</v>
      </c>
      <c r="C762" t="s">
        <v>4420</v>
      </c>
      <c r="D762" t="s">
        <v>4421</v>
      </c>
      <c r="E762" t="s">
        <v>4637</v>
      </c>
      <c r="F762" s="15">
        <v>-90</v>
      </c>
      <c r="G762" t="s">
        <v>112</v>
      </c>
      <c r="H762" t="s">
        <v>66</v>
      </c>
      <c r="I762" t="s">
        <v>60</v>
      </c>
      <c r="J762">
        <f>VLOOKUP(B762,自助退!B:F,5,FALSE)</f>
        <v>90</v>
      </c>
      <c r="K762"/>
    </row>
    <row r="763" spans="1:11" ht="14.25" hidden="1">
      <c r="A763" s="17">
        <v>42898.675520833334</v>
      </c>
      <c r="B763" s="15">
        <v>161943</v>
      </c>
      <c r="C763" t="s">
        <v>4424</v>
      </c>
      <c r="D763" t="s">
        <v>4425</v>
      </c>
      <c r="E763" t="s">
        <v>4638</v>
      </c>
      <c r="F763" s="15">
        <v>-14</v>
      </c>
      <c r="G763" t="s">
        <v>112</v>
      </c>
      <c r="H763" t="s">
        <v>84</v>
      </c>
      <c r="I763" t="s">
        <v>60</v>
      </c>
      <c r="J763">
        <f>VLOOKUP(B763,自助退!B:F,5,FALSE)</f>
        <v>14</v>
      </c>
      <c r="K763"/>
    </row>
    <row r="764" spans="1:11" ht="14.25" hidden="1">
      <c r="A764" s="17">
        <v>42898.678726851853</v>
      </c>
      <c r="B764" s="15">
        <v>162131</v>
      </c>
      <c r="C764" t="s">
        <v>4428</v>
      </c>
      <c r="D764" t="s">
        <v>4429</v>
      </c>
      <c r="E764" t="s">
        <v>4639</v>
      </c>
      <c r="F764" s="15">
        <v>-20</v>
      </c>
      <c r="G764" t="s">
        <v>112</v>
      </c>
      <c r="H764" t="s">
        <v>2798</v>
      </c>
      <c r="I764" t="s">
        <v>60</v>
      </c>
      <c r="J764">
        <f>VLOOKUP(B764,自助退!B:F,5,FALSE)</f>
        <v>20</v>
      </c>
      <c r="K764"/>
    </row>
    <row r="765" spans="1:11" ht="14.25" hidden="1">
      <c r="A765" s="17">
        <v>42898.681585648148</v>
      </c>
      <c r="B765" s="15">
        <v>162322</v>
      </c>
      <c r="C765" t="s">
        <v>4432</v>
      </c>
      <c r="D765" t="s">
        <v>4433</v>
      </c>
      <c r="E765" t="s">
        <v>4641</v>
      </c>
      <c r="F765" s="15">
        <v>-127</v>
      </c>
      <c r="G765" t="s">
        <v>112</v>
      </c>
      <c r="H765" t="s">
        <v>3057</v>
      </c>
      <c r="I765" t="s">
        <v>60</v>
      </c>
      <c r="J765">
        <f>VLOOKUP(B765,自助退!B:F,5,FALSE)</f>
        <v>127</v>
      </c>
      <c r="K765"/>
    </row>
    <row r="766" spans="1:11" ht="14.25" hidden="1">
      <c r="A766" s="17">
        <v>42898.681921296295</v>
      </c>
      <c r="B766" s="15">
        <v>162344</v>
      </c>
      <c r="C766" t="s">
        <v>4436</v>
      </c>
      <c r="D766" t="s">
        <v>4437</v>
      </c>
      <c r="E766" t="s">
        <v>4642</v>
      </c>
      <c r="F766" s="15">
        <v>-171</v>
      </c>
      <c r="G766" t="s">
        <v>112</v>
      </c>
      <c r="H766" t="s">
        <v>91</v>
      </c>
      <c r="I766" t="s">
        <v>60</v>
      </c>
      <c r="J766">
        <f>VLOOKUP(B766,自助退!B:F,5,FALSE)</f>
        <v>171</v>
      </c>
      <c r="K766"/>
    </row>
    <row r="767" spans="1:11" ht="14.25" hidden="1">
      <c r="A767" s="17">
        <v>42898.683078703703</v>
      </c>
      <c r="B767" s="15">
        <v>162408</v>
      </c>
      <c r="C767" t="s">
        <v>4440</v>
      </c>
      <c r="D767" t="s">
        <v>4441</v>
      </c>
      <c r="E767" t="s">
        <v>4643</v>
      </c>
      <c r="F767" s="15">
        <v>-90</v>
      </c>
      <c r="G767" t="s">
        <v>112</v>
      </c>
      <c r="H767" t="s">
        <v>2951</v>
      </c>
      <c r="I767" t="s">
        <v>60</v>
      </c>
      <c r="J767">
        <f>VLOOKUP(B767,自助退!B:F,5,FALSE)</f>
        <v>90</v>
      </c>
      <c r="K767"/>
    </row>
    <row r="768" spans="1:11" ht="14.25" hidden="1">
      <c r="A768" s="17">
        <v>42898.68310185185</v>
      </c>
      <c r="B768" s="15">
        <v>162411</v>
      </c>
      <c r="C768" t="s">
        <v>4444</v>
      </c>
      <c r="D768" t="s">
        <v>4445</v>
      </c>
      <c r="E768" t="s">
        <v>4644</v>
      </c>
      <c r="F768" s="15">
        <v>-96</v>
      </c>
      <c r="G768" t="s">
        <v>112</v>
      </c>
      <c r="H768" t="s">
        <v>68</v>
      </c>
      <c r="I768" t="s">
        <v>60</v>
      </c>
      <c r="J768">
        <f>VLOOKUP(B768,自助退!B:F,5,FALSE)</f>
        <v>96</v>
      </c>
      <c r="K768"/>
    </row>
    <row r="769" spans="1:11" ht="14.25" hidden="1">
      <c r="A769" s="17">
        <v>42898.683379629627</v>
      </c>
      <c r="B769" s="15">
        <v>162423</v>
      </c>
      <c r="C769" t="s">
        <v>4448</v>
      </c>
      <c r="D769" t="s">
        <v>4449</v>
      </c>
      <c r="E769" t="s">
        <v>4645</v>
      </c>
      <c r="F769" s="15">
        <v>-1000</v>
      </c>
      <c r="G769" t="s">
        <v>112</v>
      </c>
      <c r="H769" t="s">
        <v>2924</v>
      </c>
      <c r="I769" t="s">
        <v>60</v>
      </c>
      <c r="J769">
        <f>VLOOKUP(B769,自助退!B:F,5,FALSE)</f>
        <v>1000</v>
      </c>
      <c r="K769"/>
    </row>
    <row r="770" spans="1:11" ht="14.25" hidden="1">
      <c r="A770" s="17">
        <v>42898.683749999997</v>
      </c>
      <c r="B770" s="15">
        <v>162441</v>
      </c>
      <c r="C770" t="s">
        <v>4452</v>
      </c>
      <c r="D770" t="s">
        <v>4453</v>
      </c>
      <c r="E770" t="s">
        <v>4646</v>
      </c>
      <c r="F770" s="15">
        <v>-81</v>
      </c>
      <c r="G770" t="s">
        <v>112</v>
      </c>
      <c r="H770" t="s">
        <v>2851</v>
      </c>
      <c r="I770" t="s">
        <v>60</v>
      </c>
      <c r="J770">
        <f>VLOOKUP(B770,自助退!B:F,5,FALSE)</f>
        <v>81</v>
      </c>
      <c r="K770"/>
    </row>
    <row r="771" spans="1:11" ht="14.25" hidden="1">
      <c r="A771" s="17">
        <v>42898.684016203704</v>
      </c>
      <c r="B771" s="15">
        <v>162452</v>
      </c>
      <c r="C771" t="s">
        <v>4456</v>
      </c>
      <c r="D771" t="s">
        <v>4457</v>
      </c>
      <c r="E771" t="s">
        <v>4647</v>
      </c>
      <c r="F771" s="15">
        <v>-20</v>
      </c>
      <c r="G771" t="s">
        <v>112</v>
      </c>
      <c r="H771" t="s">
        <v>76</v>
      </c>
      <c r="I771" t="s">
        <v>60</v>
      </c>
      <c r="J771">
        <f>VLOOKUP(B771,自助退!B:F,5,FALSE)</f>
        <v>20</v>
      </c>
      <c r="K771"/>
    </row>
    <row r="772" spans="1:11" ht="14.25" hidden="1">
      <c r="A772" s="17">
        <v>42898.68472222222</v>
      </c>
      <c r="B772" s="15">
        <v>162485</v>
      </c>
      <c r="C772" t="s">
        <v>4460</v>
      </c>
      <c r="D772" t="s">
        <v>4449</v>
      </c>
      <c r="E772" t="s">
        <v>4645</v>
      </c>
      <c r="F772" s="15">
        <v>-1270</v>
      </c>
      <c r="G772" t="s">
        <v>112</v>
      </c>
      <c r="H772" t="s">
        <v>2924</v>
      </c>
      <c r="I772" t="s">
        <v>60</v>
      </c>
      <c r="J772">
        <f>VLOOKUP(B772,自助退!B:F,5,FALSE)</f>
        <v>1270</v>
      </c>
      <c r="K772"/>
    </row>
    <row r="773" spans="1:11" ht="14.25" hidden="1">
      <c r="A773" s="17">
        <v>42898.686331018522</v>
      </c>
      <c r="B773" s="15">
        <v>162570</v>
      </c>
      <c r="C773" t="s">
        <v>4463</v>
      </c>
      <c r="D773" t="s">
        <v>4464</v>
      </c>
      <c r="E773" t="s">
        <v>4649</v>
      </c>
      <c r="F773" s="15">
        <v>-82</v>
      </c>
      <c r="G773" t="s">
        <v>112</v>
      </c>
      <c r="H773" t="s">
        <v>2856</v>
      </c>
      <c r="I773" t="s">
        <v>60</v>
      </c>
      <c r="J773">
        <f>VLOOKUP(B773,自助退!B:F,5,FALSE)</f>
        <v>82</v>
      </c>
      <c r="K773"/>
    </row>
    <row r="774" spans="1:11" ht="14.25" hidden="1">
      <c r="A774" s="17">
        <v>42898.686620370368</v>
      </c>
      <c r="B774" s="15">
        <v>162587</v>
      </c>
      <c r="C774" t="s">
        <v>4467</v>
      </c>
      <c r="D774" t="s">
        <v>1722</v>
      </c>
      <c r="E774" t="s">
        <v>3190</v>
      </c>
      <c r="F774" s="15">
        <v>-47</v>
      </c>
      <c r="G774" t="s">
        <v>112</v>
      </c>
      <c r="H774" t="s">
        <v>74</v>
      </c>
      <c r="I774" t="s">
        <v>60</v>
      </c>
      <c r="J774">
        <f>VLOOKUP(B774,自助退!B:F,5,FALSE)</f>
        <v>47</v>
      </c>
      <c r="K774"/>
    </row>
    <row r="775" spans="1:11" ht="14.25" hidden="1">
      <c r="A775" s="17">
        <v>42898.689340277779</v>
      </c>
      <c r="B775" s="15">
        <v>162733</v>
      </c>
      <c r="C775" t="s">
        <v>4470</v>
      </c>
      <c r="D775" t="s">
        <v>4471</v>
      </c>
      <c r="E775" t="s">
        <v>4650</v>
      </c>
      <c r="F775" s="15">
        <v>-500</v>
      </c>
      <c r="G775" t="s">
        <v>112</v>
      </c>
      <c r="H775" t="s">
        <v>2793</v>
      </c>
      <c r="I775" t="s">
        <v>60</v>
      </c>
      <c r="J775">
        <f>VLOOKUP(B775,自助退!B:F,5,FALSE)</f>
        <v>500</v>
      </c>
      <c r="K775"/>
    </row>
    <row r="776" spans="1:11" ht="14.25" hidden="1">
      <c r="A776" s="17">
        <v>42898.690254629626</v>
      </c>
      <c r="B776" s="15">
        <v>162778</v>
      </c>
      <c r="C776" t="s">
        <v>4474</v>
      </c>
      <c r="D776" t="s">
        <v>4475</v>
      </c>
      <c r="E776" t="s">
        <v>4651</v>
      </c>
      <c r="F776" s="15">
        <v>-42</v>
      </c>
      <c r="G776" t="s">
        <v>112</v>
      </c>
      <c r="H776" t="s">
        <v>2833</v>
      </c>
      <c r="I776" t="s">
        <v>60</v>
      </c>
      <c r="J776">
        <f>VLOOKUP(B776,自助退!B:F,5,FALSE)</f>
        <v>42</v>
      </c>
      <c r="K776"/>
    </row>
    <row r="777" spans="1:11" ht="14.25" hidden="1">
      <c r="A777" s="17">
        <v>42898.695925925924</v>
      </c>
      <c r="B777" s="15">
        <v>163037</v>
      </c>
      <c r="C777" t="s">
        <v>4478</v>
      </c>
      <c r="D777" t="s">
        <v>4479</v>
      </c>
      <c r="E777" t="s">
        <v>4652</v>
      </c>
      <c r="F777" s="15">
        <v>-8</v>
      </c>
      <c r="G777" t="s">
        <v>112</v>
      </c>
      <c r="H777" t="s">
        <v>68</v>
      </c>
      <c r="I777" t="s">
        <v>60</v>
      </c>
      <c r="J777">
        <f>VLOOKUP(B777,自助退!B:F,5,FALSE)</f>
        <v>8</v>
      </c>
      <c r="K777"/>
    </row>
    <row r="778" spans="1:11" ht="14.25" hidden="1">
      <c r="A778" s="17">
        <v>42898.696296296293</v>
      </c>
      <c r="B778" s="15">
        <v>163056</v>
      </c>
      <c r="C778" t="s">
        <v>4482</v>
      </c>
      <c r="D778" t="s">
        <v>4483</v>
      </c>
      <c r="E778" t="s">
        <v>4653</v>
      </c>
      <c r="F778" s="15">
        <v>-12</v>
      </c>
      <c r="G778" t="s">
        <v>112</v>
      </c>
      <c r="H778" t="s">
        <v>68</v>
      </c>
      <c r="I778" t="s">
        <v>60</v>
      </c>
      <c r="J778">
        <f>VLOOKUP(B778,自助退!B:F,5,FALSE)</f>
        <v>12</v>
      </c>
      <c r="K778"/>
    </row>
    <row r="779" spans="1:11" ht="14.25" hidden="1">
      <c r="A779" s="17">
        <v>42898.697534722225</v>
      </c>
      <c r="B779" s="15">
        <v>163131</v>
      </c>
      <c r="C779" t="s">
        <v>4486</v>
      </c>
      <c r="D779" t="s">
        <v>4487</v>
      </c>
      <c r="E779" t="s">
        <v>4654</v>
      </c>
      <c r="F779" s="15">
        <v>-200</v>
      </c>
      <c r="G779" t="s">
        <v>112</v>
      </c>
      <c r="H779" t="s">
        <v>73</v>
      </c>
      <c r="I779" t="s">
        <v>60</v>
      </c>
      <c r="J779">
        <f>VLOOKUP(B779,自助退!B:F,5,FALSE)</f>
        <v>200</v>
      </c>
      <c r="K779"/>
    </row>
    <row r="780" spans="1:11" ht="14.25" hidden="1">
      <c r="A780" s="17">
        <v>42898.699074074073</v>
      </c>
      <c r="B780" s="15">
        <v>163205</v>
      </c>
      <c r="C780" t="s">
        <v>4490</v>
      </c>
      <c r="D780" t="s">
        <v>4491</v>
      </c>
      <c r="E780" t="s">
        <v>4655</v>
      </c>
      <c r="F780" s="15">
        <v>-17</v>
      </c>
      <c r="G780" t="s">
        <v>112</v>
      </c>
      <c r="H780" t="s">
        <v>2856</v>
      </c>
      <c r="I780" t="s">
        <v>60</v>
      </c>
      <c r="J780">
        <f>VLOOKUP(B780,自助退!B:F,5,FALSE)</f>
        <v>17</v>
      </c>
      <c r="K780"/>
    </row>
    <row r="781" spans="1:11" ht="14.25" hidden="1">
      <c r="A781" s="17">
        <v>42898.702511574076</v>
      </c>
      <c r="B781" s="15">
        <v>163349</v>
      </c>
      <c r="C781" t="s">
        <v>4494</v>
      </c>
      <c r="D781" t="s">
        <v>4495</v>
      </c>
      <c r="E781" t="s">
        <v>4656</v>
      </c>
      <c r="F781" s="15">
        <v>-14</v>
      </c>
      <c r="G781" t="s">
        <v>112</v>
      </c>
      <c r="H781" t="s">
        <v>85</v>
      </c>
      <c r="I781" t="s">
        <v>60</v>
      </c>
      <c r="J781">
        <f>VLOOKUP(B781,自助退!B:F,5,FALSE)</f>
        <v>14</v>
      </c>
      <c r="K781"/>
    </row>
    <row r="782" spans="1:11" ht="14.25" hidden="1">
      <c r="A782" s="17">
        <v>42898.704976851855</v>
      </c>
      <c r="B782" s="15">
        <v>163450</v>
      </c>
      <c r="C782" t="s">
        <v>4498</v>
      </c>
      <c r="D782" t="s">
        <v>4499</v>
      </c>
      <c r="E782" t="s">
        <v>4657</v>
      </c>
      <c r="F782" s="15">
        <v>-354</v>
      </c>
      <c r="G782" t="s">
        <v>112</v>
      </c>
      <c r="H782" t="s">
        <v>2861</v>
      </c>
      <c r="I782" t="s">
        <v>60</v>
      </c>
      <c r="J782">
        <f>VLOOKUP(B782,自助退!B:F,5,FALSE)</f>
        <v>354</v>
      </c>
      <c r="K782"/>
    </row>
    <row r="783" spans="1:11" ht="14.25" hidden="1">
      <c r="A783" s="17">
        <v>42898.70753472222</v>
      </c>
      <c r="B783" s="15">
        <v>163560</v>
      </c>
      <c r="C783" t="s">
        <v>4502</v>
      </c>
      <c r="D783" t="s">
        <v>4503</v>
      </c>
      <c r="E783" t="s">
        <v>4658</v>
      </c>
      <c r="F783" s="15">
        <v>-20</v>
      </c>
      <c r="G783" t="s">
        <v>112</v>
      </c>
      <c r="H783" t="s">
        <v>96</v>
      </c>
      <c r="I783" t="s">
        <v>60</v>
      </c>
      <c r="J783">
        <f>VLOOKUP(B783,自助退!B:F,5,FALSE)</f>
        <v>20</v>
      </c>
      <c r="K783"/>
    </row>
    <row r="784" spans="1:11" ht="14.25" hidden="1">
      <c r="A784" s="17">
        <v>42898.707638888889</v>
      </c>
      <c r="B784" s="15">
        <v>163562</v>
      </c>
      <c r="C784" t="s">
        <v>4506</v>
      </c>
      <c r="D784" t="s">
        <v>4507</v>
      </c>
      <c r="E784" t="s">
        <v>4659</v>
      </c>
      <c r="F784" s="15">
        <v>-20</v>
      </c>
      <c r="G784" t="s">
        <v>112</v>
      </c>
      <c r="H784" t="s">
        <v>2941</v>
      </c>
      <c r="I784" t="s">
        <v>60</v>
      </c>
      <c r="J784">
        <f>VLOOKUP(B784,自助退!B:F,5,FALSE)</f>
        <v>20</v>
      </c>
      <c r="K784"/>
    </row>
    <row r="785" spans="1:11" ht="14.25" hidden="1">
      <c r="A785" s="17">
        <v>42898.709293981483</v>
      </c>
      <c r="B785" s="15">
        <v>163626</v>
      </c>
      <c r="C785" t="s">
        <v>4510</v>
      </c>
      <c r="D785" t="s">
        <v>4511</v>
      </c>
      <c r="E785" t="s">
        <v>4660</v>
      </c>
      <c r="F785" s="15">
        <v>-21</v>
      </c>
      <c r="G785" t="s">
        <v>112</v>
      </c>
      <c r="H785" t="s">
        <v>3174</v>
      </c>
      <c r="I785" t="s">
        <v>60</v>
      </c>
      <c r="J785">
        <f>VLOOKUP(B785,自助退!B:F,5,FALSE)</f>
        <v>21</v>
      </c>
      <c r="K785"/>
    </row>
    <row r="786" spans="1:11" ht="14.25" hidden="1">
      <c r="A786" s="17">
        <v>42898.709826388891</v>
      </c>
      <c r="B786" s="15">
        <v>163644</v>
      </c>
      <c r="C786" t="s">
        <v>4514</v>
      </c>
      <c r="D786" t="s">
        <v>4515</v>
      </c>
      <c r="E786" t="s">
        <v>4661</v>
      </c>
      <c r="F786" s="15">
        <v>-100</v>
      </c>
      <c r="G786" t="s">
        <v>112</v>
      </c>
      <c r="H786" t="s">
        <v>70</v>
      </c>
      <c r="I786" t="s">
        <v>60</v>
      </c>
      <c r="J786">
        <f>VLOOKUP(B786,自助退!B:F,5,FALSE)</f>
        <v>100</v>
      </c>
      <c r="K786"/>
    </row>
    <row r="787" spans="1:11" ht="14.25" hidden="1">
      <c r="A787" s="17">
        <v>42898.714872685188</v>
      </c>
      <c r="B787" s="15">
        <v>163814</v>
      </c>
      <c r="C787" t="s">
        <v>4518</v>
      </c>
      <c r="D787" t="s">
        <v>4519</v>
      </c>
      <c r="E787" t="s">
        <v>4662</v>
      </c>
      <c r="F787" s="15">
        <v>-200</v>
      </c>
      <c r="G787" t="s">
        <v>112</v>
      </c>
      <c r="H787" t="s">
        <v>91</v>
      </c>
      <c r="I787" t="s">
        <v>60</v>
      </c>
      <c r="J787">
        <f>VLOOKUP(B787,自助退!B:F,5,FALSE)</f>
        <v>200</v>
      </c>
      <c r="K787"/>
    </row>
    <row r="788" spans="1:11" ht="14.25" hidden="1">
      <c r="A788" s="17">
        <v>42898.715046296296</v>
      </c>
      <c r="B788" s="15">
        <v>163826</v>
      </c>
      <c r="C788" t="s">
        <v>4522</v>
      </c>
      <c r="D788" t="s">
        <v>4523</v>
      </c>
      <c r="E788" t="s">
        <v>4663</v>
      </c>
      <c r="F788" s="15">
        <v>-44</v>
      </c>
      <c r="G788" t="s">
        <v>112</v>
      </c>
      <c r="H788" t="s">
        <v>97</v>
      </c>
      <c r="I788" t="s">
        <v>60</v>
      </c>
      <c r="J788">
        <f>VLOOKUP(B788,自助退!B:F,5,FALSE)</f>
        <v>44</v>
      </c>
      <c r="K788"/>
    </row>
    <row r="789" spans="1:11" ht="14.25" hidden="1">
      <c r="A789" s="17">
        <v>42898.716273148151</v>
      </c>
      <c r="B789" s="15">
        <v>163863</v>
      </c>
      <c r="C789" t="s">
        <v>4526</v>
      </c>
      <c r="D789" t="s">
        <v>4527</v>
      </c>
      <c r="E789" t="s">
        <v>4664</v>
      </c>
      <c r="F789" s="15">
        <v>-10</v>
      </c>
      <c r="G789" t="s">
        <v>112</v>
      </c>
      <c r="H789" t="s">
        <v>2798</v>
      </c>
      <c r="I789" t="s">
        <v>60</v>
      </c>
      <c r="J789">
        <f>VLOOKUP(B789,自助退!B:F,5,FALSE)</f>
        <v>10</v>
      </c>
      <c r="K789"/>
    </row>
    <row r="790" spans="1:11" ht="14.25" hidden="1">
      <c r="A790" s="17">
        <v>42898.724085648151</v>
      </c>
      <c r="B790" s="15">
        <v>164110</v>
      </c>
      <c r="C790" t="s">
        <v>4530</v>
      </c>
      <c r="D790" t="s">
        <v>4531</v>
      </c>
      <c r="E790" t="s">
        <v>4665</v>
      </c>
      <c r="F790" s="15">
        <v>-91</v>
      </c>
      <c r="G790" t="s">
        <v>112</v>
      </c>
      <c r="H790" t="s">
        <v>81</v>
      </c>
      <c r="I790" t="s">
        <v>60</v>
      </c>
      <c r="J790">
        <f>VLOOKUP(B790,自助退!B:F,5,FALSE)</f>
        <v>91</v>
      </c>
      <c r="K790"/>
    </row>
    <row r="791" spans="1:11" ht="14.25" hidden="1">
      <c r="A791" s="17">
        <v>42898.726400462961</v>
      </c>
      <c r="B791" s="15">
        <v>164199</v>
      </c>
      <c r="C791" t="s">
        <v>4534</v>
      </c>
      <c r="D791" t="s">
        <v>4535</v>
      </c>
      <c r="E791" t="s">
        <v>4666</v>
      </c>
      <c r="F791" s="15">
        <v>-18</v>
      </c>
      <c r="G791" t="s">
        <v>112</v>
      </c>
      <c r="H791" t="s">
        <v>4640</v>
      </c>
      <c r="I791" t="s">
        <v>60</v>
      </c>
      <c r="J791">
        <f>VLOOKUP(B791,自助退!B:F,5,FALSE)</f>
        <v>18</v>
      </c>
      <c r="K791"/>
    </row>
    <row r="792" spans="1:11" ht="14.25" hidden="1">
      <c r="A792" s="17">
        <v>42898.733240740738</v>
      </c>
      <c r="B792" s="15">
        <v>164376</v>
      </c>
      <c r="C792" t="s">
        <v>4538</v>
      </c>
      <c r="D792" t="s">
        <v>4539</v>
      </c>
      <c r="E792" t="s">
        <v>4667</v>
      </c>
      <c r="F792" s="15">
        <v>-50</v>
      </c>
      <c r="G792" t="s">
        <v>112</v>
      </c>
      <c r="H792" t="s">
        <v>71</v>
      </c>
      <c r="I792" t="s">
        <v>60</v>
      </c>
      <c r="J792">
        <f>VLOOKUP(B792,自助退!B:F,5,FALSE)</f>
        <v>50</v>
      </c>
      <c r="K792"/>
    </row>
    <row r="793" spans="1:11" ht="14.25" hidden="1">
      <c r="A793" s="17">
        <v>42898.734016203707</v>
      </c>
      <c r="B793" s="15">
        <v>164389</v>
      </c>
      <c r="C793" t="s">
        <v>4542</v>
      </c>
      <c r="D793" t="s">
        <v>4543</v>
      </c>
      <c r="E793" t="s">
        <v>4668</v>
      </c>
      <c r="F793" s="15">
        <v>-20</v>
      </c>
      <c r="G793" t="s">
        <v>112</v>
      </c>
      <c r="H793" t="s">
        <v>2985</v>
      </c>
      <c r="I793" t="s">
        <v>60</v>
      </c>
      <c r="J793">
        <f>VLOOKUP(B793,自助退!B:F,5,FALSE)</f>
        <v>20</v>
      </c>
      <c r="K793"/>
    </row>
    <row r="794" spans="1:11" ht="14.25" hidden="1">
      <c r="A794" s="17">
        <v>42898.735069444447</v>
      </c>
      <c r="B794" s="15">
        <v>164412</v>
      </c>
      <c r="C794" t="s">
        <v>4546</v>
      </c>
      <c r="D794" t="s">
        <v>4547</v>
      </c>
      <c r="E794" t="s">
        <v>4669</v>
      </c>
      <c r="F794" s="15">
        <v>-480</v>
      </c>
      <c r="G794" t="s">
        <v>112</v>
      </c>
      <c r="H794" t="s">
        <v>4640</v>
      </c>
      <c r="I794" t="s">
        <v>60</v>
      </c>
      <c r="J794">
        <f>VLOOKUP(B794,自助退!B:F,5,FALSE)</f>
        <v>480</v>
      </c>
      <c r="K794"/>
    </row>
    <row r="795" spans="1:11" ht="14.25" hidden="1">
      <c r="A795" s="17">
        <v>42898.735393518517</v>
      </c>
      <c r="B795" s="15">
        <v>164418</v>
      </c>
      <c r="C795" t="s">
        <v>4550</v>
      </c>
      <c r="D795" t="s">
        <v>4547</v>
      </c>
      <c r="E795" t="s">
        <v>4669</v>
      </c>
      <c r="F795" s="15">
        <v>-26</v>
      </c>
      <c r="G795" t="s">
        <v>112</v>
      </c>
      <c r="H795" t="s">
        <v>4640</v>
      </c>
      <c r="I795" t="s">
        <v>60</v>
      </c>
      <c r="J795">
        <f>VLOOKUP(B795,自助退!B:F,5,FALSE)</f>
        <v>26</v>
      </c>
      <c r="K795"/>
    </row>
    <row r="796" spans="1:11" ht="14.25" hidden="1">
      <c r="A796" s="17">
        <v>42898.74490740741</v>
      </c>
      <c r="B796" s="15">
        <v>164600</v>
      </c>
      <c r="C796" t="s">
        <v>4553</v>
      </c>
      <c r="D796" t="s">
        <v>4554</v>
      </c>
      <c r="E796" t="s">
        <v>4670</v>
      </c>
      <c r="F796" s="15">
        <v>-109</v>
      </c>
      <c r="G796" t="s">
        <v>112</v>
      </c>
      <c r="H796" t="s">
        <v>94</v>
      </c>
      <c r="I796" t="s">
        <v>60</v>
      </c>
      <c r="J796">
        <f>VLOOKUP(B796,自助退!B:F,5,FALSE)</f>
        <v>109</v>
      </c>
      <c r="K796"/>
    </row>
    <row r="797" spans="1:11" ht="14.25" hidden="1">
      <c r="A797" s="17">
        <v>42898.757326388892</v>
      </c>
      <c r="B797" s="15">
        <v>164735</v>
      </c>
      <c r="C797" t="s">
        <v>4557</v>
      </c>
      <c r="D797" t="s">
        <v>4558</v>
      </c>
      <c r="E797" t="s">
        <v>4671</v>
      </c>
      <c r="F797" s="15">
        <v>-72</v>
      </c>
      <c r="G797" t="s">
        <v>112</v>
      </c>
      <c r="H797" t="s">
        <v>2896</v>
      </c>
      <c r="I797" t="s">
        <v>60</v>
      </c>
      <c r="J797">
        <f>VLOOKUP(B797,自助退!B:F,5,FALSE)</f>
        <v>72</v>
      </c>
      <c r="K797"/>
    </row>
    <row r="798" spans="1:11" ht="14.25" hidden="1">
      <c r="A798" s="17">
        <v>42898.75949074074</v>
      </c>
      <c r="B798" s="15">
        <v>164752</v>
      </c>
      <c r="C798" t="s">
        <v>4561</v>
      </c>
      <c r="D798" t="s">
        <v>4562</v>
      </c>
      <c r="E798" t="s">
        <v>4672</v>
      </c>
      <c r="F798" s="15">
        <v>-300</v>
      </c>
      <c r="G798" t="s">
        <v>112</v>
      </c>
      <c r="H798" t="s">
        <v>3174</v>
      </c>
      <c r="I798" t="s">
        <v>60</v>
      </c>
      <c r="J798">
        <f>VLOOKUP(B798,自助退!B:F,5,FALSE)</f>
        <v>300</v>
      </c>
      <c r="K798"/>
    </row>
    <row r="799" spans="1:11" ht="14.25" hidden="1">
      <c r="A799" s="17">
        <v>42898.794583333336</v>
      </c>
      <c r="B799" s="15">
        <v>164879</v>
      </c>
      <c r="C799" t="s">
        <v>4565</v>
      </c>
      <c r="D799" t="s">
        <v>4566</v>
      </c>
      <c r="E799" t="s">
        <v>4673</v>
      </c>
      <c r="F799" s="15">
        <v>-10</v>
      </c>
      <c r="G799" t="s">
        <v>112</v>
      </c>
      <c r="H799" t="s">
        <v>84</v>
      </c>
      <c r="I799" t="s">
        <v>60</v>
      </c>
      <c r="J799">
        <f>VLOOKUP(B799,自助退!B:F,5,FALSE)</f>
        <v>10</v>
      </c>
      <c r="K799"/>
    </row>
    <row r="800" spans="1:11" ht="14.25" hidden="1">
      <c r="A800" s="17">
        <v>42899.025567129633</v>
      </c>
      <c r="B800" s="15">
        <v>165358</v>
      </c>
      <c r="C800" t="s">
        <v>7948</v>
      </c>
      <c r="D800" t="s">
        <v>7949</v>
      </c>
      <c r="E800" t="s">
        <v>7950</v>
      </c>
      <c r="F800" s="15">
        <v>-364</v>
      </c>
      <c r="G800" t="s">
        <v>112</v>
      </c>
      <c r="H800" t="s">
        <v>2891</v>
      </c>
      <c r="I800" t="s">
        <v>60</v>
      </c>
      <c r="J800">
        <f>VLOOKUP(B800,自助退!B:F,5,FALSE)</f>
        <v>364</v>
      </c>
      <c r="K800" s="38" t="str">
        <f t="shared" ref="K800:K863" si="3">IF(F800=J800*-1,"",1)</f>
        <v/>
      </c>
    </row>
    <row r="801" spans="1:11" ht="14.25" hidden="1">
      <c r="A801" s="17">
        <v>42899.334016203706</v>
      </c>
      <c r="B801" s="15">
        <v>166439</v>
      </c>
      <c r="C801" t="s">
        <v>7951</v>
      </c>
      <c r="D801" t="s">
        <v>7952</v>
      </c>
      <c r="E801" t="s">
        <v>7953</v>
      </c>
      <c r="F801" s="15">
        <v>-1800</v>
      </c>
      <c r="G801" t="s">
        <v>112</v>
      </c>
      <c r="H801" t="s">
        <v>2793</v>
      </c>
      <c r="I801" t="s">
        <v>60</v>
      </c>
      <c r="J801">
        <f>VLOOKUP(B801,自助退!B:F,5,FALSE)</f>
        <v>1800</v>
      </c>
      <c r="K801" s="38" t="str">
        <f t="shared" si="3"/>
        <v/>
      </c>
    </row>
    <row r="802" spans="1:11" ht="14.25" hidden="1">
      <c r="A802" s="17">
        <v>42899.337581018517</v>
      </c>
      <c r="B802" s="15">
        <v>166582</v>
      </c>
      <c r="C802" t="s">
        <v>7954</v>
      </c>
      <c r="D802" t="s">
        <v>7955</v>
      </c>
      <c r="E802" t="s">
        <v>7956</v>
      </c>
      <c r="F802" s="15">
        <v>-764</v>
      </c>
      <c r="G802" t="s">
        <v>112</v>
      </c>
      <c r="H802" t="s">
        <v>2836</v>
      </c>
      <c r="I802" t="s">
        <v>60</v>
      </c>
      <c r="J802">
        <f>VLOOKUP(B802,自助退!B:F,5,FALSE)</f>
        <v>764</v>
      </c>
      <c r="K802" s="38" t="str">
        <f t="shared" si="3"/>
        <v/>
      </c>
    </row>
    <row r="803" spans="1:11" ht="14.25" hidden="1">
      <c r="A803" s="17">
        <v>42899.338969907411</v>
      </c>
      <c r="B803" s="15">
        <v>166644</v>
      </c>
      <c r="C803" t="s">
        <v>7957</v>
      </c>
      <c r="D803" t="s">
        <v>7958</v>
      </c>
      <c r="E803" t="s">
        <v>3214</v>
      </c>
      <c r="F803" s="15">
        <v>-200</v>
      </c>
      <c r="G803" t="s">
        <v>112</v>
      </c>
      <c r="H803" t="s">
        <v>67</v>
      </c>
      <c r="I803" t="s">
        <v>60</v>
      </c>
      <c r="J803">
        <f>VLOOKUP(B803,自助退!B:F,5,FALSE)</f>
        <v>200</v>
      </c>
      <c r="K803" s="38" t="str">
        <f t="shared" si="3"/>
        <v/>
      </c>
    </row>
    <row r="804" spans="1:11" ht="14.25" hidden="1">
      <c r="A804" s="17">
        <v>42899.339328703703</v>
      </c>
      <c r="B804" s="15">
        <v>166660</v>
      </c>
      <c r="C804" t="s">
        <v>7959</v>
      </c>
      <c r="D804" t="s">
        <v>7960</v>
      </c>
      <c r="E804" t="s">
        <v>7961</v>
      </c>
      <c r="F804" s="15">
        <v>-200</v>
      </c>
      <c r="G804" t="s">
        <v>112</v>
      </c>
      <c r="H804" t="s">
        <v>67</v>
      </c>
      <c r="I804" t="s">
        <v>60</v>
      </c>
      <c r="J804">
        <f>VLOOKUP(B804,自助退!B:F,5,FALSE)</f>
        <v>200</v>
      </c>
      <c r="K804" s="38" t="str">
        <f t="shared" si="3"/>
        <v/>
      </c>
    </row>
    <row r="805" spans="1:11" ht="14.25" hidden="1">
      <c r="A805" s="17">
        <v>42899.365868055553</v>
      </c>
      <c r="B805" s="15">
        <v>168598</v>
      </c>
      <c r="C805" t="s">
        <v>7962</v>
      </c>
      <c r="D805" t="s">
        <v>7963</v>
      </c>
      <c r="E805" t="s">
        <v>7964</v>
      </c>
      <c r="F805" s="15">
        <v>-100</v>
      </c>
      <c r="G805" t="s">
        <v>112</v>
      </c>
      <c r="H805" t="s">
        <v>94</v>
      </c>
      <c r="I805" t="s">
        <v>60</v>
      </c>
      <c r="J805">
        <f>VLOOKUP(B805,自助退!B:F,5,FALSE)</f>
        <v>100</v>
      </c>
      <c r="K805" s="38" t="str">
        <f t="shared" si="3"/>
        <v/>
      </c>
    </row>
    <row r="806" spans="1:11" ht="14.25" hidden="1">
      <c r="A806" s="17">
        <v>42899.379212962966</v>
      </c>
      <c r="B806" s="15">
        <v>169814</v>
      </c>
      <c r="C806" t="s">
        <v>7965</v>
      </c>
      <c r="D806" t="s">
        <v>7966</v>
      </c>
      <c r="E806" t="s">
        <v>7967</v>
      </c>
      <c r="F806" s="15">
        <v>-300</v>
      </c>
      <c r="G806" t="s">
        <v>112</v>
      </c>
      <c r="H806" t="s">
        <v>2896</v>
      </c>
      <c r="I806" t="s">
        <v>60</v>
      </c>
      <c r="J806">
        <f>VLOOKUP(B806,自助退!B:F,5,FALSE)</f>
        <v>300</v>
      </c>
      <c r="K806" s="38" t="str">
        <f t="shared" si="3"/>
        <v/>
      </c>
    </row>
    <row r="807" spans="1:11" ht="14.25" hidden="1">
      <c r="A807" s="17">
        <v>42899.379444444443</v>
      </c>
      <c r="B807" s="15">
        <v>169845</v>
      </c>
      <c r="C807" t="s">
        <v>7968</v>
      </c>
      <c r="D807" t="s">
        <v>7966</v>
      </c>
      <c r="E807" t="s">
        <v>7967</v>
      </c>
      <c r="F807" s="15">
        <v>-1792</v>
      </c>
      <c r="G807" t="s">
        <v>112</v>
      </c>
      <c r="H807" t="s">
        <v>2896</v>
      </c>
      <c r="I807" t="s">
        <v>60</v>
      </c>
      <c r="J807">
        <f>VLOOKUP(B807,自助退!B:F,5,FALSE)</f>
        <v>1792</v>
      </c>
      <c r="K807" s="38" t="str">
        <f t="shared" si="3"/>
        <v/>
      </c>
    </row>
    <row r="808" spans="1:11" ht="14.25" hidden="1">
      <c r="A808" s="17">
        <v>42899.384027777778</v>
      </c>
      <c r="B808" s="15">
        <v>170234</v>
      </c>
      <c r="C808" t="s">
        <v>7969</v>
      </c>
      <c r="D808" t="s">
        <v>7970</v>
      </c>
      <c r="E808" t="s">
        <v>7971</v>
      </c>
      <c r="F808" s="15">
        <v>-400</v>
      </c>
      <c r="G808" t="s">
        <v>112</v>
      </c>
      <c r="H808" t="s">
        <v>63</v>
      </c>
      <c r="I808" t="s">
        <v>60</v>
      </c>
      <c r="J808">
        <f>VLOOKUP(B808,自助退!B:F,5,FALSE)</f>
        <v>400</v>
      </c>
      <c r="K808" s="38" t="str">
        <f t="shared" si="3"/>
        <v/>
      </c>
    </row>
    <row r="809" spans="1:11" ht="14.25" hidden="1">
      <c r="A809" s="17">
        <v>42899.387511574074</v>
      </c>
      <c r="B809" s="15">
        <v>170551</v>
      </c>
      <c r="C809" t="s">
        <v>7972</v>
      </c>
      <c r="D809" t="s">
        <v>7973</v>
      </c>
      <c r="E809" t="s">
        <v>7974</v>
      </c>
      <c r="F809" s="15">
        <v>-500</v>
      </c>
      <c r="G809" t="s">
        <v>112</v>
      </c>
      <c r="H809" t="s">
        <v>2922</v>
      </c>
      <c r="I809" t="s">
        <v>60</v>
      </c>
      <c r="J809">
        <f>VLOOKUP(B809,自助退!B:F,5,FALSE)</f>
        <v>500</v>
      </c>
      <c r="K809" s="38" t="str">
        <f t="shared" si="3"/>
        <v/>
      </c>
    </row>
    <row r="810" spans="1:11" ht="14.25" hidden="1">
      <c r="A810" s="17">
        <v>42899.388715277775</v>
      </c>
      <c r="B810" s="15">
        <v>170672</v>
      </c>
      <c r="C810" t="s">
        <v>7975</v>
      </c>
      <c r="D810" t="s">
        <v>7976</v>
      </c>
      <c r="E810" t="s">
        <v>7977</v>
      </c>
      <c r="F810" s="15">
        <v>-122</v>
      </c>
      <c r="G810" t="s">
        <v>112</v>
      </c>
      <c r="H810" t="s">
        <v>90</v>
      </c>
      <c r="I810" t="s">
        <v>60</v>
      </c>
      <c r="J810">
        <f>VLOOKUP(B810,自助退!B:F,5,FALSE)</f>
        <v>122</v>
      </c>
      <c r="K810" s="38" t="str">
        <f t="shared" si="3"/>
        <v/>
      </c>
    </row>
    <row r="811" spans="1:11" ht="14.25" hidden="1">
      <c r="A811" s="17">
        <v>42899.390335648146</v>
      </c>
      <c r="B811" s="15">
        <v>170834</v>
      </c>
      <c r="C811" t="s">
        <v>7978</v>
      </c>
      <c r="D811" t="s">
        <v>7979</v>
      </c>
      <c r="E811" t="s">
        <v>7980</v>
      </c>
      <c r="F811" s="15">
        <v>-900</v>
      </c>
      <c r="G811" t="s">
        <v>112</v>
      </c>
      <c r="H811" t="s">
        <v>68</v>
      </c>
      <c r="I811" t="s">
        <v>60</v>
      </c>
      <c r="J811">
        <f>VLOOKUP(B811,自助退!B:F,5,FALSE)</f>
        <v>900</v>
      </c>
      <c r="K811" s="38" t="str">
        <f t="shared" si="3"/>
        <v/>
      </c>
    </row>
    <row r="812" spans="1:11" ht="14.25" hidden="1">
      <c r="A812" s="17">
        <v>42899.394317129627</v>
      </c>
      <c r="B812" s="15">
        <v>171208</v>
      </c>
      <c r="C812" t="s">
        <v>7981</v>
      </c>
      <c r="D812" t="s">
        <v>7982</v>
      </c>
      <c r="E812" t="s">
        <v>7983</v>
      </c>
      <c r="F812" s="15">
        <v>-16</v>
      </c>
      <c r="G812" t="s">
        <v>112</v>
      </c>
      <c r="H812" t="s">
        <v>72</v>
      </c>
      <c r="I812" t="s">
        <v>60</v>
      </c>
      <c r="J812">
        <f>VLOOKUP(B812,自助退!B:F,5,FALSE)</f>
        <v>16</v>
      </c>
      <c r="K812" s="38" t="str">
        <f t="shared" si="3"/>
        <v/>
      </c>
    </row>
    <row r="813" spans="1:11" ht="14.25" hidden="1">
      <c r="A813" s="17">
        <v>42899.406990740739</v>
      </c>
      <c r="B813" s="15">
        <v>172418</v>
      </c>
      <c r="C813" t="s">
        <v>7984</v>
      </c>
      <c r="D813" t="s">
        <v>7985</v>
      </c>
      <c r="E813" t="s">
        <v>7986</v>
      </c>
      <c r="F813" s="15">
        <v>-6</v>
      </c>
      <c r="G813" t="s">
        <v>112</v>
      </c>
      <c r="H813" t="s">
        <v>87</v>
      </c>
      <c r="I813" t="s">
        <v>60</v>
      </c>
      <c r="J813">
        <f>VLOOKUP(B813,自助退!B:F,5,FALSE)</f>
        <v>6</v>
      </c>
      <c r="K813" s="38" t="str">
        <f t="shared" si="3"/>
        <v/>
      </c>
    </row>
    <row r="814" spans="1:11" ht="14.25" hidden="1">
      <c r="A814" s="17">
        <v>42899.412569444445</v>
      </c>
      <c r="B814" s="15">
        <v>172901</v>
      </c>
      <c r="C814" t="s">
        <v>7987</v>
      </c>
      <c r="D814" t="s">
        <v>7988</v>
      </c>
      <c r="E814" t="s">
        <v>7989</v>
      </c>
      <c r="F814" s="15">
        <v>-500</v>
      </c>
      <c r="G814" t="s">
        <v>112</v>
      </c>
      <c r="H814" t="s">
        <v>2924</v>
      </c>
      <c r="I814" t="s">
        <v>60</v>
      </c>
      <c r="J814">
        <f>VLOOKUP(B814,自助退!B:F,5,FALSE)</f>
        <v>500</v>
      </c>
      <c r="K814" s="38" t="str">
        <f t="shared" si="3"/>
        <v/>
      </c>
    </row>
    <row r="815" spans="1:11" ht="14.25" hidden="1">
      <c r="A815" s="17">
        <v>42899.41269675926</v>
      </c>
      <c r="B815" s="15">
        <v>172914</v>
      </c>
      <c r="C815" t="s">
        <v>7990</v>
      </c>
      <c r="D815" t="s">
        <v>7991</v>
      </c>
      <c r="E815" t="s">
        <v>7992</v>
      </c>
      <c r="F815" s="15">
        <v>-14</v>
      </c>
      <c r="G815" t="s">
        <v>112</v>
      </c>
      <c r="H815" t="s">
        <v>78</v>
      </c>
      <c r="I815" t="s">
        <v>60</v>
      </c>
      <c r="J815">
        <f>VLOOKUP(B815,自助退!B:F,5,FALSE)</f>
        <v>14</v>
      </c>
      <c r="K815" s="38" t="str">
        <f t="shared" si="3"/>
        <v/>
      </c>
    </row>
    <row r="816" spans="1:11" ht="14.25" hidden="1">
      <c r="A816" s="17">
        <v>42899.412777777776</v>
      </c>
      <c r="B816" s="15">
        <v>172918</v>
      </c>
      <c r="C816" t="s">
        <v>7993</v>
      </c>
      <c r="D816" t="s">
        <v>7994</v>
      </c>
      <c r="E816" t="s">
        <v>7995</v>
      </c>
      <c r="F816" s="15">
        <v>-8000</v>
      </c>
      <c r="G816" t="s">
        <v>112</v>
      </c>
      <c r="H816" t="s">
        <v>3032</v>
      </c>
      <c r="I816" t="s">
        <v>60</v>
      </c>
      <c r="J816">
        <f>VLOOKUP(B816,自助退!B:F,5,FALSE)</f>
        <v>8000</v>
      </c>
      <c r="K816" s="38" t="str">
        <f t="shared" si="3"/>
        <v/>
      </c>
    </row>
    <row r="817" spans="1:11" ht="14.25" hidden="1">
      <c r="A817" s="17">
        <v>42899.41300925926</v>
      </c>
      <c r="B817" s="15">
        <v>172935</v>
      </c>
      <c r="C817" t="s">
        <v>7996</v>
      </c>
      <c r="D817" t="s">
        <v>7997</v>
      </c>
      <c r="E817" t="s">
        <v>7998</v>
      </c>
      <c r="F817" s="15">
        <v>-364</v>
      </c>
      <c r="G817" t="s">
        <v>112</v>
      </c>
      <c r="H817" t="s">
        <v>2941</v>
      </c>
      <c r="I817" t="s">
        <v>60</v>
      </c>
      <c r="J817">
        <f>VLOOKUP(B817,自助退!B:F,5,FALSE)</f>
        <v>364</v>
      </c>
      <c r="K817" s="38" t="str">
        <f t="shared" si="3"/>
        <v/>
      </c>
    </row>
    <row r="818" spans="1:11" ht="14.25" hidden="1">
      <c r="A818" s="17">
        <v>42899.413715277777</v>
      </c>
      <c r="B818" s="15">
        <v>172991</v>
      </c>
      <c r="C818" t="s">
        <v>7999</v>
      </c>
      <c r="D818" t="s">
        <v>8000</v>
      </c>
      <c r="E818" t="s">
        <v>7989</v>
      </c>
      <c r="F818" s="15">
        <v>-200</v>
      </c>
      <c r="G818" t="s">
        <v>112</v>
      </c>
      <c r="H818" t="s">
        <v>2924</v>
      </c>
      <c r="I818" t="s">
        <v>60</v>
      </c>
      <c r="J818">
        <f>VLOOKUP(B818,自助退!B:F,5,FALSE)</f>
        <v>200</v>
      </c>
      <c r="K818" s="38" t="str">
        <f t="shared" si="3"/>
        <v/>
      </c>
    </row>
    <row r="819" spans="1:11" ht="14.25" hidden="1">
      <c r="A819" s="17">
        <v>42899.426030092596</v>
      </c>
      <c r="B819" s="15">
        <v>174087</v>
      </c>
      <c r="C819" t="s">
        <v>8001</v>
      </c>
      <c r="D819" t="s">
        <v>8002</v>
      </c>
      <c r="E819" t="s">
        <v>8003</v>
      </c>
      <c r="F819" s="15">
        <v>-10</v>
      </c>
      <c r="G819" t="s">
        <v>112</v>
      </c>
      <c r="H819" t="s">
        <v>72</v>
      </c>
      <c r="I819" t="s">
        <v>60</v>
      </c>
      <c r="J819">
        <f>VLOOKUP(B819,自助退!B:F,5,FALSE)</f>
        <v>10</v>
      </c>
      <c r="K819" s="38" t="str">
        <f t="shared" si="3"/>
        <v/>
      </c>
    </row>
    <row r="820" spans="1:11" ht="14.25" hidden="1">
      <c r="A820" s="17">
        <v>42899.428287037037</v>
      </c>
      <c r="B820" s="15">
        <v>174295</v>
      </c>
      <c r="C820" t="s">
        <v>8004</v>
      </c>
      <c r="D820" t="s">
        <v>8005</v>
      </c>
      <c r="E820" t="s">
        <v>8006</v>
      </c>
      <c r="F820" s="15">
        <v>-92</v>
      </c>
      <c r="G820" t="s">
        <v>112</v>
      </c>
      <c r="H820" t="s">
        <v>3044</v>
      </c>
      <c r="I820" t="s">
        <v>60</v>
      </c>
      <c r="J820">
        <f>VLOOKUP(B820,自助退!B:F,5,FALSE)</f>
        <v>92</v>
      </c>
      <c r="K820" s="38" t="str">
        <f t="shared" si="3"/>
        <v/>
      </c>
    </row>
    <row r="821" spans="1:11" ht="14.25" hidden="1">
      <c r="A821" s="17">
        <v>42899.430752314816</v>
      </c>
      <c r="B821" s="15">
        <v>174553</v>
      </c>
      <c r="C821" t="s">
        <v>8007</v>
      </c>
      <c r="D821" t="s">
        <v>8008</v>
      </c>
      <c r="E821" t="s">
        <v>8009</v>
      </c>
      <c r="F821" s="15">
        <v>-20</v>
      </c>
      <c r="G821" t="s">
        <v>112</v>
      </c>
      <c r="H821" t="s">
        <v>71</v>
      </c>
      <c r="I821" t="s">
        <v>60</v>
      </c>
      <c r="J821">
        <f>VLOOKUP(B821,自助退!B:F,5,FALSE)</f>
        <v>20</v>
      </c>
      <c r="K821" s="38" t="str">
        <f t="shared" si="3"/>
        <v/>
      </c>
    </row>
    <row r="822" spans="1:11" ht="14.25" hidden="1">
      <c r="A822" s="17">
        <v>42899.437199074076</v>
      </c>
      <c r="B822" s="15">
        <v>175088</v>
      </c>
      <c r="C822" t="s">
        <v>8010</v>
      </c>
      <c r="D822" t="s">
        <v>1065</v>
      </c>
      <c r="E822" t="s">
        <v>3031</v>
      </c>
      <c r="F822" s="15">
        <v>-496</v>
      </c>
      <c r="G822" t="s">
        <v>112</v>
      </c>
      <c r="H822" t="s">
        <v>72</v>
      </c>
      <c r="I822" t="s">
        <v>60</v>
      </c>
      <c r="J822">
        <f>VLOOKUP(B822,自助退!B:F,5,FALSE)</f>
        <v>496</v>
      </c>
      <c r="K822" s="38" t="str">
        <f t="shared" si="3"/>
        <v/>
      </c>
    </row>
    <row r="823" spans="1:11" ht="14.25" hidden="1">
      <c r="A823" s="17">
        <v>42899.437465277777</v>
      </c>
      <c r="B823" s="15">
        <v>175103</v>
      </c>
      <c r="C823" t="s">
        <v>8011</v>
      </c>
      <c r="D823" t="s">
        <v>8012</v>
      </c>
      <c r="E823" t="s">
        <v>8013</v>
      </c>
      <c r="F823" s="15">
        <v>-180</v>
      </c>
      <c r="G823" t="s">
        <v>112</v>
      </c>
      <c r="H823" t="s">
        <v>71</v>
      </c>
      <c r="I823" t="s">
        <v>60</v>
      </c>
      <c r="J823">
        <f>VLOOKUP(B823,自助退!B:F,5,FALSE)</f>
        <v>180</v>
      </c>
      <c r="K823" s="38" t="str">
        <f t="shared" si="3"/>
        <v/>
      </c>
    </row>
    <row r="824" spans="1:11" ht="14.25" hidden="1">
      <c r="A824" s="17">
        <v>42899.437789351854</v>
      </c>
      <c r="B824" s="15">
        <v>175132</v>
      </c>
      <c r="C824" t="s">
        <v>8014</v>
      </c>
      <c r="D824" t="s">
        <v>8012</v>
      </c>
      <c r="E824" t="s">
        <v>8013</v>
      </c>
      <c r="F824" s="15">
        <v>-27</v>
      </c>
      <c r="G824" t="s">
        <v>112</v>
      </c>
      <c r="H824" t="s">
        <v>71</v>
      </c>
      <c r="I824" t="s">
        <v>60</v>
      </c>
      <c r="J824">
        <f>VLOOKUP(B824,自助退!B:F,5,FALSE)</f>
        <v>27</v>
      </c>
      <c r="K824" s="38" t="str">
        <f t="shared" si="3"/>
        <v/>
      </c>
    </row>
    <row r="825" spans="1:11" ht="14.25" hidden="1">
      <c r="A825" s="17">
        <v>42899.446076388886</v>
      </c>
      <c r="B825" s="15">
        <v>175819</v>
      </c>
      <c r="C825" t="s">
        <v>8015</v>
      </c>
      <c r="D825" t="s">
        <v>8016</v>
      </c>
      <c r="E825" t="s">
        <v>8003</v>
      </c>
      <c r="F825" s="15">
        <v>-10</v>
      </c>
      <c r="G825" t="s">
        <v>112</v>
      </c>
      <c r="H825" t="s">
        <v>76</v>
      </c>
      <c r="I825" t="s">
        <v>60</v>
      </c>
      <c r="J825">
        <f>VLOOKUP(B825,自助退!B:F,5,FALSE)</f>
        <v>10</v>
      </c>
      <c r="K825" s="38" t="str">
        <f t="shared" si="3"/>
        <v/>
      </c>
    </row>
    <row r="826" spans="1:11" ht="14.25" hidden="1">
      <c r="A826" s="17">
        <v>42899.446273148147</v>
      </c>
      <c r="B826" s="15">
        <v>175833</v>
      </c>
      <c r="C826" t="s">
        <v>8017</v>
      </c>
      <c r="D826" t="s">
        <v>8018</v>
      </c>
      <c r="E826" t="s">
        <v>8019</v>
      </c>
      <c r="F826" s="15">
        <v>-115</v>
      </c>
      <c r="G826" t="s">
        <v>112</v>
      </c>
      <c r="H826" t="s">
        <v>69</v>
      </c>
      <c r="I826" t="s">
        <v>60</v>
      </c>
      <c r="J826">
        <f>VLOOKUP(B826,自助退!B:F,5,FALSE)</f>
        <v>115</v>
      </c>
      <c r="K826" s="38" t="str">
        <f t="shared" si="3"/>
        <v/>
      </c>
    </row>
    <row r="827" spans="1:11" ht="14.25" hidden="1">
      <c r="A827" s="17">
        <v>42899.451273148145</v>
      </c>
      <c r="B827" s="15">
        <v>176190</v>
      </c>
      <c r="C827" t="s">
        <v>8020</v>
      </c>
      <c r="D827" t="s">
        <v>8021</v>
      </c>
      <c r="E827" t="s">
        <v>8022</v>
      </c>
      <c r="F827" s="15">
        <v>-115</v>
      </c>
      <c r="G827" t="s">
        <v>112</v>
      </c>
      <c r="H827" t="s">
        <v>69</v>
      </c>
      <c r="I827" t="s">
        <v>60</v>
      </c>
      <c r="J827">
        <f>VLOOKUP(B827,自助退!B:F,5,FALSE)</f>
        <v>115</v>
      </c>
      <c r="K827" s="38" t="str">
        <f t="shared" si="3"/>
        <v/>
      </c>
    </row>
    <row r="828" spans="1:11" ht="14.25" hidden="1">
      <c r="A828" s="17">
        <v>42899.451770833337</v>
      </c>
      <c r="B828" s="15">
        <v>176241</v>
      </c>
      <c r="C828" t="s">
        <v>8023</v>
      </c>
      <c r="D828" t="s">
        <v>8024</v>
      </c>
      <c r="E828" t="s">
        <v>8025</v>
      </c>
      <c r="F828" s="15">
        <v>-300</v>
      </c>
      <c r="G828" t="s">
        <v>112</v>
      </c>
      <c r="H828" t="s">
        <v>2828</v>
      </c>
      <c r="I828" t="s">
        <v>60</v>
      </c>
      <c r="J828">
        <f>VLOOKUP(B828,自助退!B:F,5,FALSE)</f>
        <v>300</v>
      </c>
      <c r="K828" s="38" t="str">
        <f t="shared" si="3"/>
        <v/>
      </c>
    </row>
    <row r="829" spans="1:11" ht="14.25" hidden="1">
      <c r="A829" s="17">
        <v>42899.452824074076</v>
      </c>
      <c r="B829" s="15">
        <v>176344</v>
      </c>
      <c r="C829" t="s">
        <v>8026</v>
      </c>
      <c r="D829" t="s">
        <v>8027</v>
      </c>
      <c r="E829" t="s">
        <v>8028</v>
      </c>
      <c r="F829" s="15">
        <v>-68</v>
      </c>
      <c r="G829" t="s">
        <v>112</v>
      </c>
      <c r="H829" t="s">
        <v>3032</v>
      </c>
      <c r="I829" t="s">
        <v>60</v>
      </c>
      <c r="J829">
        <f>VLOOKUP(B829,自助退!B:F,5,FALSE)</f>
        <v>68</v>
      </c>
      <c r="K829" s="38" t="str">
        <f t="shared" si="3"/>
        <v/>
      </c>
    </row>
    <row r="830" spans="1:11" ht="14.25" hidden="1">
      <c r="A830" s="17">
        <v>42899.455775462964</v>
      </c>
      <c r="B830" s="15">
        <v>176616</v>
      </c>
      <c r="C830" t="s">
        <v>8029</v>
      </c>
      <c r="D830" t="s">
        <v>8030</v>
      </c>
      <c r="E830" t="s">
        <v>8031</v>
      </c>
      <c r="F830" s="15">
        <v>-28</v>
      </c>
      <c r="G830" t="s">
        <v>112</v>
      </c>
      <c r="H830" t="s">
        <v>69</v>
      </c>
      <c r="I830" t="s">
        <v>60</v>
      </c>
      <c r="J830">
        <f>VLOOKUP(B830,自助退!B:F,5,FALSE)</f>
        <v>28</v>
      </c>
      <c r="K830" s="38" t="str">
        <f t="shared" si="3"/>
        <v/>
      </c>
    </row>
    <row r="831" spans="1:11" ht="14.25" hidden="1">
      <c r="A831" s="17">
        <v>42899.458182870374</v>
      </c>
      <c r="B831" s="15">
        <v>176763</v>
      </c>
      <c r="C831" t="s">
        <v>8032</v>
      </c>
      <c r="D831" t="s">
        <v>8033</v>
      </c>
      <c r="E831" t="s">
        <v>8034</v>
      </c>
      <c r="F831" s="15">
        <v>-15</v>
      </c>
      <c r="G831" t="s">
        <v>112</v>
      </c>
      <c r="H831" t="s">
        <v>2801</v>
      </c>
      <c r="I831" t="s">
        <v>60</v>
      </c>
      <c r="J831">
        <f>VLOOKUP(B831,自助退!B:F,5,FALSE)</f>
        <v>15</v>
      </c>
      <c r="K831" s="38" t="str">
        <f t="shared" si="3"/>
        <v/>
      </c>
    </row>
    <row r="832" spans="1:11" ht="14.25" hidden="1">
      <c r="A832" s="17">
        <v>42899.459328703706</v>
      </c>
      <c r="B832" s="15">
        <v>176855</v>
      </c>
      <c r="C832" t="s">
        <v>8035</v>
      </c>
      <c r="D832" t="s">
        <v>8036</v>
      </c>
      <c r="E832" t="s">
        <v>8037</v>
      </c>
      <c r="F832" s="15">
        <v>-56</v>
      </c>
      <c r="G832" t="s">
        <v>112</v>
      </c>
      <c r="H832" t="s">
        <v>2836</v>
      </c>
      <c r="I832" t="s">
        <v>60</v>
      </c>
      <c r="J832">
        <f>VLOOKUP(B832,自助退!B:F,5,FALSE)</f>
        <v>56</v>
      </c>
      <c r="K832" s="38" t="str">
        <f t="shared" si="3"/>
        <v/>
      </c>
    </row>
    <row r="833" spans="1:11" ht="14.25" hidden="1">
      <c r="A833" s="17">
        <v>42899.460821759261</v>
      </c>
      <c r="B833" s="15">
        <v>176982</v>
      </c>
      <c r="C833" t="s">
        <v>8038</v>
      </c>
      <c r="D833" t="s">
        <v>8039</v>
      </c>
      <c r="E833" t="s">
        <v>8040</v>
      </c>
      <c r="F833" s="15">
        <v>-202</v>
      </c>
      <c r="G833" t="s">
        <v>112</v>
      </c>
      <c r="H833" t="s">
        <v>66</v>
      </c>
      <c r="I833" t="s">
        <v>60</v>
      </c>
      <c r="J833">
        <f>VLOOKUP(B833,自助退!B:F,5,FALSE)</f>
        <v>202</v>
      </c>
      <c r="K833" s="38" t="str">
        <f t="shared" si="3"/>
        <v/>
      </c>
    </row>
    <row r="834" spans="1:11" ht="14.25" hidden="1">
      <c r="A834" s="17">
        <v>42899.461828703701</v>
      </c>
      <c r="B834" s="15">
        <v>177051</v>
      </c>
      <c r="C834" t="s">
        <v>8041</v>
      </c>
      <c r="D834" t="s">
        <v>8042</v>
      </c>
      <c r="E834" t="s">
        <v>8043</v>
      </c>
      <c r="F834" s="15">
        <v>-185</v>
      </c>
      <c r="G834" t="s">
        <v>112</v>
      </c>
      <c r="H834" t="s">
        <v>87</v>
      </c>
      <c r="I834" t="s">
        <v>60</v>
      </c>
      <c r="J834">
        <f>VLOOKUP(B834,自助退!B:F,5,FALSE)</f>
        <v>185</v>
      </c>
      <c r="K834" s="38" t="str">
        <f t="shared" si="3"/>
        <v/>
      </c>
    </row>
    <row r="835" spans="1:11" ht="14.25" hidden="1">
      <c r="A835" s="17">
        <v>42899.46230324074</v>
      </c>
      <c r="B835" s="15">
        <v>177077</v>
      </c>
      <c r="C835" t="s">
        <v>8044</v>
      </c>
      <c r="D835" t="s">
        <v>8045</v>
      </c>
      <c r="E835" t="s">
        <v>2850</v>
      </c>
      <c r="F835" s="15">
        <v>-5</v>
      </c>
      <c r="G835" t="s">
        <v>112</v>
      </c>
      <c r="H835" t="s">
        <v>91</v>
      </c>
      <c r="I835" t="s">
        <v>60</v>
      </c>
      <c r="J835">
        <f>VLOOKUP(B835,自助退!B:F,5,FALSE)</f>
        <v>5</v>
      </c>
      <c r="K835" s="38" t="str">
        <f t="shared" si="3"/>
        <v/>
      </c>
    </row>
    <row r="836" spans="1:11" ht="14.25" hidden="1">
      <c r="A836" s="17">
        <v>42899.463854166665</v>
      </c>
      <c r="B836" s="15">
        <v>177184</v>
      </c>
      <c r="C836" t="s">
        <v>8046</v>
      </c>
      <c r="D836" t="s">
        <v>8047</v>
      </c>
      <c r="E836" t="s">
        <v>8048</v>
      </c>
      <c r="F836" s="15">
        <v>-1000</v>
      </c>
      <c r="G836" t="s">
        <v>112</v>
      </c>
      <c r="H836" t="s">
        <v>75</v>
      </c>
      <c r="I836" t="s">
        <v>60</v>
      </c>
      <c r="J836">
        <f>VLOOKUP(B836,自助退!B:F,5,FALSE)</f>
        <v>1000</v>
      </c>
      <c r="K836" s="38" t="str">
        <f t="shared" si="3"/>
        <v/>
      </c>
    </row>
    <row r="837" spans="1:11" ht="14.25" hidden="1">
      <c r="A837" s="17">
        <v>42899.464363425926</v>
      </c>
      <c r="B837" s="15">
        <v>177212</v>
      </c>
      <c r="C837" t="s">
        <v>8049</v>
      </c>
      <c r="D837" t="s">
        <v>8050</v>
      </c>
      <c r="E837" t="s">
        <v>8051</v>
      </c>
      <c r="F837" s="15">
        <v>-464</v>
      </c>
      <c r="G837" t="s">
        <v>112</v>
      </c>
      <c r="H837" t="s">
        <v>87</v>
      </c>
      <c r="I837" t="s">
        <v>60</v>
      </c>
      <c r="J837">
        <f>VLOOKUP(B837,自助退!B:F,5,FALSE)</f>
        <v>464</v>
      </c>
      <c r="K837" s="38" t="str">
        <f t="shared" si="3"/>
        <v/>
      </c>
    </row>
    <row r="838" spans="1:11" ht="14.25" hidden="1">
      <c r="A838" s="17">
        <v>42899.472881944443</v>
      </c>
      <c r="B838" s="15">
        <v>177791</v>
      </c>
      <c r="C838" t="s">
        <v>8052</v>
      </c>
      <c r="D838" t="s">
        <v>8053</v>
      </c>
      <c r="E838" t="s">
        <v>8054</v>
      </c>
      <c r="F838" s="15">
        <v>-150</v>
      </c>
      <c r="G838" t="s">
        <v>112</v>
      </c>
      <c r="H838" t="s">
        <v>89</v>
      </c>
      <c r="I838" t="s">
        <v>60</v>
      </c>
      <c r="J838">
        <f>VLOOKUP(B838,自助退!B:F,5,FALSE)</f>
        <v>150</v>
      </c>
      <c r="K838" s="38" t="str">
        <f t="shared" si="3"/>
        <v/>
      </c>
    </row>
    <row r="839" spans="1:11" ht="14.25" hidden="1">
      <c r="A839" s="17">
        <v>42899.481620370374</v>
      </c>
      <c r="B839" s="15">
        <v>178283</v>
      </c>
      <c r="C839" t="s">
        <v>8055</v>
      </c>
      <c r="D839" t="s">
        <v>8056</v>
      </c>
      <c r="E839" t="s">
        <v>8057</v>
      </c>
      <c r="F839" s="15">
        <v>-57</v>
      </c>
      <c r="G839" t="s">
        <v>112</v>
      </c>
      <c r="H839" t="s">
        <v>2828</v>
      </c>
      <c r="I839" t="s">
        <v>60</v>
      </c>
      <c r="J839">
        <f>VLOOKUP(B839,自助退!B:F,5,FALSE)</f>
        <v>57</v>
      </c>
      <c r="K839" s="38" t="str">
        <f t="shared" si="3"/>
        <v/>
      </c>
    </row>
    <row r="840" spans="1:11" ht="14.25" hidden="1">
      <c r="A840" s="17">
        <v>42899.485219907408</v>
      </c>
      <c r="B840" s="15">
        <v>178466</v>
      </c>
      <c r="C840" t="s">
        <v>8058</v>
      </c>
      <c r="D840" t="s">
        <v>8059</v>
      </c>
      <c r="E840" t="s">
        <v>8060</v>
      </c>
      <c r="F840" s="15">
        <v>-12</v>
      </c>
      <c r="G840" t="s">
        <v>112</v>
      </c>
      <c r="H840" t="s">
        <v>76</v>
      </c>
      <c r="I840" t="s">
        <v>60</v>
      </c>
      <c r="J840">
        <f>VLOOKUP(B840,自助退!B:F,5,FALSE)</f>
        <v>12</v>
      </c>
      <c r="K840" s="38" t="str">
        <f t="shared" si="3"/>
        <v/>
      </c>
    </row>
    <row r="841" spans="1:11" ht="14.25" hidden="1">
      <c r="A841" s="17">
        <v>42899.485335648147</v>
      </c>
      <c r="B841" s="15">
        <v>178469</v>
      </c>
      <c r="C841" t="s">
        <v>8061</v>
      </c>
      <c r="D841" t="s">
        <v>8062</v>
      </c>
      <c r="E841" t="s">
        <v>8063</v>
      </c>
      <c r="F841" s="15">
        <v>-200</v>
      </c>
      <c r="G841" t="s">
        <v>112</v>
      </c>
      <c r="H841" t="s">
        <v>3258</v>
      </c>
      <c r="I841" t="s">
        <v>60</v>
      </c>
      <c r="J841">
        <f>VLOOKUP(B841,自助退!B:F,5,FALSE)</f>
        <v>200</v>
      </c>
      <c r="K841" s="38" t="str">
        <f t="shared" si="3"/>
        <v/>
      </c>
    </row>
    <row r="842" spans="1:11" ht="14.25" hidden="1">
      <c r="A842" s="17">
        <v>42899.488449074073</v>
      </c>
      <c r="B842" s="15">
        <v>178596</v>
      </c>
      <c r="C842" t="s">
        <v>8064</v>
      </c>
      <c r="D842" t="s">
        <v>8065</v>
      </c>
      <c r="E842" t="s">
        <v>8066</v>
      </c>
      <c r="F842" s="15">
        <v>-50</v>
      </c>
      <c r="G842" t="s">
        <v>112</v>
      </c>
      <c r="H842" t="s">
        <v>79</v>
      </c>
      <c r="I842" t="s">
        <v>60</v>
      </c>
      <c r="J842">
        <f>VLOOKUP(B842,自助退!B:F,5,FALSE)</f>
        <v>50</v>
      </c>
      <c r="K842" s="38" t="str">
        <f t="shared" si="3"/>
        <v/>
      </c>
    </row>
    <row r="843" spans="1:11" ht="14.25" hidden="1">
      <c r="A843" s="17">
        <v>42899.488877314812</v>
      </c>
      <c r="B843" s="15">
        <v>178617</v>
      </c>
      <c r="C843" t="s">
        <v>8067</v>
      </c>
      <c r="D843" t="s">
        <v>8065</v>
      </c>
      <c r="E843" t="s">
        <v>8066</v>
      </c>
      <c r="F843" s="15">
        <v>-37</v>
      </c>
      <c r="G843" t="s">
        <v>112</v>
      </c>
      <c r="H843" t="s">
        <v>79</v>
      </c>
      <c r="I843" t="s">
        <v>60</v>
      </c>
      <c r="J843">
        <f>VLOOKUP(B843,自助退!B:F,5,FALSE)</f>
        <v>37</v>
      </c>
      <c r="K843" s="38" t="str">
        <f t="shared" si="3"/>
        <v/>
      </c>
    </row>
    <row r="844" spans="1:11" ht="14.25" hidden="1">
      <c r="A844" s="17">
        <v>42899.491249999999</v>
      </c>
      <c r="B844" s="15">
        <v>178740</v>
      </c>
      <c r="C844" t="s">
        <v>8068</v>
      </c>
      <c r="D844" t="s">
        <v>8069</v>
      </c>
      <c r="E844" t="s">
        <v>8070</v>
      </c>
      <c r="F844" s="15">
        <v>-148</v>
      </c>
      <c r="G844" t="s">
        <v>112</v>
      </c>
      <c r="H844" t="s">
        <v>69</v>
      </c>
      <c r="I844" t="s">
        <v>60</v>
      </c>
      <c r="J844">
        <f>VLOOKUP(B844,自助退!B:F,5,FALSE)</f>
        <v>148</v>
      </c>
      <c r="K844" s="38" t="str">
        <f t="shared" si="3"/>
        <v/>
      </c>
    </row>
    <row r="845" spans="1:11" ht="14.25" hidden="1">
      <c r="A845" s="17">
        <v>42899.491435185184</v>
      </c>
      <c r="B845" s="15">
        <v>178747</v>
      </c>
      <c r="C845" t="s">
        <v>8071</v>
      </c>
      <c r="D845" t="s">
        <v>8072</v>
      </c>
      <c r="E845" t="s">
        <v>8073</v>
      </c>
      <c r="F845" s="15">
        <v>-4000</v>
      </c>
      <c r="G845" t="s">
        <v>112</v>
      </c>
      <c r="H845" t="s">
        <v>2831</v>
      </c>
      <c r="I845" t="s">
        <v>60</v>
      </c>
      <c r="J845">
        <f>VLOOKUP(B845,自助退!B:F,5,FALSE)</f>
        <v>4000</v>
      </c>
      <c r="K845" s="38" t="str">
        <f t="shared" si="3"/>
        <v/>
      </c>
    </row>
    <row r="846" spans="1:11" ht="14.25" hidden="1">
      <c r="A846" s="17">
        <v>42899.492013888892</v>
      </c>
      <c r="B846" s="15">
        <v>178761</v>
      </c>
      <c r="C846" t="s">
        <v>8074</v>
      </c>
      <c r="D846" t="s">
        <v>8075</v>
      </c>
      <c r="E846" t="s">
        <v>8076</v>
      </c>
      <c r="F846" s="15">
        <v>-94</v>
      </c>
      <c r="G846" t="s">
        <v>112</v>
      </c>
      <c r="H846" t="s">
        <v>2823</v>
      </c>
      <c r="I846" t="s">
        <v>60</v>
      </c>
      <c r="J846">
        <f>VLOOKUP(B846,自助退!B:F,5,FALSE)</f>
        <v>94</v>
      </c>
      <c r="K846" s="38" t="str">
        <f t="shared" si="3"/>
        <v/>
      </c>
    </row>
    <row r="847" spans="1:11" ht="14.25" hidden="1">
      <c r="A847" s="17">
        <v>42899.493437500001</v>
      </c>
      <c r="B847" s="15">
        <v>178814</v>
      </c>
      <c r="C847" t="s">
        <v>8077</v>
      </c>
      <c r="D847" t="s">
        <v>8078</v>
      </c>
      <c r="E847" t="s">
        <v>8079</v>
      </c>
      <c r="F847" s="15">
        <v>-95</v>
      </c>
      <c r="G847" t="s">
        <v>112</v>
      </c>
      <c r="H847" t="s">
        <v>2941</v>
      </c>
      <c r="I847" t="s">
        <v>60</v>
      </c>
      <c r="J847">
        <f>VLOOKUP(B847,自助退!B:F,5,FALSE)</f>
        <v>95</v>
      </c>
      <c r="K847" s="38" t="str">
        <f t="shared" si="3"/>
        <v/>
      </c>
    </row>
    <row r="848" spans="1:11" ht="14.25" hidden="1">
      <c r="A848" s="17">
        <v>42899.495937500003</v>
      </c>
      <c r="B848" s="15">
        <v>178898</v>
      </c>
      <c r="C848" t="s">
        <v>8080</v>
      </c>
      <c r="D848" t="s">
        <v>8081</v>
      </c>
      <c r="E848" t="s">
        <v>8082</v>
      </c>
      <c r="F848" s="15">
        <v>-96</v>
      </c>
      <c r="G848" t="s">
        <v>112</v>
      </c>
      <c r="H848" t="s">
        <v>71</v>
      </c>
      <c r="I848" t="s">
        <v>60</v>
      </c>
      <c r="J848">
        <f>VLOOKUP(B848,自助退!B:F,5,FALSE)</f>
        <v>96</v>
      </c>
      <c r="K848" s="38" t="str">
        <f t="shared" si="3"/>
        <v/>
      </c>
    </row>
    <row r="849" spans="1:11" ht="14.25" hidden="1">
      <c r="A849" s="17">
        <v>42899.498425925929</v>
      </c>
      <c r="B849" s="15">
        <v>178975</v>
      </c>
      <c r="C849" t="s">
        <v>8083</v>
      </c>
      <c r="D849" t="s">
        <v>8084</v>
      </c>
      <c r="E849" t="s">
        <v>8085</v>
      </c>
      <c r="F849" s="15">
        <v>-20</v>
      </c>
      <c r="G849" t="s">
        <v>112</v>
      </c>
      <c r="H849" t="s">
        <v>75</v>
      </c>
      <c r="I849" t="s">
        <v>60</v>
      </c>
      <c r="J849">
        <f>VLOOKUP(B849,自助退!B:F,5,FALSE)</f>
        <v>20</v>
      </c>
      <c r="K849" s="38" t="str">
        <f t="shared" si="3"/>
        <v/>
      </c>
    </row>
    <row r="850" spans="1:11" ht="14.25" hidden="1">
      <c r="A850" s="17">
        <v>42899.498877314814</v>
      </c>
      <c r="B850" s="15">
        <v>178991</v>
      </c>
      <c r="C850" t="s">
        <v>8086</v>
      </c>
      <c r="D850" t="s">
        <v>8087</v>
      </c>
      <c r="E850" t="s">
        <v>8088</v>
      </c>
      <c r="F850" s="15">
        <v>-265</v>
      </c>
      <c r="G850" t="s">
        <v>112</v>
      </c>
      <c r="H850" t="s">
        <v>2823</v>
      </c>
      <c r="I850" t="s">
        <v>60</v>
      </c>
      <c r="J850">
        <f>VLOOKUP(B850,自助退!B:F,5,FALSE)</f>
        <v>265</v>
      </c>
      <c r="K850" s="38" t="str">
        <f t="shared" si="3"/>
        <v/>
      </c>
    </row>
    <row r="851" spans="1:11" ht="14.25" hidden="1">
      <c r="A851" s="17">
        <v>42899.509687500002</v>
      </c>
      <c r="B851" s="15">
        <v>179205</v>
      </c>
      <c r="C851" t="s">
        <v>8089</v>
      </c>
      <c r="D851" t="s">
        <v>8090</v>
      </c>
      <c r="E851" t="s">
        <v>8091</v>
      </c>
      <c r="F851" s="15">
        <v>-20</v>
      </c>
      <c r="G851" t="s">
        <v>112</v>
      </c>
      <c r="H851" t="s">
        <v>2836</v>
      </c>
      <c r="I851" t="s">
        <v>60</v>
      </c>
      <c r="J851">
        <f>VLOOKUP(B851,自助退!B:F,5,FALSE)</f>
        <v>20</v>
      </c>
      <c r="K851" s="38" t="str">
        <f t="shared" si="3"/>
        <v/>
      </c>
    </row>
    <row r="852" spans="1:11" ht="14.25" hidden="1">
      <c r="A852" s="17">
        <v>42899.512962962966</v>
      </c>
      <c r="B852" s="15">
        <v>179251</v>
      </c>
      <c r="C852" t="s">
        <v>8092</v>
      </c>
      <c r="D852" t="s">
        <v>8093</v>
      </c>
      <c r="E852" t="s">
        <v>8094</v>
      </c>
      <c r="F852" s="15">
        <v>-322</v>
      </c>
      <c r="G852" t="s">
        <v>112</v>
      </c>
      <c r="H852" t="s">
        <v>2831</v>
      </c>
      <c r="I852" t="s">
        <v>60</v>
      </c>
      <c r="J852">
        <f>VLOOKUP(B852,自助退!B:F,5,FALSE)</f>
        <v>322</v>
      </c>
      <c r="K852" s="38" t="str">
        <f t="shared" si="3"/>
        <v/>
      </c>
    </row>
    <row r="853" spans="1:11" ht="14.25" hidden="1">
      <c r="A853" s="17">
        <v>42899.514745370368</v>
      </c>
      <c r="B853" s="15">
        <v>179282</v>
      </c>
      <c r="C853" t="s">
        <v>8095</v>
      </c>
      <c r="D853" t="s">
        <v>8096</v>
      </c>
      <c r="E853" t="s">
        <v>8097</v>
      </c>
      <c r="F853" s="15">
        <v>-766</v>
      </c>
      <c r="G853" t="s">
        <v>112</v>
      </c>
      <c r="H853" t="s">
        <v>2793</v>
      </c>
      <c r="I853" t="s">
        <v>60</v>
      </c>
      <c r="J853">
        <f>VLOOKUP(B853,自助退!B:F,5,FALSE)</f>
        <v>766</v>
      </c>
      <c r="K853" s="38" t="str">
        <f t="shared" si="3"/>
        <v/>
      </c>
    </row>
    <row r="854" spans="1:11" ht="14.25" hidden="1">
      <c r="A854" s="17">
        <v>42899.533449074072</v>
      </c>
      <c r="B854" s="15">
        <v>179472</v>
      </c>
      <c r="C854" t="s">
        <v>8098</v>
      </c>
      <c r="D854" t="s">
        <v>8099</v>
      </c>
      <c r="E854" t="s">
        <v>8100</v>
      </c>
      <c r="F854" s="15">
        <v>-500</v>
      </c>
      <c r="G854" t="s">
        <v>112</v>
      </c>
      <c r="H854" t="s">
        <v>2831</v>
      </c>
      <c r="I854" t="s">
        <v>60</v>
      </c>
      <c r="J854">
        <f>VLOOKUP(B854,自助退!B:F,5,FALSE)</f>
        <v>500</v>
      </c>
      <c r="K854" s="38" t="str">
        <f t="shared" si="3"/>
        <v/>
      </c>
    </row>
    <row r="855" spans="1:11" ht="14.25" hidden="1">
      <c r="A855" s="17">
        <v>42899.542048611111</v>
      </c>
      <c r="B855" s="15">
        <v>179540</v>
      </c>
      <c r="C855" t="s">
        <v>8101</v>
      </c>
      <c r="D855" t="s">
        <v>8102</v>
      </c>
      <c r="E855" t="s">
        <v>8103</v>
      </c>
      <c r="F855" s="15">
        <v>-200</v>
      </c>
      <c r="G855" t="s">
        <v>112</v>
      </c>
      <c r="H855" t="s">
        <v>82</v>
      </c>
      <c r="I855" t="s">
        <v>60</v>
      </c>
      <c r="J855">
        <f>VLOOKUP(B855,自助退!B:F,5,FALSE)</f>
        <v>200</v>
      </c>
      <c r="K855" s="38" t="str">
        <f t="shared" si="3"/>
        <v/>
      </c>
    </row>
    <row r="856" spans="1:11" ht="14.25" hidden="1">
      <c r="A856" s="17">
        <v>42899.546851851854</v>
      </c>
      <c r="B856" s="15">
        <v>179583</v>
      </c>
      <c r="C856" t="s">
        <v>8104</v>
      </c>
      <c r="D856" t="s">
        <v>8105</v>
      </c>
      <c r="E856" t="s">
        <v>8106</v>
      </c>
      <c r="F856" s="15">
        <v>-1000</v>
      </c>
      <c r="G856" t="s">
        <v>112</v>
      </c>
      <c r="H856" t="s">
        <v>2922</v>
      </c>
      <c r="I856" t="s">
        <v>60</v>
      </c>
      <c r="J856">
        <f>VLOOKUP(B856,自助退!B:F,5,FALSE)</f>
        <v>1000</v>
      </c>
      <c r="K856" s="38" t="str">
        <f t="shared" si="3"/>
        <v/>
      </c>
    </row>
    <row r="857" spans="1:11" ht="14.25" hidden="1">
      <c r="A857" s="17">
        <v>42899.547037037039</v>
      </c>
      <c r="B857" s="15">
        <v>179586</v>
      </c>
      <c r="C857" t="s">
        <v>8107</v>
      </c>
      <c r="D857" t="s">
        <v>8105</v>
      </c>
      <c r="E857" t="s">
        <v>8106</v>
      </c>
      <c r="F857" s="15">
        <v>-181</v>
      </c>
      <c r="G857" t="s">
        <v>112</v>
      </c>
      <c r="H857" t="s">
        <v>2922</v>
      </c>
      <c r="I857" t="s">
        <v>60</v>
      </c>
      <c r="J857">
        <f>VLOOKUP(B857,自助退!B:F,5,FALSE)</f>
        <v>181</v>
      </c>
      <c r="K857" s="38" t="str">
        <f t="shared" si="3"/>
        <v/>
      </c>
    </row>
    <row r="858" spans="1:11" ht="14.25" hidden="1">
      <c r="A858" s="17">
        <v>42899.554618055554</v>
      </c>
      <c r="B858" s="15">
        <v>179655</v>
      </c>
      <c r="C858" t="s">
        <v>8108</v>
      </c>
      <c r="D858" t="s">
        <v>8109</v>
      </c>
      <c r="E858" t="s">
        <v>8110</v>
      </c>
      <c r="F858" s="15">
        <v>-500</v>
      </c>
      <c r="G858" t="s">
        <v>112</v>
      </c>
      <c r="H858" t="s">
        <v>2896</v>
      </c>
      <c r="I858" t="s">
        <v>60</v>
      </c>
      <c r="J858">
        <f>VLOOKUP(B858,自助退!B:F,5,FALSE)</f>
        <v>500</v>
      </c>
      <c r="K858" s="38" t="str">
        <f t="shared" si="3"/>
        <v/>
      </c>
    </row>
    <row r="859" spans="1:11" ht="14.25" hidden="1">
      <c r="A859" s="17">
        <v>42899.554872685185</v>
      </c>
      <c r="B859" s="15">
        <v>179659</v>
      </c>
      <c r="C859" t="s">
        <v>8111</v>
      </c>
      <c r="D859" t="s">
        <v>8109</v>
      </c>
      <c r="E859" t="s">
        <v>8110</v>
      </c>
      <c r="F859" s="15">
        <v>-420</v>
      </c>
      <c r="G859" t="s">
        <v>112</v>
      </c>
      <c r="H859" t="s">
        <v>2896</v>
      </c>
      <c r="I859" t="s">
        <v>60</v>
      </c>
      <c r="J859">
        <f>VLOOKUP(B859,自助退!B:F,5,FALSE)</f>
        <v>420</v>
      </c>
      <c r="K859" s="38" t="str">
        <f t="shared" si="3"/>
        <v/>
      </c>
    </row>
    <row r="860" spans="1:11" ht="14.25" hidden="1">
      <c r="A860" s="17">
        <v>42899.555810185186</v>
      </c>
      <c r="B860" s="15">
        <v>179668</v>
      </c>
      <c r="C860" t="s">
        <v>8112</v>
      </c>
      <c r="D860" t="s">
        <v>8113</v>
      </c>
      <c r="E860" t="s">
        <v>8114</v>
      </c>
      <c r="F860" s="15">
        <v>-245</v>
      </c>
      <c r="G860" t="s">
        <v>112</v>
      </c>
      <c r="H860" t="s">
        <v>2896</v>
      </c>
      <c r="I860" t="s">
        <v>60</v>
      </c>
      <c r="J860">
        <f>VLOOKUP(B860,自助退!B:F,5,FALSE)</f>
        <v>245</v>
      </c>
      <c r="K860" s="38" t="str">
        <f t="shared" si="3"/>
        <v/>
      </c>
    </row>
    <row r="861" spans="1:11" ht="14.25" hidden="1">
      <c r="A861" s="17">
        <v>42899.556481481479</v>
      </c>
      <c r="B861" s="15">
        <v>179676</v>
      </c>
      <c r="C861" t="s">
        <v>8115</v>
      </c>
      <c r="D861" t="s">
        <v>8116</v>
      </c>
      <c r="E861" t="s">
        <v>8117</v>
      </c>
      <c r="F861" s="15">
        <v>-500</v>
      </c>
      <c r="G861" t="s">
        <v>112</v>
      </c>
      <c r="H861" t="s">
        <v>2836</v>
      </c>
      <c r="I861" t="s">
        <v>60</v>
      </c>
      <c r="J861">
        <f>VLOOKUP(B861,自助退!B:F,5,FALSE)</f>
        <v>500</v>
      </c>
      <c r="K861" s="38" t="str">
        <f t="shared" si="3"/>
        <v/>
      </c>
    </row>
    <row r="862" spans="1:11" ht="14.25" hidden="1">
      <c r="A862" s="17">
        <v>42899.569560185184</v>
      </c>
      <c r="B862" s="15">
        <v>179801</v>
      </c>
      <c r="C862" t="s">
        <v>8118</v>
      </c>
      <c r="D862" t="s">
        <v>8119</v>
      </c>
      <c r="E862" t="s">
        <v>8120</v>
      </c>
      <c r="F862" s="15">
        <v>-76</v>
      </c>
      <c r="G862" t="s">
        <v>112</v>
      </c>
      <c r="H862" t="s">
        <v>91</v>
      </c>
      <c r="I862" t="s">
        <v>60</v>
      </c>
      <c r="J862">
        <f>VLOOKUP(B862,自助退!B:F,5,FALSE)</f>
        <v>76</v>
      </c>
      <c r="K862" s="38" t="str">
        <f t="shared" si="3"/>
        <v/>
      </c>
    </row>
    <row r="863" spans="1:11" ht="14.25" hidden="1">
      <c r="A863" s="17">
        <v>42899.581319444442</v>
      </c>
      <c r="B863" s="15">
        <v>179953</v>
      </c>
      <c r="C863" t="s">
        <v>8121</v>
      </c>
      <c r="D863" t="s">
        <v>8122</v>
      </c>
      <c r="E863" t="s">
        <v>8123</v>
      </c>
      <c r="F863" s="15">
        <v>-1000</v>
      </c>
      <c r="G863" t="s">
        <v>112</v>
      </c>
      <c r="H863" t="s">
        <v>2873</v>
      </c>
      <c r="I863" t="s">
        <v>60</v>
      </c>
      <c r="J863">
        <f>VLOOKUP(B863,自助退!B:F,5,FALSE)</f>
        <v>1000</v>
      </c>
      <c r="K863" s="38" t="str">
        <f t="shared" si="3"/>
        <v/>
      </c>
    </row>
    <row r="864" spans="1:11" ht="14.25" hidden="1">
      <c r="A864" s="17">
        <v>42899.596122685187</v>
      </c>
      <c r="B864" s="15">
        <v>180533</v>
      </c>
      <c r="C864" t="s">
        <v>8124</v>
      </c>
      <c r="D864" t="s">
        <v>8125</v>
      </c>
      <c r="E864" t="s">
        <v>8126</v>
      </c>
      <c r="F864" s="15">
        <v>-100</v>
      </c>
      <c r="G864" t="s">
        <v>112</v>
      </c>
      <c r="H864" t="s">
        <v>2896</v>
      </c>
      <c r="I864" t="s">
        <v>60</v>
      </c>
      <c r="J864">
        <f>VLOOKUP(B864,自助退!B:F,5,FALSE)</f>
        <v>100</v>
      </c>
      <c r="K864" s="38" t="str">
        <f t="shared" ref="K864:K927" si="4">IF(F864=J864*-1,"",1)</f>
        <v/>
      </c>
    </row>
    <row r="865" spans="1:11" ht="14.25" hidden="1">
      <c r="A865" s="17">
        <v>42899.596307870372</v>
      </c>
      <c r="B865" s="15">
        <v>180542</v>
      </c>
      <c r="C865" t="s">
        <v>8127</v>
      </c>
      <c r="D865" t="s">
        <v>8125</v>
      </c>
      <c r="E865" t="s">
        <v>8126</v>
      </c>
      <c r="F865" s="15">
        <v>-24</v>
      </c>
      <c r="G865" t="s">
        <v>112</v>
      </c>
      <c r="H865" t="s">
        <v>2896</v>
      </c>
      <c r="I865" t="s">
        <v>60</v>
      </c>
      <c r="J865">
        <f>VLOOKUP(B865,自助退!B:F,5,FALSE)</f>
        <v>24</v>
      </c>
      <c r="K865" s="38" t="str">
        <f t="shared" si="4"/>
        <v/>
      </c>
    </row>
    <row r="866" spans="1:11" ht="14.25" hidden="1">
      <c r="A866" s="17">
        <v>42899.603020833332</v>
      </c>
      <c r="B866" s="15">
        <v>180871</v>
      </c>
      <c r="C866" t="s">
        <v>8128</v>
      </c>
      <c r="D866" t="s">
        <v>8129</v>
      </c>
      <c r="E866" t="s">
        <v>8130</v>
      </c>
      <c r="F866" s="15">
        <v>-100</v>
      </c>
      <c r="G866" t="s">
        <v>112</v>
      </c>
      <c r="H866" t="s">
        <v>96</v>
      </c>
      <c r="I866" t="s">
        <v>60</v>
      </c>
      <c r="J866">
        <f>VLOOKUP(B866,自助退!B:F,5,FALSE)</f>
        <v>100</v>
      </c>
      <c r="K866" s="38" t="str">
        <f t="shared" si="4"/>
        <v/>
      </c>
    </row>
    <row r="867" spans="1:11" ht="14.25" hidden="1">
      <c r="A867" s="17">
        <v>42899.606400462966</v>
      </c>
      <c r="B867" s="15">
        <v>181051</v>
      </c>
      <c r="C867" t="s">
        <v>8131</v>
      </c>
      <c r="D867" t="s">
        <v>8132</v>
      </c>
      <c r="E867" t="s">
        <v>8133</v>
      </c>
      <c r="F867" s="15">
        <v>-24</v>
      </c>
      <c r="G867" t="s">
        <v>112</v>
      </c>
      <c r="H867" t="s">
        <v>75</v>
      </c>
      <c r="I867" t="s">
        <v>60</v>
      </c>
      <c r="J867">
        <f>VLOOKUP(B867,自助退!B:F,5,FALSE)</f>
        <v>24</v>
      </c>
      <c r="K867" s="38" t="str">
        <f t="shared" si="4"/>
        <v/>
      </c>
    </row>
    <row r="868" spans="1:11" ht="14.25" hidden="1">
      <c r="A868" s="17">
        <v>42899.610300925924</v>
      </c>
      <c r="B868" s="15">
        <v>181288</v>
      </c>
      <c r="C868" t="s">
        <v>8134</v>
      </c>
      <c r="D868" t="s">
        <v>8135</v>
      </c>
      <c r="E868" t="s">
        <v>8136</v>
      </c>
      <c r="F868" s="15">
        <v>-1300</v>
      </c>
      <c r="G868" t="s">
        <v>112</v>
      </c>
      <c r="H868" t="s">
        <v>71</v>
      </c>
      <c r="I868" t="s">
        <v>60</v>
      </c>
      <c r="J868">
        <f>VLOOKUP(B868,自助退!B:F,5,FALSE)</f>
        <v>1300</v>
      </c>
      <c r="K868" s="38" t="str">
        <f t="shared" si="4"/>
        <v/>
      </c>
    </row>
    <row r="869" spans="1:11" ht="14.25" hidden="1">
      <c r="A869" s="17">
        <v>42899.616782407407</v>
      </c>
      <c r="B869" s="15">
        <v>181691</v>
      </c>
      <c r="C869" t="s">
        <v>8137</v>
      </c>
      <c r="D869" t="s">
        <v>8138</v>
      </c>
      <c r="E869" t="s">
        <v>8139</v>
      </c>
      <c r="F869" s="15">
        <v>-42</v>
      </c>
      <c r="G869" t="s">
        <v>112</v>
      </c>
      <c r="H869" t="s">
        <v>76</v>
      </c>
      <c r="I869" t="s">
        <v>60</v>
      </c>
      <c r="J869">
        <f>VLOOKUP(B869,自助退!B:F,5,FALSE)</f>
        <v>42</v>
      </c>
      <c r="K869" s="38" t="str">
        <f t="shared" si="4"/>
        <v/>
      </c>
    </row>
    <row r="870" spans="1:11" ht="14.25" hidden="1">
      <c r="A870" s="17">
        <v>42899.618368055555</v>
      </c>
      <c r="B870" s="15">
        <v>181807</v>
      </c>
      <c r="C870" t="s">
        <v>8140</v>
      </c>
      <c r="D870" t="s">
        <v>8141</v>
      </c>
      <c r="E870" t="s">
        <v>8142</v>
      </c>
      <c r="F870" s="15">
        <v>-20</v>
      </c>
      <c r="G870" t="s">
        <v>112</v>
      </c>
      <c r="H870" t="s">
        <v>2896</v>
      </c>
      <c r="I870" t="s">
        <v>60</v>
      </c>
      <c r="J870">
        <f>VLOOKUP(B870,自助退!B:F,5,FALSE)</f>
        <v>20</v>
      </c>
      <c r="K870" s="38" t="str">
        <f t="shared" si="4"/>
        <v/>
      </c>
    </row>
    <row r="871" spans="1:11" ht="14.25" hidden="1">
      <c r="A871" s="17">
        <v>42899.620219907411</v>
      </c>
      <c r="B871" s="15">
        <v>181948</v>
      </c>
      <c r="C871" t="s">
        <v>8143</v>
      </c>
      <c r="D871" t="s">
        <v>8144</v>
      </c>
      <c r="E871" t="s">
        <v>8145</v>
      </c>
      <c r="F871" s="15">
        <v>-196</v>
      </c>
      <c r="G871" t="s">
        <v>112</v>
      </c>
      <c r="H871" t="s">
        <v>2896</v>
      </c>
      <c r="I871" t="s">
        <v>60</v>
      </c>
      <c r="J871">
        <f>VLOOKUP(B871,自助退!B:F,5,FALSE)</f>
        <v>196</v>
      </c>
      <c r="K871" s="38" t="str">
        <f t="shared" si="4"/>
        <v/>
      </c>
    </row>
    <row r="872" spans="1:11" ht="14.25" hidden="1">
      <c r="A872" s="17">
        <v>42899.620381944442</v>
      </c>
      <c r="B872" s="15">
        <v>181959</v>
      </c>
      <c r="C872" t="s">
        <v>8146</v>
      </c>
      <c r="D872" t="s">
        <v>8147</v>
      </c>
      <c r="E872" t="s">
        <v>8148</v>
      </c>
      <c r="F872" s="15">
        <v>-162</v>
      </c>
      <c r="G872" t="s">
        <v>112</v>
      </c>
      <c r="H872" t="s">
        <v>87</v>
      </c>
      <c r="I872" t="s">
        <v>60</v>
      </c>
      <c r="J872">
        <f>VLOOKUP(B872,自助退!B:F,5,FALSE)</f>
        <v>162</v>
      </c>
      <c r="K872" s="38" t="str">
        <f t="shared" si="4"/>
        <v/>
      </c>
    </row>
    <row r="873" spans="1:11" ht="14.25" hidden="1">
      <c r="A873" s="17">
        <v>42899.622523148151</v>
      </c>
      <c r="B873" s="15">
        <v>182097</v>
      </c>
      <c r="C873" t="s">
        <v>8149</v>
      </c>
      <c r="D873" t="s">
        <v>8150</v>
      </c>
      <c r="E873" t="s">
        <v>8151</v>
      </c>
      <c r="F873" s="15">
        <v>-10</v>
      </c>
      <c r="G873" t="s">
        <v>112</v>
      </c>
      <c r="H873" t="s">
        <v>83</v>
      </c>
      <c r="I873" t="s">
        <v>60</v>
      </c>
      <c r="J873">
        <f>VLOOKUP(B873,自助退!B:F,5,FALSE)</f>
        <v>10</v>
      </c>
      <c r="K873" s="38" t="str">
        <f t="shared" si="4"/>
        <v/>
      </c>
    </row>
    <row r="874" spans="1:11" ht="14.25" hidden="1">
      <c r="A874" s="17">
        <v>42899.624398148146</v>
      </c>
      <c r="B874" s="15">
        <v>182236</v>
      </c>
      <c r="C874" t="s">
        <v>8152</v>
      </c>
      <c r="D874" t="s">
        <v>8153</v>
      </c>
      <c r="E874" t="s">
        <v>8154</v>
      </c>
      <c r="F874" s="15">
        <v>-500</v>
      </c>
      <c r="G874" t="s">
        <v>112</v>
      </c>
      <c r="H874" t="s">
        <v>2873</v>
      </c>
      <c r="I874" t="s">
        <v>60</v>
      </c>
      <c r="J874">
        <f>VLOOKUP(B874,自助退!B:F,5,FALSE)</f>
        <v>500</v>
      </c>
      <c r="K874" s="38" t="str">
        <f t="shared" si="4"/>
        <v/>
      </c>
    </row>
    <row r="875" spans="1:11" ht="14.25" hidden="1">
      <c r="A875" s="17">
        <v>42899.628321759257</v>
      </c>
      <c r="B875" s="15">
        <v>182520</v>
      </c>
      <c r="C875" t="s">
        <v>8155</v>
      </c>
      <c r="D875" t="s">
        <v>8156</v>
      </c>
      <c r="E875" t="s">
        <v>8157</v>
      </c>
      <c r="F875" s="15">
        <v>-100</v>
      </c>
      <c r="G875" t="s">
        <v>112</v>
      </c>
      <c r="H875" t="s">
        <v>2978</v>
      </c>
      <c r="I875" t="s">
        <v>60</v>
      </c>
      <c r="J875">
        <f>VLOOKUP(B875,自助退!B:F,5,FALSE)</f>
        <v>100</v>
      </c>
      <c r="K875" s="38" t="str">
        <f t="shared" si="4"/>
        <v/>
      </c>
    </row>
    <row r="876" spans="1:11" ht="14.25" hidden="1">
      <c r="A876" s="17">
        <v>42899.629270833335</v>
      </c>
      <c r="B876" s="15">
        <v>182594</v>
      </c>
      <c r="C876" t="s">
        <v>8158</v>
      </c>
      <c r="D876" t="s">
        <v>8156</v>
      </c>
      <c r="E876" t="s">
        <v>8157</v>
      </c>
      <c r="F876" s="15">
        <v>-2000</v>
      </c>
      <c r="G876" t="s">
        <v>112</v>
      </c>
      <c r="H876" t="s">
        <v>2978</v>
      </c>
      <c r="I876" t="s">
        <v>60</v>
      </c>
      <c r="J876">
        <f>VLOOKUP(B876,自助退!B:F,5,FALSE)</f>
        <v>2000</v>
      </c>
      <c r="K876" s="38" t="str">
        <f t="shared" si="4"/>
        <v/>
      </c>
    </row>
    <row r="877" spans="1:11" ht="14.25" hidden="1">
      <c r="A877" s="17">
        <v>42899.629976851851</v>
      </c>
      <c r="B877" s="15">
        <v>182643</v>
      </c>
      <c r="C877" t="s">
        <v>8159</v>
      </c>
      <c r="D877" t="s">
        <v>8160</v>
      </c>
      <c r="E877" t="s">
        <v>8161</v>
      </c>
      <c r="F877" s="15">
        <v>-33</v>
      </c>
      <c r="G877" t="s">
        <v>112</v>
      </c>
      <c r="H877" t="s">
        <v>3044</v>
      </c>
      <c r="I877" t="s">
        <v>60</v>
      </c>
      <c r="J877">
        <f>VLOOKUP(B877,自助退!B:F,5,FALSE)</f>
        <v>33</v>
      </c>
      <c r="K877" s="38" t="str">
        <f t="shared" si="4"/>
        <v/>
      </c>
    </row>
    <row r="878" spans="1:11" ht="14.25" hidden="1">
      <c r="A878" s="17">
        <v>42899.631296296298</v>
      </c>
      <c r="B878" s="15">
        <v>182732</v>
      </c>
      <c r="C878" t="s">
        <v>8162</v>
      </c>
      <c r="D878" t="s">
        <v>8163</v>
      </c>
      <c r="E878" t="s">
        <v>8164</v>
      </c>
      <c r="F878" s="15">
        <v>-278</v>
      </c>
      <c r="G878" t="s">
        <v>112</v>
      </c>
      <c r="H878" t="s">
        <v>2831</v>
      </c>
      <c r="I878" t="s">
        <v>60</v>
      </c>
      <c r="J878">
        <f>VLOOKUP(B878,自助退!B:F,5,FALSE)</f>
        <v>278</v>
      </c>
      <c r="K878" s="38" t="str">
        <f t="shared" si="4"/>
        <v/>
      </c>
    </row>
    <row r="879" spans="1:11" ht="14.25" hidden="1">
      <c r="A879" s="17">
        <v>42899.632152777776</v>
      </c>
      <c r="B879" s="15">
        <v>182778</v>
      </c>
      <c r="C879" t="s">
        <v>8165</v>
      </c>
      <c r="D879" t="s">
        <v>8166</v>
      </c>
      <c r="E879" t="s">
        <v>8167</v>
      </c>
      <c r="F879" s="15">
        <v>-100</v>
      </c>
      <c r="G879" t="s">
        <v>112</v>
      </c>
      <c r="H879" t="s">
        <v>83</v>
      </c>
      <c r="I879" t="s">
        <v>60</v>
      </c>
      <c r="J879">
        <f>VLOOKUP(B879,自助退!B:F,5,FALSE)</f>
        <v>100</v>
      </c>
      <c r="K879" s="38" t="str">
        <f t="shared" si="4"/>
        <v/>
      </c>
    </row>
    <row r="880" spans="1:11" ht="14.25" hidden="1">
      <c r="A880" s="17">
        <v>42899.635462962964</v>
      </c>
      <c r="B880" s="15">
        <v>182996</v>
      </c>
      <c r="C880" t="s">
        <v>8168</v>
      </c>
      <c r="D880" t="s">
        <v>8169</v>
      </c>
      <c r="E880" t="s">
        <v>8170</v>
      </c>
      <c r="F880" s="15">
        <v>-196</v>
      </c>
      <c r="G880" t="s">
        <v>112</v>
      </c>
      <c r="H880" t="s">
        <v>76</v>
      </c>
      <c r="I880" t="s">
        <v>60</v>
      </c>
      <c r="J880">
        <f>VLOOKUP(B880,自助退!B:F,5,FALSE)</f>
        <v>196</v>
      </c>
      <c r="K880" s="38" t="str">
        <f t="shared" si="4"/>
        <v/>
      </c>
    </row>
    <row r="881" spans="1:11" ht="14.25" hidden="1">
      <c r="A881" s="17">
        <v>42899.63554398148</v>
      </c>
      <c r="B881" s="15">
        <v>183000</v>
      </c>
      <c r="C881" t="s">
        <v>8171</v>
      </c>
      <c r="D881" t="s">
        <v>8172</v>
      </c>
      <c r="E881" t="s">
        <v>8173</v>
      </c>
      <c r="F881" s="15">
        <v>-872</v>
      </c>
      <c r="G881" t="s">
        <v>112</v>
      </c>
      <c r="H881" t="s">
        <v>2910</v>
      </c>
      <c r="I881" t="s">
        <v>60</v>
      </c>
      <c r="J881">
        <f>VLOOKUP(B881,自助退!B:F,5,FALSE)</f>
        <v>872</v>
      </c>
      <c r="K881" s="38" t="str">
        <f t="shared" si="4"/>
        <v/>
      </c>
    </row>
    <row r="882" spans="1:11" ht="14.25" hidden="1">
      <c r="A882" s="17">
        <v>42899.638761574075</v>
      </c>
      <c r="B882" s="15">
        <v>183168</v>
      </c>
      <c r="C882" t="s">
        <v>8174</v>
      </c>
      <c r="D882" t="s">
        <v>8175</v>
      </c>
      <c r="E882" t="s">
        <v>8176</v>
      </c>
      <c r="F882" s="15">
        <v>-79</v>
      </c>
      <c r="G882" t="s">
        <v>112</v>
      </c>
      <c r="H882" t="s">
        <v>89</v>
      </c>
      <c r="I882" t="s">
        <v>60</v>
      </c>
      <c r="J882">
        <f>VLOOKUP(B882,自助退!B:F,5,FALSE)</f>
        <v>79</v>
      </c>
      <c r="K882" s="38" t="str">
        <f t="shared" si="4"/>
        <v/>
      </c>
    </row>
    <row r="883" spans="1:11" ht="14.25" hidden="1">
      <c r="A883" s="17">
        <v>42899.642071759263</v>
      </c>
      <c r="B883" s="15">
        <v>183368</v>
      </c>
      <c r="C883" t="s">
        <v>8177</v>
      </c>
      <c r="D883" t="s">
        <v>8178</v>
      </c>
      <c r="E883" t="s">
        <v>8179</v>
      </c>
      <c r="F883" s="15">
        <v>-221</v>
      </c>
      <c r="G883" t="s">
        <v>112</v>
      </c>
      <c r="H883" t="s">
        <v>2793</v>
      </c>
      <c r="I883" t="s">
        <v>60</v>
      </c>
      <c r="J883">
        <f>VLOOKUP(B883,自助退!B:F,5,FALSE)</f>
        <v>221</v>
      </c>
      <c r="K883" s="38" t="str">
        <f t="shared" si="4"/>
        <v/>
      </c>
    </row>
    <row r="884" spans="1:11" ht="14.25" hidden="1">
      <c r="A884" s="17">
        <v>42899.650196759256</v>
      </c>
      <c r="B884" s="15">
        <v>183811</v>
      </c>
      <c r="C884" t="s">
        <v>8180</v>
      </c>
      <c r="D884" t="s">
        <v>8181</v>
      </c>
      <c r="E884" t="s">
        <v>8182</v>
      </c>
      <c r="F884" s="15">
        <v>-200</v>
      </c>
      <c r="G884" t="s">
        <v>112</v>
      </c>
      <c r="H884" t="s">
        <v>83</v>
      </c>
      <c r="I884" t="s">
        <v>60</v>
      </c>
      <c r="J884">
        <f>VLOOKUP(B884,自助退!B:F,5,FALSE)</f>
        <v>200</v>
      </c>
      <c r="K884" s="38" t="str">
        <f t="shared" si="4"/>
        <v/>
      </c>
    </row>
    <row r="885" spans="1:11" ht="14.25" hidden="1">
      <c r="A885" s="17">
        <v>42899.65179398148</v>
      </c>
      <c r="B885" s="15">
        <v>183902</v>
      </c>
      <c r="C885" t="s">
        <v>4572</v>
      </c>
      <c r="D885" t="s">
        <v>8183</v>
      </c>
      <c r="E885" t="s">
        <v>8184</v>
      </c>
      <c r="F885" s="15">
        <v>-332</v>
      </c>
      <c r="G885" t="s">
        <v>112</v>
      </c>
      <c r="H885" t="s">
        <v>7947</v>
      </c>
      <c r="I885" t="s">
        <v>98</v>
      </c>
      <c r="J885">
        <f>VLOOKUP(B885,自助退!B:F,5,FALSE)</f>
        <v>332</v>
      </c>
      <c r="K885" s="38" t="str">
        <f t="shared" si="4"/>
        <v/>
      </c>
    </row>
    <row r="886" spans="1:11" ht="14.25" hidden="1">
      <c r="A886" s="17">
        <v>42899.652233796296</v>
      </c>
      <c r="B886" s="15">
        <v>183927</v>
      </c>
      <c r="C886" t="s">
        <v>4572</v>
      </c>
      <c r="D886" t="s">
        <v>8185</v>
      </c>
      <c r="E886" t="s">
        <v>8186</v>
      </c>
      <c r="F886" s="15">
        <v>-485</v>
      </c>
      <c r="G886" t="s">
        <v>112</v>
      </c>
      <c r="H886" t="s">
        <v>7947</v>
      </c>
      <c r="I886" t="s">
        <v>98</v>
      </c>
      <c r="J886">
        <f>VLOOKUP(B886,自助退!B:F,5,FALSE)</f>
        <v>485</v>
      </c>
      <c r="K886" s="38" t="str">
        <f t="shared" si="4"/>
        <v/>
      </c>
    </row>
    <row r="887" spans="1:11" ht="14.25" hidden="1">
      <c r="A887" s="17">
        <v>42899.656053240738</v>
      </c>
      <c r="B887" s="15">
        <v>184124</v>
      </c>
      <c r="C887" t="s">
        <v>8187</v>
      </c>
      <c r="D887" t="s">
        <v>8188</v>
      </c>
      <c r="E887" t="s">
        <v>8189</v>
      </c>
      <c r="F887" s="15">
        <v>-314</v>
      </c>
      <c r="G887" t="s">
        <v>112</v>
      </c>
      <c r="H887" t="s">
        <v>85</v>
      </c>
      <c r="I887" t="s">
        <v>60</v>
      </c>
      <c r="J887">
        <f>VLOOKUP(B887,自助退!B:F,5,FALSE)</f>
        <v>314</v>
      </c>
      <c r="K887" s="38" t="str">
        <f t="shared" si="4"/>
        <v/>
      </c>
    </row>
    <row r="888" spans="1:11" ht="14.25" hidden="1">
      <c r="A888" s="17">
        <v>42899.658356481479</v>
      </c>
      <c r="B888" s="15">
        <v>184264</v>
      </c>
      <c r="C888" t="s">
        <v>8190</v>
      </c>
      <c r="D888" t="s">
        <v>8191</v>
      </c>
      <c r="E888" t="s">
        <v>8192</v>
      </c>
      <c r="F888" s="15">
        <v>-280</v>
      </c>
      <c r="G888" t="s">
        <v>112</v>
      </c>
      <c r="H888" t="s">
        <v>2853</v>
      </c>
      <c r="I888" t="s">
        <v>60</v>
      </c>
      <c r="J888">
        <f>VLOOKUP(B888,自助退!B:F,5,FALSE)</f>
        <v>280</v>
      </c>
      <c r="K888" s="38" t="str">
        <f t="shared" si="4"/>
        <v/>
      </c>
    </row>
    <row r="889" spans="1:11" ht="14.25" hidden="1">
      <c r="A889" s="17">
        <v>42899.658750000002</v>
      </c>
      <c r="B889" s="15">
        <v>184287</v>
      </c>
      <c r="C889" t="s">
        <v>8193</v>
      </c>
      <c r="D889" t="s">
        <v>8194</v>
      </c>
      <c r="E889" t="s">
        <v>8195</v>
      </c>
      <c r="F889" s="15">
        <v>-198</v>
      </c>
      <c r="G889" t="s">
        <v>112</v>
      </c>
      <c r="H889" t="s">
        <v>77</v>
      </c>
      <c r="I889" t="s">
        <v>60</v>
      </c>
      <c r="J889">
        <f>VLOOKUP(B889,自助退!B:F,5,FALSE)</f>
        <v>198</v>
      </c>
      <c r="K889" s="38" t="str">
        <f t="shared" si="4"/>
        <v/>
      </c>
    </row>
    <row r="890" spans="1:11" ht="14.25" hidden="1">
      <c r="A890" s="17">
        <v>42899.662314814814</v>
      </c>
      <c r="B890" s="15">
        <v>184497</v>
      </c>
      <c r="C890" t="s">
        <v>8196</v>
      </c>
      <c r="D890" t="s">
        <v>8197</v>
      </c>
      <c r="E890" t="s">
        <v>8198</v>
      </c>
      <c r="F890" s="15">
        <v>-14</v>
      </c>
      <c r="G890" t="s">
        <v>112</v>
      </c>
      <c r="H890" t="s">
        <v>85</v>
      </c>
      <c r="I890" t="s">
        <v>60</v>
      </c>
      <c r="J890">
        <f>VLOOKUP(B890,自助退!B:F,5,FALSE)</f>
        <v>14</v>
      </c>
      <c r="K890" s="38" t="str">
        <f t="shared" si="4"/>
        <v/>
      </c>
    </row>
    <row r="891" spans="1:11" ht="14.25" hidden="1">
      <c r="A891" s="17">
        <v>42899.662662037037</v>
      </c>
      <c r="B891" s="15">
        <v>184510</v>
      </c>
      <c r="C891" t="s">
        <v>8199</v>
      </c>
      <c r="D891" t="s">
        <v>8200</v>
      </c>
      <c r="E891" t="s">
        <v>8201</v>
      </c>
      <c r="F891" s="15">
        <v>-796</v>
      </c>
      <c r="G891" t="s">
        <v>112</v>
      </c>
      <c r="H891" t="s">
        <v>72</v>
      </c>
      <c r="I891" t="s">
        <v>60</v>
      </c>
      <c r="J891">
        <f>VLOOKUP(B891,自助退!B:F,5,FALSE)</f>
        <v>796</v>
      </c>
      <c r="K891" s="38" t="str">
        <f t="shared" si="4"/>
        <v/>
      </c>
    </row>
    <row r="892" spans="1:11" ht="14.25" hidden="1">
      <c r="A892" s="17">
        <v>42899.663611111115</v>
      </c>
      <c r="B892" s="15">
        <v>184555</v>
      </c>
      <c r="C892" t="s">
        <v>8202</v>
      </c>
      <c r="D892" t="s">
        <v>8203</v>
      </c>
      <c r="E892" t="s">
        <v>8204</v>
      </c>
      <c r="F892" s="15">
        <v>-200</v>
      </c>
      <c r="G892" t="s">
        <v>112</v>
      </c>
      <c r="H892" t="s">
        <v>92</v>
      </c>
      <c r="I892" t="s">
        <v>60</v>
      </c>
      <c r="J892">
        <f>VLOOKUP(B892,自助退!B:F,5,FALSE)</f>
        <v>200</v>
      </c>
      <c r="K892" s="38" t="str">
        <f t="shared" si="4"/>
        <v/>
      </c>
    </row>
    <row r="893" spans="1:11" ht="14.25" hidden="1">
      <c r="A893" s="17">
        <v>42899.664293981485</v>
      </c>
      <c r="B893" s="15">
        <v>184594</v>
      </c>
      <c r="C893" t="s">
        <v>8205</v>
      </c>
      <c r="D893" t="s">
        <v>8206</v>
      </c>
      <c r="E893" t="s">
        <v>8207</v>
      </c>
      <c r="F893" s="15">
        <v>-698</v>
      </c>
      <c r="G893" t="s">
        <v>112</v>
      </c>
      <c r="H893" t="s">
        <v>76</v>
      </c>
      <c r="I893" t="s">
        <v>60</v>
      </c>
      <c r="J893">
        <f>VLOOKUP(B893,自助退!B:F,5,FALSE)</f>
        <v>698</v>
      </c>
      <c r="K893" s="38" t="str">
        <f t="shared" si="4"/>
        <v/>
      </c>
    </row>
    <row r="894" spans="1:11" ht="14.25" hidden="1">
      <c r="A894" s="17">
        <v>42899.664467592593</v>
      </c>
      <c r="B894" s="15">
        <v>184604</v>
      </c>
      <c r="C894" t="s">
        <v>8208</v>
      </c>
      <c r="D894" t="s">
        <v>8209</v>
      </c>
      <c r="E894" t="s">
        <v>8210</v>
      </c>
      <c r="F894" s="15">
        <v>-20</v>
      </c>
      <c r="G894" t="s">
        <v>112</v>
      </c>
      <c r="H894" t="s">
        <v>2896</v>
      </c>
      <c r="I894" t="s">
        <v>60</v>
      </c>
      <c r="J894">
        <f>VLOOKUP(B894,自助退!B:F,5,FALSE)</f>
        <v>20</v>
      </c>
      <c r="K894" s="38" t="str">
        <f t="shared" si="4"/>
        <v/>
      </c>
    </row>
    <row r="895" spans="1:11" ht="14.25" hidden="1">
      <c r="A895" s="17">
        <v>42899.664675925924</v>
      </c>
      <c r="B895" s="15">
        <v>184618</v>
      </c>
      <c r="C895" t="s">
        <v>8211</v>
      </c>
      <c r="D895" t="s">
        <v>8209</v>
      </c>
      <c r="E895" t="s">
        <v>8210</v>
      </c>
      <c r="F895" s="15">
        <v>-100</v>
      </c>
      <c r="G895" t="s">
        <v>112</v>
      </c>
      <c r="H895" t="s">
        <v>2896</v>
      </c>
      <c r="I895" t="s">
        <v>60</v>
      </c>
      <c r="J895">
        <f>VLOOKUP(B895,自助退!B:F,5,FALSE)</f>
        <v>100</v>
      </c>
      <c r="K895" s="38" t="str">
        <f t="shared" si="4"/>
        <v/>
      </c>
    </row>
    <row r="896" spans="1:11" ht="14.25" hidden="1">
      <c r="A896" s="17">
        <v>42899.664849537039</v>
      </c>
      <c r="B896" s="15">
        <v>184623</v>
      </c>
      <c r="C896" t="s">
        <v>8212</v>
      </c>
      <c r="D896" t="s">
        <v>8209</v>
      </c>
      <c r="E896" t="s">
        <v>8210</v>
      </c>
      <c r="F896" s="15">
        <v>-403</v>
      </c>
      <c r="G896" t="s">
        <v>112</v>
      </c>
      <c r="H896" t="s">
        <v>2896</v>
      </c>
      <c r="I896" t="s">
        <v>60</v>
      </c>
      <c r="J896">
        <f>VLOOKUP(B896,自助退!B:F,5,FALSE)</f>
        <v>403</v>
      </c>
      <c r="K896" s="38" t="str">
        <f t="shared" si="4"/>
        <v/>
      </c>
    </row>
    <row r="897" spans="1:11" ht="14.25" hidden="1">
      <c r="A897" s="17">
        <v>42899.665856481479</v>
      </c>
      <c r="B897" s="15">
        <v>184677</v>
      </c>
      <c r="C897" t="s">
        <v>8213</v>
      </c>
      <c r="D897" t="s">
        <v>8214</v>
      </c>
      <c r="E897" t="s">
        <v>8215</v>
      </c>
      <c r="F897" s="15">
        <v>-341</v>
      </c>
      <c r="G897" t="s">
        <v>112</v>
      </c>
      <c r="H897" t="s">
        <v>2828</v>
      </c>
      <c r="I897" t="s">
        <v>60</v>
      </c>
      <c r="J897">
        <f>VLOOKUP(B897,自助退!B:F,5,FALSE)</f>
        <v>341</v>
      </c>
      <c r="K897" s="38" t="str">
        <f t="shared" si="4"/>
        <v/>
      </c>
    </row>
    <row r="898" spans="1:11" ht="14.25" hidden="1">
      <c r="A898" s="17">
        <v>42899.669247685182</v>
      </c>
      <c r="B898" s="15">
        <v>184862</v>
      </c>
      <c r="C898" t="s">
        <v>8216</v>
      </c>
      <c r="D898" t="s">
        <v>8217</v>
      </c>
      <c r="E898" t="s">
        <v>8218</v>
      </c>
      <c r="F898" s="15">
        <v>-72</v>
      </c>
      <c r="G898" t="s">
        <v>112</v>
      </c>
      <c r="H898" t="s">
        <v>2941</v>
      </c>
      <c r="I898" t="s">
        <v>60</v>
      </c>
      <c r="J898">
        <f>VLOOKUP(B898,自助退!B:F,5,FALSE)</f>
        <v>72</v>
      </c>
      <c r="K898" s="38" t="str">
        <f t="shared" si="4"/>
        <v/>
      </c>
    </row>
    <row r="899" spans="1:11" ht="14.25" hidden="1">
      <c r="A899" s="17">
        <v>42899.673263888886</v>
      </c>
      <c r="B899" s="15">
        <v>185025</v>
      </c>
      <c r="C899" t="s">
        <v>8219</v>
      </c>
      <c r="D899" t="s">
        <v>8220</v>
      </c>
      <c r="E899" t="s">
        <v>8221</v>
      </c>
      <c r="F899" s="15">
        <v>-11</v>
      </c>
      <c r="G899" t="s">
        <v>112</v>
      </c>
      <c r="H899" t="s">
        <v>63</v>
      </c>
      <c r="I899" t="s">
        <v>60</v>
      </c>
      <c r="J899">
        <f>VLOOKUP(B899,自助退!B:F,5,FALSE)</f>
        <v>11</v>
      </c>
      <c r="K899" s="38" t="str">
        <f t="shared" si="4"/>
        <v/>
      </c>
    </row>
    <row r="900" spans="1:11" ht="14.25" hidden="1">
      <c r="A900" s="17">
        <v>42899.678530092591</v>
      </c>
      <c r="B900" s="15">
        <v>185240</v>
      </c>
      <c r="C900" t="s">
        <v>8222</v>
      </c>
      <c r="D900" t="s">
        <v>8183</v>
      </c>
      <c r="E900" t="s">
        <v>8184</v>
      </c>
      <c r="F900" s="15">
        <v>-332</v>
      </c>
      <c r="G900" t="s">
        <v>112</v>
      </c>
      <c r="H900" t="s">
        <v>2801</v>
      </c>
      <c r="I900" t="s">
        <v>60</v>
      </c>
      <c r="J900">
        <f>VLOOKUP(B900,自助退!B:F,5,FALSE)</f>
        <v>332</v>
      </c>
      <c r="K900" s="38" t="str">
        <f t="shared" si="4"/>
        <v/>
      </c>
    </row>
    <row r="901" spans="1:11" ht="14.25" hidden="1">
      <c r="A901" s="17">
        <v>42899.68440972222</v>
      </c>
      <c r="B901" s="15">
        <v>185487</v>
      </c>
      <c r="C901" t="s">
        <v>8223</v>
      </c>
      <c r="D901" t="s">
        <v>8224</v>
      </c>
      <c r="E901" t="s">
        <v>8225</v>
      </c>
      <c r="F901" s="15">
        <v>-4</v>
      </c>
      <c r="G901" t="s">
        <v>112</v>
      </c>
      <c r="H901" t="s">
        <v>66</v>
      </c>
      <c r="I901" t="s">
        <v>60</v>
      </c>
      <c r="J901">
        <f>VLOOKUP(B901,自助退!B:F,5,FALSE)</f>
        <v>4</v>
      </c>
      <c r="K901" s="38" t="str">
        <f t="shared" si="4"/>
        <v/>
      </c>
    </row>
    <row r="902" spans="1:11" ht="14.25" hidden="1">
      <c r="A902" s="17">
        <v>42899.685312499998</v>
      </c>
      <c r="B902" s="15">
        <v>185526</v>
      </c>
      <c r="C902" t="s">
        <v>8226</v>
      </c>
      <c r="D902" t="s">
        <v>8227</v>
      </c>
      <c r="E902" t="s">
        <v>8228</v>
      </c>
      <c r="F902" s="15">
        <v>-44</v>
      </c>
      <c r="G902" t="s">
        <v>112</v>
      </c>
      <c r="H902" t="s">
        <v>2896</v>
      </c>
      <c r="I902" t="s">
        <v>60</v>
      </c>
      <c r="J902">
        <f>VLOOKUP(B902,自助退!B:F,5,FALSE)</f>
        <v>44</v>
      </c>
      <c r="K902" s="38" t="str">
        <f t="shared" si="4"/>
        <v/>
      </c>
    </row>
    <row r="903" spans="1:11" ht="14.25" hidden="1">
      <c r="A903" s="17">
        <v>42899.686041666668</v>
      </c>
      <c r="B903" s="15">
        <v>185553</v>
      </c>
      <c r="C903" t="s">
        <v>8229</v>
      </c>
      <c r="D903" t="s">
        <v>8230</v>
      </c>
      <c r="E903" t="s">
        <v>8231</v>
      </c>
      <c r="F903" s="15">
        <v>-652</v>
      </c>
      <c r="G903" t="s">
        <v>112</v>
      </c>
      <c r="H903" t="s">
        <v>2873</v>
      </c>
      <c r="I903" t="s">
        <v>60</v>
      </c>
      <c r="J903">
        <f>VLOOKUP(B903,自助退!B:F,5,FALSE)</f>
        <v>652</v>
      </c>
      <c r="K903" s="38" t="str">
        <f t="shared" si="4"/>
        <v/>
      </c>
    </row>
    <row r="904" spans="1:11" ht="14.25" hidden="1">
      <c r="A904" s="17">
        <v>42899.68787037037</v>
      </c>
      <c r="B904" s="15">
        <v>185645</v>
      </c>
      <c r="C904" t="s">
        <v>8232</v>
      </c>
      <c r="D904" t="s">
        <v>8233</v>
      </c>
      <c r="E904" t="s">
        <v>8234</v>
      </c>
      <c r="F904" s="15">
        <v>-97</v>
      </c>
      <c r="G904" t="s">
        <v>112</v>
      </c>
      <c r="H904" t="s">
        <v>83</v>
      </c>
      <c r="I904" t="s">
        <v>60</v>
      </c>
      <c r="J904">
        <f>VLOOKUP(B904,自助退!B:F,5,FALSE)</f>
        <v>97</v>
      </c>
      <c r="K904" s="38" t="str">
        <f t="shared" si="4"/>
        <v/>
      </c>
    </row>
    <row r="905" spans="1:11" ht="14.25" hidden="1">
      <c r="A905" s="17">
        <v>42899.693067129629</v>
      </c>
      <c r="B905" s="15">
        <v>185916</v>
      </c>
      <c r="C905" t="s">
        <v>8235</v>
      </c>
      <c r="D905" t="s">
        <v>8236</v>
      </c>
      <c r="E905" t="s">
        <v>8237</v>
      </c>
      <c r="F905" s="15">
        <v>-415</v>
      </c>
      <c r="G905" t="s">
        <v>112</v>
      </c>
      <c r="H905" t="s">
        <v>73</v>
      </c>
      <c r="I905" t="s">
        <v>60</v>
      </c>
      <c r="J905">
        <f>VLOOKUP(B905,自助退!B:F,5,FALSE)</f>
        <v>415</v>
      </c>
      <c r="K905" s="38" t="str">
        <f t="shared" si="4"/>
        <v/>
      </c>
    </row>
    <row r="906" spans="1:11" ht="14.25" hidden="1">
      <c r="A906" s="17">
        <v>42899.697581018518</v>
      </c>
      <c r="B906" s="15">
        <v>186095</v>
      </c>
      <c r="C906" t="s">
        <v>8238</v>
      </c>
      <c r="D906" t="s">
        <v>8239</v>
      </c>
      <c r="E906" t="s">
        <v>8240</v>
      </c>
      <c r="F906" s="15">
        <v>-16</v>
      </c>
      <c r="G906" t="s">
        <v>112</v>
      </c>
      <c r="H906" t="s">
        <v>66</v>
      </c>
      <c r="I906" t="s">
        <v>60</v>
      </c>
      <c r="J906">
        <f>VLOOKUP(B906,自助退!B:F,5,FALSE)</f>
        <v>16</v>
      </c>
      <c r="K906" s="38" t="str">
        <f t="shared" si="4"/>
        <v/>
      </c>
    </row>
    <row r="907" spans="1:11" ht="14.25" hidden="1">
      <c r="A907" s="17">
        <v>42899.698263888888</v>
      </c>
      <c r="B907" s="15">
        <v>186121</v>
      </c>
      <c r="C907" t="s">
        <v>8241</v>
      </c>
      <c r="D907" t="s">
        <v>8242</v>
      </c>
      <c r="E907" t="s">
        <v>8243</v>
      </c>
      <c r="F907" s="15">
        <v>-100</v>
      </c>
      <c r="G907" t="s">
        <v>112</v>
      </c>
      <c r="H907" t="s">
        <v>3218</v>
      </c>
      <c r="I907" t="s">
        <v>60</v>
      </c>
      <c r="J907">
        <f>VLOOKUP(B907,自助退!B:F,5,FALSE)</f>
        <v>100</v>
      </c>
      <c r="K907" s="38" t="str">
        <f t="shared" si="4"/>
        <v/>
      </c>
    </row>
    <row r="908" spans="1:11" ht="14.25" hidden="1">
      <c r="A908" s="17">
        <v>42899.699953703705</v>
      </c>
      <c r="B908" s="15">
        <v>186187</v>
      </c>
      <c r="C908" t="s">
        <v>8244</v>
      </c>
      <c r="D908" t="s">
        <v>8245</v>
      </c>
      <c r="E908" t="s">
        <v>8246</v>
      </c>
      <c r="F908" s="15">
        <v>-182</v>
      </c>
      <c r="G908" t="s">
        <v>112</v>
      </c>
      <c r="H908" t="s">
        <v>2856</v>
      </c>
      <c r="I908" t="s">
        <v>60</v>
      </c>
      <c r="J908">
        <f>VLOOKUP(B908,自助退!B:F,5,FALSE)</f>
        <v>182</v>
      </c>
      <c r="K908" s="38" t="str">
        <f t="shared" si="4"/>
        <v/>
      </c>
    </row>
    <row r="909" spans="1:11" ht="14.25" hidden="1">
      <c r="A909" s="17">
        <v>42899.703773148147</v>
      </c>
      <c r="B909" s="15">
        <v>186335</v>
      </c>
      <c r="C909" t="s">
        <v>8247</v>
      </c>
      <c r="D909" t="s">
        <v>8248</v>
      </c>
      <c r="E909" t="s">
        <v>8249</v>
      </c>
      <c r="F909" s="15">
        <v>-284</v>
      </c>
      <c r="G909" t="s">
        <v>112</v>
      </c>
      <c r="H909" t="s">
        <v>71</v>
      </c>
      <c r="I909" t="s">
        <v>60</v>
      </c>
      <c r="J909">
        <f>VLOOKUP(B909,自助退!B:F,5,FALSE)</f>
        <v>284</v>
      </c>
      <c r="K909" s="38" t="str">
        <f t="shared" si="4"/>
        <v/>
      </c>
    </row>
    <row r="910" spans="1:11" ht="14.25" hidden="1">
      <c r="A910" s="17">
        <v>42899.707326388889</v>
      </c>
      <c r="B910" s="15">
        <v>186455</v>
      </c>
      <c r="C910" t="s">
        <v>8250</v>
      </c>
      <c r="D910" t="s">
        <v>8251</v>
      </c>
      <c r="E910" t="s">
        <v>8252</v>
      </c>
      <c r="F910" s="15">
        <v>-54</v>
      </c>
      <c r="G910" t="s">
        <v>112</v>
      </c>
      <c r="H910" t="s">
        <v>2853</v>
      </c>
      <c r="I910" t="s">
        <v>60</v>
      </c>
      <c r="J910">
        <f>VLOOKUP(B910,自助退!B:F,5,FALSE)</f>
        <v>54</v>
      </c>
      <c r="K910" s="38" t="str">
        <f t="shared" si="4"/>
        <v/>
      </c>
    </row>
    <row r="911" spans="1:11" ht="14.25" hidden="1">
      <c r="A911" s="17">
        <v>42899.70753472222</v>
      </c>
      <c r="B911" s="15">
        <v>186464</v>
      </c>
      <c r="C911" t="s">
        <v>8253</v>
      </c>
      <c r="D911" t="s">
        <v>8254</v>
      </c>
      <c r="E911" t="s">
        <v>8255</v>
      </c>
      <c r="F911" s="15">
        <v>-56</v>
      </c>
      <c r="G911" t="s">
        <v>112</v>
      </c>
      <c r="H911" t="s">
        <v>73</v>
      </c>
      <c r="I911" t="s">
        <v>60</v>
      </c>
      <c r="J911">
        <f>VLOOKUP(B911,自助退!B:F,5,FALSE)</f>
        <v>56</v>
      </c>
      <c r="K911" s="38" t="str">
        <f t="shared" si="4"/>
        <v/>
      </c>
    </row>
    <row r="912" spans="1:11" ht="14.25" hidden="1">
      <c r="A912" s="17">
        <v>42899.714131944442</v>
      </c>
      <c r="B912" s="15">
        <v>186693</v>
      </c>
      <c r="C912" t="s">
        <v>8256</v>
      </c>
      <c r="D912" t="s">
        <v>8257</v>
      </c>
      <c r="E912" t="s">
        <v>8258</v>
      </c>
      <c r="F912" s="15">
        <v>-799</v>
      </c>
      <c r="G912" t="s">
        <v>112</v>
      </c>
      <c r="H912" t="s">
        <v>73</v>
      </c>
      <c r="I912" t="s">
        <v>60</v>
      </c>
      <c r="J912">
        <f>VLOOKUP(B912,自助退!B:F,5,FALSE)</f>
        <v>799</v>
      </c>
      <c r="K912" s="38" t="str">
        <f t="shared" si="4"/>
        <v/>
      </c>
    </row>
    <row r="913" spans="1:11" ht="14.25" hidden="1">
      <c r="A913" s="17">
        <v>42899.716493055559</v>
      </c>
      <c r="B913" s="15">
        <v>186788</v>
      </c>
      <c r="C913" t="s">
        <v>8259</v>
      </c>
      <c r="D913" t="s">
        <v>8260</v>
      </c>
      <c r="E913" t="s">
        <v>8261</v>
      </c>
      <c r="F913" s="15">
        <v>-1000</v>
      </c>
      <c r="G913" t="s">
        <v>112</v>
      </c>
      <c r="H913" t="s">
        <v>83</v>
      </c>
      <c r="I913" t="s">
        <v>60</v>
      </c>
      <c r="J913">
        <f>VLOOKUP(B913,自助退!B:F,5,FALSE)</f>
        <v>1000</v>
      </c>
      <c r="K913" s="38" t="str">
        <f t="shared" si="4"/>
        <v/>
      </c>
    </row>
    <row r="914" spans="1:11" ht="14.25" hidden="1">
      <c r="A914" s="17">
        <v>42899.717407407406</v>
      </c>
      <c r="B914" s="15">
        <v>186826</v>
      </c>
      <c r="C914" t="s">
        <v>8262</v>
      </c>
      <c r="D914" t="s">
        <v>8263</v>
      </c>
      <c r="E914" t="s">
        <v>8264</v>
      </c>
      <c r="F914" s="15">
        <v>-9</v>
      </c>
      <c r="G914" t="s">
        <v>112</v>
      </c>
      <c r="H914" t="s">
        <v>77</v>
      </c>
      <c r="I914" t="s">
        <v>60</v>
      </c>
      <c r="J914">
        <f>VLOOKUP(B914,自助退!B:F,5,FALSE)</f>
        <v>9</v>
      </c>
      <c r="K914" s="38" t="str">
        <f t="shared" si="4"/>
        <v/>
      </c>
    </row>
    <row r="915" spans="1:11" ht="14.25" hidden="1">
      <c r="A915" s="17">
        <v>42899.725810185184</v>
      </c>
      <c r="B915" s="15">
        <v>187106</v>
      </c>
      <c r="C915" t="s">
        <v>8265</v>
      </c>
      <c r="D915" t="s">
        <v>8266</v>
      </c>
      <c r="E915" t="s">
        <v>8267</v>
      </c>
      <c r="F915" s="15">
        <v>-294</v>
      </c>
      <c r="G915" t="s">
        <v>112</v>
      </c>
      <c r="H915" t="s">
        <v>3218</v>
      </c>
      <c r="I915" t="s">
        <v>60</v>
      </c>
      <c r="J915">
        <f>VLOOKUP(B915,自助退!B:F,5,FALSE)</f>
        <v>294</v>
      </c>
      <c r="K915" s="38" t="str">
        <f t="shared" si="4"/>
        <v/>
      </c>
    </row>
    <row r="916" spans="1:11" ht="14.25" hidden="1">
      <c r="A916" s="17">
        <v>42899.726400462961</v>
      </c>
      <c r="B916" s="15">
        <v>187123</v>
      </c>
      <c r="C916" t="s">
        <v>8268</v>
      </c>
      <c r="D916" t="s">
        <v>8269</v>
      </c>
      <c r="E916" t="s">
        <v>8270</v>
      </c>
      <c r="F916" s="15">
        <v>-700</v>
      </c>
      <c r="G916" t="s">
        <v>112</v>
      </c>
      <c r="H916" t="s">
        <v>2873</v>
      </c>
      <c r="I916" t="s">
        <v>60</v>
      </c>
      <c r="J916">
        <f>VLOOKUP(B916,自助退!B:F,5,FALSE)</f>
        <v>700</v>
      </c>
      <c r="K916" s="38" t="str">
        <f t="shared" si="4"/>
        <v/>
      </c>
    </row>
    <row r="917" spans="1:11" ht="14.25" hidden="1">
      <c r="A917" s="17">
        <v>42899.726782407408</v>
      </c>
      <c r="B917" s="15">
        <v>187138</v>
      </c>
      <c r="C917" t="s">
        <v>8271</v>
      </c>
      <c r="D917" t="s">
        <v>8269</v>
      </c>
      <c r="E917" t="s">
        <v>8270</v>
      </c>
      <c r="F917" s="15">
        <v>-100</v>
      </c>
      <c r="G917" t="s">
        <v>112</v>
      </c>
      <c r="H917" t="s">
        <v>2873</v>
      </c>
      <c r="I917" t="s">
        <v>60</v>
      </c>
      <c r="J917">
        <f>VLOOKUP(B917,自助退!B:F,5,FALSE)</f>
        <v>100</v>
      </c>
      <c r="K917" s="38" t="str">
        <f t="shared" si="4"/>
        <v/>
      </c>
    </row>
    <row r="918" spans="1:11" ht="14.25" hidden="1">
      <c r="A918" s="17">
        <v>42899.727071759262</v>
      </c>
      <c r="B918" s="15">
        <v>187157</v>
      </c>
      <c r="C918" t="s">
        <v>8272</v>
      </c>
      <c r="D918" t="s">
        <v>8269</v>
      </c>
      <c r="E918" t="s">
        <v>8270</v>
      </c>
      <c r="F918" s="15">
        <v>-25</v>
      </c>
      <c r="G918" t="s">
        <v>112</v>
      </c>
      <c r="H918" t="s">
        <v>2873</v>
      </c>
      <c r="I918" t="s">
        <v>60</v>
      </c>
      <c r="J918">
        <f>VLOOKUP(B918,自助退!B:F,5,FALSE)</f>
        <v>25</v>
      </c>
      <c r="K918" s="38" t="str">
        <f t="shared" si="4"/>
        <v/>
      </c>
    </row>
    <row r="919" spans="1:11" ht="14.25" hidden="1">
      <c r="A919" s="17">
        <v>42899.731770833336</v>
      </c>
      <c r="B919" s="15">
        <v>187243</v>
      </c>
      <c r="C919" t="s">
        <v>8273</v>
      </c>
      <c r="D919" t="s">
        <v>8274</v>
      </c>
      <c r="E919" t="s">
        <v>8275</v>
      </c>
      <c r="F919" s="15">
        <v>-6</v>
      </c>
      <c r="G919" t="s">
        <v>112</v>
      </c>
      <c r="H919" t="s">
        <v>93</v>
      </c>
      <c r="I919" t="s">
        <v>60</v>
      </c>
      <c r="J919">
        <f>VLOOKUP(B919,自助退!B:F,5,FALSE)</f>
        <v>6</v>
      </c>
      <c r="K919" s="38" t="str">
        <f t="shared" si="4"/>
        <v/>
      </c>
    </row>
    <row r="920" spans="1:11" ht="14.25" hidden="1">
      <c r="A920" s="17">
        <v>42899.73636574074</v>
      </c>
      <c r="B920" s="15">
        <v>187306</v>
      </c>
      <c r="C920" t="s">
        <v>8276</v>
      </c>
      <c r="D920" t="s">
        <v>8277</v>
      </c>
      <c r="E920" t="s">
        <v>8278</v>
      </c>
      <c r="F920" s="15">
        <v>-12</v>
      </c>
      <c r="G920" t="s">
        <v>112</v>
      </c>
      <c r="H920" t="s">
        <v>89</v>
      </c>
      <c r="I920" t="s">
        <v>60</v>
      </c>
      <c r="J920">
        <f>VLOOKUP(B920,自助退!B:F,5,FALSE)</f>
        <v>12</v>
      </c>
      <c r="K920" s="38" t="str">
        <f t="shared" si="4"/>
        <v/>
      </c>
    </row>
    <row r="921" spans="1:11" ht="14.25" hidden="1">
      <c r="A921" s="17">
        <v>42899.750509259262</v>
      </c>
      <c r="B921" s="15">
        <v>187464</v>
      </c>
      <c r="C921" t="s">
        <v>8279</v>
      </c>
      <c r="D921" t="s">
        <v>8280</v>
      </c>
      <c r="E921" t="s">
        <v>8281</v>
      </c>
      <c r="F921" s="15">
        <v>-50</v>
      </c>
      <c r="G921" t="s">
        <v>112</v>
      </c>
      <c r="H921" t="s">
        <v>84</v>
      </c>
      <c r="I921" t="s">
        <v>60</v>
      </c>
      <c r="J921">
        <f>VLOOKUP(B921,自助退!B:F,5,FALSE)</f>
        <v>50</v>
      </c>
      <c r="K921" s="38" t="str">
        <f t="shared" si="4"/>
        <v/>
      </c>
    </row>
    <row r="922" spans="1:11" ht="14.25" hidden="1">
      <c r="A922" s="17">
        <v>42899.750752314816</v>
      </c>
      <c r="B922" s="15">
        <v>187466</v>
      </c>
      <c r="C922" t="s">
        <v>8282</v>
      </c>
      <c r="D922" t="s">
        <v>8280</v>
      </c>
      <c r="E922" t="s">
        <v>8281</v>
      </c>
      <c r="F922" s="15">
        <v>-18</v>
      </c>
      <c r="G922" t="s">
        <v>112</v>
      </c>
      <c r="H922" t="s">
        <v>84</v>
      </c>
      <c r="I922" t="s">
        <v>60</v>
      </c>
      <c r="J922">
        <f>VLOOKUP(B922,自助退!B:F,5,FALSE)</f>
        <v>18</v>
      </c>
      <c r="K922" s="38" t="str">
        <f t="shared" si="4"/>
        <v/>
      </c>
    </row>
    <row r="923" spans="1:11" ht="14.25" hidden="1">
      <c r="A923" s="17">
        <v>42899.760358796295</v>
      </c>
      <c r="B923" s="15">
        <v>187528</v>
      </c>
      <c r="C923" t="s">
        <v>8283</v>
      </c>
      <c r="D923" t="s">
        <v>8284</v>
      </c>
      <c r="E923" t="s">
        <v>8285</v>
      </c>
      <c r="F923" s="15">
        <v>-500</v>
      </c>
      <c r="G923" t="s">
        <v>112</v>
      </c>
      <c r="H923" t="s">
        <v>2868</v>
      </c>
      <c r="I923" t="s">
        <v>60</v>
      </c>
      <c r="J923">
        <f>VLOOKUP(B923,自助退!B:F,5,FALSE)</f>
        <v>500</v>
      </c>
      <c r="K923" s="38" t="str">
        <f t="shared" si="4"/>
        <v/>
      </c>
    </row>
    <row r="924" spans="1:11" ht="14.25" hidden="1">
      <c r="A924" s="17">
        <v>42899.768067129633</v>
      </c>
      <c r="B924" s="15">
        <v>187566</v>
      </c>
      <c r="C924" t="s">
        <v>8286</v>
      </c>
      <c r="D924" t="s">
        <v>8287</v>
      </c>
      <c r="E924" t="s">
        <v>8288</v>
      </c>
      <c r="F924" s="15">
        <v>-300</v>
      </c>
      <c r="G924" t="s">
        <v>112</v>
      </c>
      <c r="H924" t="s">
        <v>83</v>
      </c>
      <c r="I924" t="s">
        <v>60</v>
      </c>
      <c r="J924">
        <f>VLOOKUP(B924,自助退!B:F,5,FALSE)</f>
        <v>300</v>
      </c>
      <c r="K924" s="38" t="str">
        <f t="shared" si="4"/>
        <v/>
      </c>
    </row>
    <row r="925" spans="1:11" ht="14.25" hidden="1">
      <c r="A925" s="17">
        <v>42899.789351851854</v>
      </c>
      <c r="B925" s="15">
        <v>187653</v>
      </c>
      <c r="C925" t="s">
        <v>8289</v>
      </c>
      <c r="D925" t="s">
        <v>8290</v>
      </c>
      <c r="E925" t="s">
        <v>8291</v>
      </c>
      <c r="F925" s="15">
        <v>-117</v>
      </c>
      <c r="G925" t="s">
        <v>112</v>
      </c>
      <c r="H925" t="s">
        <v>77</v>
      </c>
      <c r="I925" t="s">
        <v>60</v>
      </c>
      <c r="J925">
        <f>VLOOKUP(B925,自助退!B:F,5,FALSE)</f>
        <v>117</v>
      </c>
      <c r="K925" s="38" t="str">
        <f t="shared" si="4"/>
        <v/>
      </c>
    </row>
    <row r="926" spans="1:11" ht="14.25" hidden="1">
      <c r="A926" s="17">
        <v>42899.919502314813</v>
      </c>
      <c r="B926" s="15">
        <v>188036</v>
      </c>
      <c r="C926" t="s">
        <v>8292</v>
      </c>
      <c r="D926" t="s">
        <v>8293</v>
      </c>
      <c r="E926" t="s">
        <v>8294</v>
      </c>
      <c r="F926" s="15">
        <v>-50</v>
      </c>
      <c r="G926" t="s">
        <v>112</v>
      </c>
      <c r="H926" t="s">
        <v>95</v>
      </c>
      <c r="I926" t="s">
        <v>60</v>
      </c>
      <c r="J926">
        <f>VLOOKUP(B926,自助退!B:F,5,FALSE)</f>
        <v>50</v>
      </c>
      <c r="K926" s="38" t="str">
        <f t="shared" si="4"/>
        <v/>
      </c>
    </row>
    <row r="927" spans="1:11" ht="14.25" hidden="1">
      <c r="A927" s="17">
        <v>42899.93818287037</v>
      </c>
      <c r="B927" s="15">
        <v>188072</v>
      </c>
      <c r="C927" t="s">
        <v>8295</v>
      </c>
      <c r="D927" t="s">
        <v>8296</v>
      </c>
      <c r="E927" t="s">
        <v>8297</v>
      </c>
      <c r="F927" s="15">
        <v>-500</v>
      </c>
      <c r="G927" t="s">
        <v>112</v>
      </c>
      <c r="H927" t="s">
        <v>3258</v>
      </c>
      <c r="I927" t="s">
        <v>60</v>
      </c>
      <c r="J927">
        <f>VLOOKUP(B927,自助退!B:F,5,FALSE)</f>
        <v>500</v>
      </c>
      <c r="K927" s="38" t="str">
        <f t="shared" si="4"/>
        <v/>
      </c>
    </row>
    <row r="928" spans="1:11" ht="14.25" hidden="1">
      <c r="A928" s="17">
        <v>42900.333043981482</v>
      </c>
      <c r="B928" s="15">
        <v>189053</v>
      </c>
      <c r="C928" t="s">
        <v>4572</v>
      </c>
      <c r="D928" t="s">
        <v>8298</v>
      </c>
      <c r="E928" t="s">
        <v>8299</v>
      </c>
      <c r="F928" s="15">
        <v>-1000</v>
      </c>
      <c r="G928" t="s">
        <v>112</v>
      </c>
      <c r="H928" t="s">
        <v>7947</v>
      </c>
      <c r="I928" t="s">
        <v>98</v>
      </c>
      <c r="J928">
        <f>VLOOKUP(B928,自助退!B:F,5,FALSE)</f>
        <v>1000</v>
      </c>
      <c r="K928" s="38" t="str">
        <f t="shared" ref="K928:K983" si="5">IF(F928=J928*-1,"",1)</f>
        <v/>
      </c>
    </row>
    <row r="929" spans="1:11" ht="14.25" hidden="1">
      <c r="A929" s="17">
        <v>42900.354699074072</v>
      </c>
      <c r="B929" s="15">
        <v>190215</v>
      </c>
      <c r="C929" t="s">
        <v>8300</v>
      </c>
      <c r="D929" t="s">
        <v>8301</v>
      </c>
      <c r="E929" t="s">
        <v>8302</v>
      </c>
      <c r="F929" s="15">
        <v>-100</v>
      </c>
      <c r="G929" t="s">
        <v>112</v>
      </c>
      <c r="H929" t="s">
        <v>90</v>
      </c>
      <c r="I929" t="s">
        <v>60</v>
      </c>
      <c r="J929">
        <f>VLOOKUP(B929,自助退!B:F,5,FALSE)</f>
        <v>100</v>
      </c>
      <c r="K929" s="38" t="str">
        <f t="shared" si="5"/>
        <v/>
      </c>
    </row>
    <row r="930" spans="1:11" ht="14.25" hidden="1">
      <c r="A930" s="17">
        <v>42900.362442129626</v>
      </c>
      <c r="B930" s="15">
        <v>190791</v>
      </c>
      <c r="C930" t="s">
        <v>8303</v>
      </c>
      <c r="D930" t="s">
        <v>8304</v>
      </c>
      <c r="E930" t="s">
        <v>8305</v>
      </c>
      <c r="F930" s="15">
        <v>-196</v>
      </c>
      <c r="G930" t="s">
        <v>112</v>
      </c>
      <c r="H930" t="s">
        <v>83</v>
      </c>
      <c r="I930" t="s">
        <v>60</v>
      </c>
      <c r="J930">
        <f>VLOOKUP(B930,自助退!B:F,5,FALSE)</f>
        <v>196</v>
      </c>
      <c r="K930" s="38" t="str">
        <f t="shared" si="5"/>
        <v/>
      </c>
    </row>
    <row r="931" spans="1:11" ht="14.25" hidden="1">
      <c r="A931" s="17">
        <v>42900.365543981483</v>
      </c>
      <c r="B931" s="15">
        <v>191069</v>
      </c>
      <c r="C931" t="s">
        <v>8306</v>
      </c>
      <c r="D931" t="s">
        <v>8307</v>
      </c>
      <c r="E931" t="s">
        <v>8308</v>
      </c>
      <c r="F931" s="15">
        <v>-100</v>
      </c>
      <c r="G931" t="s">
        <v>112</v>
      </c>
      <c r="H931" t="s">
        <v>76</v>
      </c>
      <c r="I931" t="s">
        <v>60</v>
      </c>
      <c r="J931">
        <f>VLOOKUP(B931,自助退!B:F,5,FALSE)</f>
        <v>100</v>
      </c>
      <c r="K931" s="38" t="str">
        <f t="shared" si="5"/>
        <v/>
      </c>
    </row>
    <row r="932" spans="1:11" ht="14.25" hidden="1">
      <c r="A932" s="17">
        <v>42900.375613425924</v>
      </c>
      <c r="B932" s="15">
        <v>191968</v>
      </c>
      <c r="C932" t="s">
        <v>8309</v>
      </c>
      <c r="D932" t="s">
        <v>8310</v>
      </c>
      <c r="E932" t="s">
        <v>8311</v>
      </c>
      <c r="F932" s="15">
        <v>-50</v>
      </c>
      <c r="G932" t="s">
        <v>112</v>
      </c>
      <c r="H932" t="s">
        <v>71</v>
      </c>
      <c r="I932" t="s">
        <v>60</v>
      </c>
      <c r="J932">
        <f>VLOOKUP(B932,自助退!B:F,5,FALSE)</f>
        <v>50</v>
      </c>
      <c r="K932" s="38" t="str">
        <f t="shared" si="5"/>
        <v/>
      </c>
    </row>
    <row r="933" spans="1:11" ht="14.25" hidden="1">
      <c r="A933" s="17">
        <v>42900.379247685189</v>
      </c>
      <c r="B933" s="15">
        <v>192345</v>
      </c>
      <c r="C933" t="s">
        <v>8312</v>
      </c>
      <c r="D933" t="s">
        <v>8313</v>
      </c>
      <c r="E933" t="s">
        <v>8314</v>
      </c>
      <c r="F933" s="15">
        <v>-500</v>
      </c>
      <c r="G933" t="s">
        <v>112</v>
      </c>
      <c r="H933" t="s">
        <v>2873</v>
      </c>
      <c r="I933" t="s">
        <v>60</v>
      </c>
      <c r="J933">
        <f>VLOOKUP(B933,自助退!B:F,5,FALSE)</f>
        <v>500</v>
      </c>
      <c r="K933" s="38" t="str">
        <f t="shared" si="5"/>
        <v/>
      </c>
    </row>
    <row r="934" spans="1:11" ht="14.25" hidden="1">
      <c r="A934" s="17">
        <v>42900.386203703703</v>
      </c>
      <c r="B934" s="15">
        <v>192970</v>
      </c>
      <c r="C934" t="s">
        <v>8315</v>
      </c>
      <c r="D934" t="s">
        <v>8316</v>
      </c>
      <c r="E934" t="s">
        <v>8317</v>
      </c>
      <c r="F934" s="15">
        <v>-100</v>
      </c>
      <c r="G934" t="s">
        <v>112</v>
      </c>
      <c r="H934" t="s">
        <v>2828</v>
      </c>
      <c r="I934" t="s">
        <v>60</v>
      </c>
      <c r="J934">
        <f>VLOOKUP(B934,自助退!B:F,5,FALSE)</f>
        <v>100</v>
      </c>
      <c r="K934" s="38" t="str">
        <f t="shared" si="5"/>
        <v/>
      </c>
    </row>
    <row r="935" spans="1:11" ht="14.25" hidden="1">
      <c r="A935" s="17">
        <v>42900.393055555556</v>
      </c>
      <c r="B935" s="15">
        <v>193544</v>
      </c>
      <c r="C935" t="s">
        <v>8318</v>
      </c>
      <c r="D935" t="s">
        <v>8319</v>
      </c>
      <c r="E935" t="s">
        <v>8320</v>
      </c>
      <c r="F935" s="15">
        <v>-116</v>
      </c>
      <c r="G935" t="s">
        <v>112</v>
      </c>
      <c r="H935" t="s">
        <v>2831</v>
      </c>
      <c r="I935" t="s">
        <v>60</v>
      </c>
      <c r="J935">
        <f>VLOOKUP(B935,自助退!B:F,5,FALSE)</f>
        <v>116</v>
      </c>
      <c r="K935" s="38" t="str">
        <f t="shared" si="5"/>
        <v/>
      </c>
    </row>
    <row r="936" spans="1:11" ht="14.25" hidden="1">
      <c r="A936" s="17">
        <v>42900.401238425926</v>
      </c>
      <c r="B936" s="15">
        <v>194300</v>
      </c>
      <c r="C936" t="s">
        <v>8321</v>
      </c>
      <c r="D936" t="s">
        <v>8322</v>
      </c>
      <c r="E936" t="s">
        <v>8323</v>
      </c>
      <c r="F936" s="15">
        <v>-52</v>
      </c>
      <c r="G936" t="s">
        <v>112</v>
      </c>
      <c r="H936" t="s">
        <v>8324</v>
      </c>
      <c r="I936" t="s">
        <v>60</v>
      </c>
      <c r="J936">
        <f>VLOOKUP(B936,自助退!B:F,5,FALSE)</f>
        <v>52</v>
      </c>
      <c r="K936" s="38" t="str">
        <f t="shared" si="5"/>
        <v/>
      </c>
    </row>
    <row r="937" spans="1:11" ht="14.25" hidden="1">
      <c r="A937" s="17">
        <v>42900.401643518519</v>
      </c>
      <c r="B937" s="15">
        <v>194327</v>
      </c>
      <c r="C937" t="s">
        <v>8325</v>
      </c>
      <c r="D937" t="s">
        <v>8326</v>
      </c>
      <c r="E937" t="s">
        <v>8327</v>
      </c>
      <c r="F937" s="15">
        <v>-2</v>
      </c>
      <c r="G937" t="s">
        <v>112</v>
      </c>
      <c r="H937" t="s">
        <v>89</v>
      </c>
      <c r="I937" t="s">
        <v>60</v>
      </c>
      <c r="J937">
        <f>VLOOKUP(B937,自助退!B:F,5,FALSE)</f>
        <v>2</v>
      </c>
      <c r="K937" s="38" t="str">
        <f t="shared" si="5"/>
        <v/>
      </c>
    </row>
    <row r="938" spans="1:11" ht="14.25" hidden="1">
      <c r="A938" s="17">
        <v>42900.403148148151</v>
      </c>
      <c r="B938" s="15">
        <v>194451</v>
      </c>
      <c r="C938" t="s">
        <v>8328</v>
      </c>
      <c r="D938" t="s">
        <v>8329</v>
      </c>
      <c r="E938" t="s">
        <v>8330</v>
      </c>
      <c r="F938" s="15">
        <v>-30</v>
      </c>
      <c r="G938" t="s">
        <v>112</v>
      </c>
      <c r="H938" t="s">
        <v>3343</v>
      </c>
      <c r="I938" t="s">
        <v>60</v>
      </c>
      <c r="J938">
        <f>VLOOKUP(B938,自助退!B:F,5,FALSE)</f>
        <v>30</v>
      </c>
      <c r="K938" s="38" t="str">
        <f t="shared" si="5"/>
        <v/>
      </c>
    </row>
    <row r="939" spans="1:11" ht="14.25" hidden="1">
      <c r="A939" s="17">
        <v>42900.403460648151</v>
      </c>
      <c r="B939" s="15">
        <v>194478</v>
      </c>
      <c r="C939" t="s">
        <v>8331</v>
      </c>
      <c r="D939" t="s">
        <v>8332</v>
      </c>
      <c r="E939" t="s">
        <v>8333</v>
      </c>
      <c r="F939" s="15">
        <v>-20</v>
      </c>
      <c r="G939" t="s">
        <v>112</v>
      </c>
      <c r="H939" t="s">
        <v>3343</v>
      </c>
      <c r="I939" t="s">
        <v>60</v>
      </c>
      <c r="J939">
        <f>VLOOKUP(B939,自助退!B:F,5,FALSE)</f>
        <v>20</v>
      </c>
      <c r="K939" s="38" t="str">
        <f t="shared" si="5"/>
        <v/>
      </c>
    </row>
    <row r="940" spans="1:11" ht="14.25" hidden="1">
      <c r="A940" s="17">
        <v>42900.403587962966</v>
      </c>
      <c r="B940" s="15">
        <v>194486</v>
      </c>
      <c r="C940" t="s">
        <v>8334</v>
      </c>
      <c r="D940" t="s">
        <v>8335</v>
      </c>
      <c r="E940" t="s">
        <v>8336</v>
      </c>
      <c r="F940" s="15">
        <v>-290</v>
      </c>
      <c r="G940" t="s">
        <v>112</v>
      </c>
      <c r="H940" t="s">
        <v>89</v>
      </c>
      <c r="I940" t="s">
        <v>60</v>
      </c>
      <c r="J940">
        <f>VLOOKUP(B940,自助退!B:F,5,FALSE)</f>
        <v>290</v>
      </c>
      <c r="K940" s="38" t="str">
        <f t="shared" si="5"/>
        <v/>
      </c>
    </row>
    <row r="941" spans="1:11" ht="14.25" hidden="1">
      <c r="A941" s="17">
        <v>42900.403657407405</v>
      </c>
      <c r="B941" s="15">
        <v>194493</v>
      </c>
      <c r="C941" t="s">
        <v>8337</v>
      </c>
      <c r="D941" t="s">
        <v>8338</v>
      </c>
      <c r="E941" t="s">
        <v>8339</v>
      </c>
      <c r="F941" s="15">
        <v>-96</v>
      </c>
      <c r="G941" t="s">
        <v>112</v>
      </c>
      <c r="H941" t="s">
        <v>3174</v>
      </c>
      <c r="I941" t="s">
        <v>60</v>
      </c>
      <c r="J941">
        <f>VLOOKUP(B941,自助退!B:F,5,FALSE)</f>
        <v>96</v>
      </c>
      <c r="K941" s="38" t="str">
        <f t="shared" si="5"/>
        <v/>
      </c>
    </row>
    <row r="942" spans="1:11" ht="14.25" hidden="1">
      <c r="A942" s="17">
        <v>42900.407557870371</v>
      </c>
      <c r="B942" s="15">
        <v>194824</v>
      </c>
      <c r="C942" t="s">
        <v>8340</v>
      </c>
      <c r="D942" t="s">
        <v>8341</v>
      </c>
      <c r="E942" t="s">
        <v>8342</v>
      </c>
      <c r="F942" s="15">
        <v>-50</v>
      </c>
      <c r="G942" t="s">
        <v>112</v>
      </c>
      <c r="H942" t="s">
        <v>2868</v>
      </c>
      <c r="I942" t="s">
        <v>60</v>
      </c>
      <c r="J942">
        <f>VLOOKUP(B942,自助退!B:F,5,FALSE)</f>
        <v>50</v>
      </c>
      <c r="K942" s="38" t="str">
        <f t="shared" si="5"/>
        <v/>
      </c>
    </row>
    <row r="943" spans="1:11" ht="14.25" hidden="1">
      <c r="A943" s="17">
        <v>42900.407766203702</v>
      </c>
      <c r="B943" s="15">
        <v>194847</v>
      </c>
      <c r="C943" t="s">
        <v>8343</v>
      </c>
      <c r="D943" t="s">
        <v>8341</v>
      </c>
      <c r="E943" t="s">
        <v>8342</v>
      </c>
      <c r="F943" s="15">
        <v>-200</v>
      </c>
      <c r="G943" t="s">
        <v>112</v>
      </c>
      <c r="H943" t="s">
        <v>2868</v>
      </c>
      <c r="I943" t="s">
        <v>60</v>
      </c>
      <c r="J943">
        <f>VLOOKUP(B943,自助退!B:F,5,FALSE)</f>
        <v>200</v>
      </c>
      <c r="K943" s="38" t="str">
        <f t="shared" si="5"/>
        <v/>
      </c>
    </row>
    <row r="944" spans="1:11" ht="14.25" hidden="1">
      <c r="A944" s="17">
        <v>42900.407962962963</v>
      </c>
      <c r="B944" s="15">
        <v>194860</v>
      </c>
      <c r="C944" t="s">
        <v>8344</v>
      </c>
      <c r="D944" t="s">
        <v>8341</v>
      </c>
      <c r="E944" t="s">
        <v>8342</v>
      </c>
      <c r="F944" s="15">
        <v>-294</v>
      </c>
      <c r="G944" t="s">
        <v>112</v>
      </c>
      <c r="H944" t="s">
        <v>2868</v>
      </c>
      <c r="I944" t="s">
        <v>60</v>
      </c>
      <c r="J944">
        <f>VLOOKUP(B944,自助退!B:F,5,FALSE)</f>
        <v>294</v>
      </c>
      <c r="K944" s="38" t="str">
        <f t="shared" si="5"/>
        <v/>
      </c>
    </row>
    <row r="945" spans="1:11" ht="14.25" hidden="1">
      <c r="A945" s="17">
        <v>42900.408310185187</v>
      </c>
      <c r="B945" s="15">
        <v>194886</v>
      </c>
      <c r="C945" t="s">
        <v>8345</v>
      </c>
      <c r="D945" t="s">
        <v>8346</v>
      </c>
      <c r="E945" t="s">
        <v>8347</v>
      </c>
      <c r="F945" s="15">
        <v>-100</v>
      </c>
      <c r="G945" t="s">
        <v>112</v>
      </c>
      <c r="H945" t="s">
        <v>79</v>
      </c>
      <c r="I945" t="s">
        <v>60</v>
      </c>
      <c r="J945">
        <f>VLOOKUP(B945,自助退!B:F,5,FALSE)</f>
        <v>100</v>
      </c>
      <c r="K945" s="38" t="str">
        <f t="shared" si="5"/>
        <v/>
      </c>
    </row>
    <row r="946" spans="1:11" ht="14.25" hidden="1">
      <c r="A946" s="17">
        <v>42900.410949074074</v>
      </c>
      <c r="B946" s="15">
        <v>195094</v>
      </c>
      <c r="C946" t="s">
        <v>8348</v>
      </c>
      <c r="D946" t="s">
        <v>8349</v>
      </c>
      <c r="E946" t="s">
        <v>8350</v>
      </c>
      <c r="F946" s="15">
        <v>-92</v>
      </c>
      <c r="G946" t="s">
        <v>112</v>
      </c>
      <c r="H946" t="s">
        <v>51</v>
      </c>
      <c r="I946" t="s">
        <v>60</v>
      </c>
      <c r="J946">
        <f>VLOOKUP(B946,自助退!B:F,5,FALSE)</f>
        <v>92</v>
      </c>
      <c r="K946" s="38" t="str">
        <f t="shared" si="5"/>
        <v/>
      </c>
    </row>
    <row r="947" spans="1:11" ht="14.25" hidden="1">
      <c r="A947" s="17">
        <v>42900.418495370373</v>
      </c>
      <c r="B947" s="15">
        <v>195732</v>
      </c>
      <c r="C947" t="s">
        <v>8351</v>
      </c>
      <c r="D947" t="s">
        <v>8352</v>
      </c>
      <c r="E947" t="s">
        <v>8353</v>
      </c>
      <c r="F947" s="15">
        <v>-71</v>
      </c>
      <c r="G947" t="s">
        <v>112</v>
      </c>
      <c r="H947" t="s">
        <v>2801</v>
      </c>
      <c r="I947" t="s">
        <v>60</v>
      </c>
      <c r="J947">
        <f>VLOOKUP(B947,自助退!B:F,5,FALSE)</f>
        <v>71</v>
      </c>
      <c r="K947" s="38" t="str">
        <f t="shared" si="5"/>
        <v/>
      </c>
    </row>
    <row r="948" spans="1:11" ht="14.25" hidden="1">
      <c r="A948" s="17">
        <v>42900.421770833331</v>
      </c>
      <c r="B948" s="15">
        <v>195990</v>
      </c>
      <c r="C948" t="s">
        <v>8354</v>
      </c>
      <c r="D948" t="s">
        <v>8355</v>
      </c>
      <c r="E948" t="s">
        <v>8356</v>
      </c>
      <c r="F948" s="15">
        <v>-20</v>
      </c>
      <c r="G948" t="s">
        <v>112</v>
      </c>
      <c r="H948" t="s">
        <v>63</v>
      </c>
      <c r="I948" t="s">
        <v>60</v>
      </c>
      <c r="J948">
        <f>VLOOKUP(B948,自助退!B:F,5,FALSE)</f>
        <v>20</v>
      </c>
      <c r="K948" s="38" t="str">
        <f t="shared" si="5"/>
        <v/>
      </c>
    </row>
    <row r="949" spans="1:11" ht="14.25" hidden="1">
      <c r="A949" s="17">
        <v>42900.427372685182</v>
      </c>
      <c r="B949" s="15">
        <v>196431</v>
      </c>
      <c r="C949" t="s">
        <v>8357</v>
      </c>
      <c r="D949" t="s">
        <v>8358</v>
      </c>
      <c r="E949" t="s">
        <v>8359</v>
      </c>
      <c r="F949" s="15">
        <v>-97</v>
      </c>
      <c r="G949" t="s">
        <v>112</v>
      </c>
      <c r="H949" t="s">
        <v>3054</v>
      </c>
      <c r="I949" t="s">
        <v>60</v>
      </c>
      <c r="J949">
        <f>VLOOKUP(B949,自助退!B:F,5,FALSE)</f>
        <v>97</v>
      </c>
      <c r="K949" s="38" t="str">
        <f t="shared" si="5"/>
        <v/>
      </c>
    </row>
    <row r="950" spans="1:11" ht="14.25" hidden="1">
      <c r="A950" s="17">
        <v>42900.427997685183</v>
      </c>
      <c r="B950" s="15">
        <v>196481</v>
      </c>
      <c r="C950" t="s">
        <v>8360</v>
      </c>
      <c r="D950" t="s">
        <v>8361</v>
      </c>
      <c r="E950" t="s">
        <v>8362</v>
      </c>
      <c r="F950" s="15">
        <v>-100</v>
      </c>
      <c r="G950" t="s">
        <v>112</v>
      </c>
      <c r="H950" t="s">
        <v>73</v>
      </c>
      <c r="I950" t="s">
        <v>60</v>
      </c>
      <c r="J950">
        <f>VLOOKUP(B950,自助退!B:F,5,FALSE)</f>
        <v>100</v>
      </c>
      <c r="K950" s="38" t="str">
        <f t="shared" si="5"/>
        <v/>
      </c>
    </row>
    <row r="951" spans="1:11" ht="14.25" hidden="1">
      <c r="A951" s="17">
        <v>42900.429398148146</v>
      </c>
      <c r="B951" s="15">
        <v>196603</v>
      </c>
      <c r="C951" t="s">
        <v>8363</v>
      </c>
      <c r="D951" t="s">
        <v>8364</v>
      </c>
      <c r="E951" t="s">
        <v>8365</v>
      </c>
      <c r="F951" s="15">
        <v>-1000</v>
      </c>
      <c r="G951" t="s">
        <v>112</v>
      </c>
      <c r="H951" t="s">
        <v>73</v>
      </c>
      <c r="I951" t="s">
        <v>60</v>
      </c>
      <c r="J951">
        <f>VLOOKUP(B951,自助退!B:F,5,FALSE)</f>
        <v>1000</v>
      </c>
      <c r="K951" s="38" t="str">
        <f t="shared" si="5"/>
        <v/>
      </c>
    </row>
    <row r="952" spans="1:11" ht="14.25" hidden="1">
      <c r="A952" s="17">
        <v>42900.433020833334</v>
      </c>
      <c r="B952" s="15">
        <v>196884</v>
      </c>
      <c r="C952" t="s">
        <v>8366</v>
      </c>
      <c r="D952" t="s">
        <v>8367</v>
      </c>
      <c r="E952" t="s">
        <v>8368</v>
      </c>
      <c r="F952" s="15">
        <v>-416</v>
      </c>
      <c r="G952" t="s">
        <v>112</v>
      </c>
      <c r="H952" t="s">
        <v>92</v>
      </c>
      <c r="I952" t="s">
        <v>60</v>
      </c>
      <c r="J952">
        <f>VLOOKUP(B952,自助退!B:F,5,FALSE)</f>
        <v>416</v>
      </c>
      <c r="K952" s="38" t="str">
        <f t="shared" si="5"/>
        <v/>
      </c>
    </row>
    <row r="953" spans="1:11" ht="14.25" hidden="1">
      <c r="A953" s="17">
        <v>42900.433125000003</v>
      </c>
      <c r="B953" s="15">
        <v>196898</v>
      </c>
      <c r="C953" t="s">
        <v>8369</v>
      </c>
      <c r="D953" t="s">
        <v>8370</v>
      </c>
      <c r="E953" t="s">
        <v>8371</v>
      </c>
      <c r="F953" s="15">
        <v>-296</v>
      </c>
      <c r="G953" t="s">
        <v>112</v>
      </c>
      <c r="H953" t="s">
        <v>93</v>
      </c>
      <c r="I953" t="s">
        <v>60</v>
      </c>
      <c r="J953">
        <f>VLOOKUP(B953,自助退!B:F,5,FALSE)</f>
        <v>296</v>
      </c>
      <c r="K953" s="38" t="str">
        <f t="shared" si="5"/>
        <v/>
      </c>
    </row>
    <row r="954" spans="1:11" ht="14.25" hidden="1">
      <c r="A954" s="17">
        <v>42900.439814814818</v>
      </c>
      <c r="B954" s="15">
        <v>197376</v>
      </c>
      <c r="C954" t="s">
        <v>8372</v>
      </c>
      <c r="D954" t="s">
        <v>8373</v>
      </c>
      <c r="E954" t="s">
        <v>8374</v>
      </c>
      <c r="F954" s="15">
        <v>-1000</v>
      </c>
      <c r="G954" t="s">
        <v>112</v>
      </c>
      <c r="H954" t="s">
        <v>2856</v>
      </c>
      <c r="I954" t="s">
        <v>60</v>
      </c>
      <c r="J954">
        <f>VLOOKUP(B954,自助退!B:F,5,FALSE)</f>
        <v>1000</v>
      </c>
      <c r="K954" s="38" t="str">
        <f t="shared" si="5"/>
        <v/>
      </c>
    </row>
    <row r="955" spans="1:11" ht="14.25" hidden="1">
      <c r="A955" s="17">
        <v>42900.441481481481</v>
      </c>
      <c r="B955" s="15">
        <v>197463</v>
      </c>
      <c r="C955" t="s">
        <v>8375</v>
      </c>
      <c r="D955" t="s">
        <v>8376</v>
      </c>
      <c r="E955" t="s">
        <v>8377</v>
      </c>
      <c r="F955" s="15">
        <v>-756</v>
      </c>
      <c r="G955" t="s">
        <v>112</v>
      </c>
      <c r="H955" t="s">
        <v>76</v>
      </c>
      <c r="I955" t="s">
        <v>60</v>
      </c>
      <c r="J955">
        <f>VLOOKUP(B955,自助退!B:F,5,FALSE)</f>
        <v>756</v>
      </c>
      <c r="K955" s="38" t="str">
        <f t="shared" si="5"/>
        <v/>
      </c>
    </row>
    <row r="956" spans="1:11" ht="14.25" hidden="1">
      <c r="A956" s="17">
        <v>42900.441990740743</v>
      </c>
      <c r="B956" s="15">
        <v>197494</v>
      </c>
      <c r="C956" t="s">
        <v>8378</v>
      </c>
      <c r="D956" t="s">
        <v>8379</v>
      </c>
      <c r="E956" t="s">
        <v>8380</v>
      </c>
      <c r="F956" s="15">
        <v>-10</v>
      </c>
      <c r="G956" t="s">
        <v>112</v>
      </c>
      <c r="H956" t="s">
        <v>76</v>
      </c>
      <c r="I956" t="s">
        <v>60</v>
      </c>
      <c r="J956">
        <f>VLOOKUP(B956,自助退!B:F,5,FALSE)</f>
        <v>10</v>
      </c>
      <c r="K956" s="38" t="str">
        <f t="shared" si="5"/>
        <v/>
      </c>
    </row>
    <row r="957" spans="1:11" ht="14.25" hidden="1">
      <c r="A957" s="17">
        <v>42900.442152777781</v>
      </c>
      <c r="B957" s="15">
        <v>197511</v>
      </c>
      <c r="C957" t="s">
        <v>8381</v>
      </c>
      <c r="D957" t="s">
        <v>8379</v>
      </c>
      <c r="E957" t="s">
        <v>8380</v>
      </c>
      <c r="F957" s="15">
        <v>-49</v>
      </c>
      <c r="G957" t="s">
        <v>112</v>
      </c>
      <c r="H957" t="s">
        <v>76</v>
      </c>
      <c r="I957" t="s">
        <v>60</v>
      </c>
      <c r="J957">
        <f>VLOOKUP(B957,自助退!B:F,5,FALSE)</f>
        <v>49</v>
      </c>
      <c r="K957" s="38" t="str">
        <f t="shared" si="5"/>
        <v/>
      </c>
    </row>
    <row r="958" spans="1:11" ht="14.25" hidden="1">
      <c r="A958" s="17">
        <v>42900.44568287037</v>
      </c>
      <c r="B958" s="15">
        <v>197767</v>
      </c>
      <c r="C958" t="s">
        <v>8382</v>
      </c>
      <c r="D958" t="s">
        <v>8383</v>
      </c>
      <c r="E958" t="s">
        <v>8384</v>
      </c>
      <c r="F958" s="15">
        <v>-360</v>
      </c>
      <c r="G958" t="s">
        <v>112</v>
      </c>
      <c r="H958" t="s">
        <v>2823</v>
      </c>
      <c r="I958" t="s">
        <v>60</v>
      </c>
      <c r="J958">
        <f>VLOOKUP(B958,自助退!B:F,5,FALSE)</f>
        <v>360</v>
      </c>
      <c r="K958" s="38" t="str">
        <f t="shared" si="5"/>
        <v/>
      </c>
    </row>
    <row r="959" spans="1:11" ht="14.25" hidden="1">
      <c r="A959" s="17">
        <v>42900.447777777779</v>
      </c>
      <c r="B959" s="15">
        <v>197924</v>
      </c>
      <c r="C959" t="s">
        <v>8385</v>
      </c>
      <c r="D959" t="s">
        <v>8386</v>
      </c>
      <c r="E959" t="s">
        <v>8387</v>
      </c>
      <c r="F959" s="15">
        <v>-1100</v>
      </c>
      <c r="G959" t="s">
        <v>112</v>
      </c>
      <c r="H959" t="s">
        <v>71</v>
      </c>
      <c r="I959" t="s">
        <v>60</v>
      </c>
      <c r="J959">
        <f>VLOOKUP(B959,自助退!B:F,5,FALSE)</f>
        <v>1100</v>
      </c>
      <c r="K959" s="38" t="str">
        <f t="shared" si="5"/>
        <v/>
      </c>
    </row>
    <row r="960" spans="1:11" ht="14.25" hidden="1">
      <c r="A960" s="17">
        <v>42900.450949074075</v>
      </c>
      <c r="B960" s="15">
        <v>198134</v>
      </c>
      <c r="C960" t="s">
        <v>8388</v>
      </c>
      <c r="D960" t="s">
        <v>8389</v>
      </c>
      <c r="E960" t="s">
        <v>8390</v>
      </c>
      <c r="F960" s="15">
        <v>-100</v>
      </c>
      <c r="G960" t="s">
        <v>112</v>
      </c>
      <c r="H960" t="s">
        <v>90</v>
      </c>
      <c r="I960" t="s">
        <v>60</v>
      </c>
      <c r="J960">
        <f>VLOOKUP(B960,自助退!B:F,5,FALSE)</f>
        <v>100</v>
      </c>
      <c r="K960" s="38" t="str">
        <f t="shared" si="5"/>
        <v/>
      </c>
    </row>
    <row r="961" spans="1:11" ht="14.25" hidden="1">
      <c r="A961" s="17">
        <v>42900.454710648148</v>
      </c>
      <c r="B961" s="15">
        <v>198424</v>
      </c>
      <c r="C961" t="s">
        <v>8391</v>
      </c>
      <c r="D961" t="s">
        <v>8392</v>
      </c>
      <c r="E961" t="s">
        <v>8393</v>
      </c>
      <c r="F961" s="15">
        <v>-40</v>
      </c>
      <c r="G961" t="s">
        <v>112</v>
      </c>
      <c r="H961" t="s">
        <v>71</v>
      </c>
      <c r="I961" t="s">
        <v>60</v>
      </c>
      <c r="J961">
        <f>VLOOKUP(B961,自助退!B:F,5,FALSE)</f>
        <v>40</v>
      </c>
      <c r="K961" s="38" t="str">
        <f t="shared" si="5"/>
        <v/>
      </c>
    </row>
    <row r="962" spans="1:11" ht="14.25" hidden="1">
      <c r="A962" s="17">
        <v>42900.455104166664</v>
      </c>
      <c r="B962" s="15">
        <v>198450</v>
      </c>
      <c r="C962" t="s">
        <v>8394</v>
      </c>
      <c r="D962" t="s">
        <v>8395</v>
      </c>
      <c r="E962" t="s">
        <v>8396</v>
      </c>
      <c r="F962" s="15">
        <v>-300</v>
      </c>
      <c r="G962" t="s">
        <v>112</v>
      </c>
      <c r="H962" t="s">
        <v>89</v>
      </c>
      <c r="I962" t="s">
        <v>60</v>
      </c>
      <c r="J962">
        <f>VLOOKUP(B962,自助退!B:F,5,FALSE)</f>
        <v>300</v>
      </c>
      <c r="K962" s="38" t="str">
        <f t="shared" si="5"/>
        <v/>
      </c>
    </row>
    <row r="963" spans="1:11" ht="14.25" hidden="1">
      <c r="A963" s="17">
        <v>42900.456087962964</v>
      </c>
      <c r="B963" s="15">
        <v>198529</v>
      </c>
      <c r="C963" t="s">
        <v>8397</v>
      </c>
      <c r="D963" t="s">
        <v>8398</v>
      </c>
      <c r="E963" t="s">
        <v>8399</v>
      </c>
      <c r="F963" s="15">
        <v>-200</v>
      </c>
      <c r="G963" t="s">
        <v>112</v>
      </c>
      <c r="H963" t="s">
        <v>71</v>
      </c>
      <c r="I963" t="s">
        <v>60</v>
      </c>
      <c r="J963">
        <f>VLOOKUP(B963,自助退!B:F,5,FALSE)</f>
        <v>200</v>
      </c>
      <c r="K963" s="38" t="str">
        <f t="shared" si="5"/>
        <v/>
      </c>
    </row>
    <row r="964" spans="1:11" ht="14.25" hidden="1">
      <c r="A964" s="17">
        <v>42900.459675925929</v>
      </c>
      <c r="B964" s="15">
        <v>198816</v>
      </c>
      <c r="C964" t="s">
        <v>8400</v>
      </c>
      <c r="D964" t="s">
        <v>8398</v>
      </c>
      <c r="E964" t="s">
        <v>8399</v>
      </c>
      <c r="F964" s="15">
        <v>-10</v>
      </c>
      <c r="G964" t="s">
        <v>112</v>
      </c>
      <c r="H964" t="s">
        <v>79</v>
      </c>
      <c r="I964" t="s">
        <v>60</v>
      </c>
      <c r="J964">
        <f>VLOOKUP(B964,自助退!B:F,5,FALSE)</f>
        <v>10</v>
      </c>
      <c r="K964" s="38" t="str">
        <f t="shared" si="5"/>
        <v/>
      </c>
    </row>
    <row r="965" spans="1:11" ht="14.25" hidden="1">
      <c r="A965" s="17">
        <v>42900.459826388891</v>
      </c>
      <c r="B965" s="15">
        <v>198827</v>
      </c>
      <c r="C965" t="s">
        <v>8401</v>
      </c>
      <c r="D965" t="s">
        <v>8398</v>
      </c>
      <c r="E965" t="s">
        <v>8399</v>
      </c>
      <c r="F965" s="15">
        <v>-2</v>
      </c>
      <c r="G965" t="s">
        <v>112</v>
      </c>
      <c r="H965" t="s">
        <v>79</v>
      </c>
      <c r="I965" t="s">
        <v>60</v>
      </c>
      <c r="J965">
        <f>VLOOKUP(B965,自助退!B:F,5,FALSE)</f>
        <v>2</v>
      </c>
      <c r="K965" s="38" t="str">
        <f t="shared" si="5"/>
        <v/>
      </c>
    </row>
    <row r="966" spans="1:11" ht="14.25" hidden="1">
      <c r="A966" s="17">
        <v>42900.462731481479</v>
      </c>
      <c r="B966" s="15">
        <v>199030</v>
      </c>
      <c r="C966" t="s">
        <v>8402</v>
      </c>
      <c r="D966" t="s">
        <v>8403</v>
      </c>
      <c r="E966" t="s">
        <v>8404</v>
      </c>
      <c r="F966" s="15">
        <v>-494</v>
      </c>
      <c r="G966" t="s">
        <v>112</v>
      </c>
      <c r="H966" t="s">
        <v>3032</v>
      </c>
      <c r="I966" t="s">
        <v>60</v>
      </c>
      <c r="J966">
        <f>VLOOKUP(B966,自助退!B:F,5,FALSE)</f>
        <v>494</v>
      </c>
      <c r="K966" s="38" t="str">
        <f t="shared" si="5"/>
        <v/>
      </c>
    </row>
    <row r="967" spans="1:11" ht="14.25" hidden="1">
      <c r="A967" s="17">
        <v>42900.462916666664</v>
      </c>
      <c r="B967" s="15">
        <v>199046</v>
      </c>
      <c r="C967" t="s">
        <v>8405</v>
      </c>
      <c r="D967" t="s">
        <v>8406</v>
      </c>
      <c r="E967" t="s">
        <v>8407</v>
      </c>
      <c r="F967" s="15">
        <v>-700</v>
      </c>
      <c r="G967" t="s">
        <v>112</v>
      </c>
      <c r="H967" t="s">
        <v>91</v>
      </c>
      <c r="I967" t="s">
        <v>60</v>
      </c>
      <c r="J967">
        <f>VLOOKUP(B967,自助退!B:F,5,FALSE)</f>
        <v>700</v>
      </c>
      <c r="K967" s="38" t="str">
        <f t="shared" si="5"/>
        <v/>
      </c>
    </row>
    <row r="968" spans="1:11" ht="14.25" hidden="1">
      <c r="A968" s="17">
        <v>42900.46534722222</v>
      </c>
      <c r="B968" s="15">
        <v>199192</v>
      </c>
      <c r="C968" t="s">
        <v>8408</v>
      </c>
      <c r="D968" t="s">
        <v>8409</v>
      </c>
      <c r="E968" t="s">
        <v>8410</v>
      </c>
      <c r="F968" s="15">
        <v>-46</v>
      </c>
      <c r="G968" t="s">
        <v>112</v>
      </c>
      <c r="H968" t="s">
        <v>96</v>
      </c>
      <c r="I968" t="s">
        <v>60</v>
      </c>
      <c r="J968">
        <f>VLOOKUP(B968,自助退!B:F,5,FALSE)</f>
        <v>46</v>
      </c>
      <c r="K968" s="38" t="str">
        <f t="shared" si="5"/>
        <v/>
      </c>
    </row>
    <row r="969" spans="1:11" ht="14.25" hidden="1">
      <c r="A969" s="17">
        <v>42900.466365740744</v>
      </c>
      <c r="B969" s="15">
        <v>199275</v>
      </c>
      <c r="C969" t="s">
        <v>8411</v>
      </c>
      <c r="D969" t="s">
        <v>8412</v>
      </c>
      <c r="E969" t="s">
        <v>8413</v>
      </c>
      <c r="F969" s="15">
        <v>-300</v>
      </c>
      <c r="G969" t="s">
        <v>112</v>
      </c>
      <c r="H969" t="s">
        <v>82</v>
      </c>
      <c r="I969" t="s">
        <v>60</v>
      </c>
      <c r="J969">
        <f>VLOOKUP(B969,自助退!B:F,5,FALSE)</f>
        <v>300</v>
      </c>
      <c r="K969" s="38" t="str">
        <f t="shared" si="5"/>
        <v/>
      </c>
    </row>
    <row r="970" spans="1:11" ht="14.25" hidden="1">
      <c r="A970" s="17">
        <v>42900.473680555559</v>
      </c>
      <c r="B970" s="15">
        <v>199729</v>
      </c>
      <c r="C970" t="s">
        <v>8414</v>
      </c>
      <c r="D970" t="s">
        <v>8415</v>
      </c>
      <c r="E970" t="s">
        <v>8416</v>
      </c>
      <c r="F970" s="15">
        <v>-450</v>
      </c>
      <c r="G970" t="s">
        <v>112</v>
      </c>
      <c r="H970" t="s">
        <v>2831</v>
      </c>
      <c r="I970" t="s">
        <v>60</v>
      </c>
      <c r="J970">
        <f>VLOOKUP(B970,自助退!B:F,5,FALSE)</f>
        <v>450</v>
      </c>
      <c r="K970" s="38" t="str">
        <f t="shared" si="5"/>
        <v/>
      </c>
    </row>
    <row r="971" spans="1:11" ht="14.25" hidden="1">
      <c r="A971" s="17">
        <v>42900.473715277774</v>
      </c>
      <c r="B971" s="15">
        <v>199741</v>
      </c>
      <c r="C971" t="s">
        <v>8417</v>
      </c>
      <c r="D971" t="s">
        <v>8418</v>
      </c>
      <c r="E971" t="s">
        <v>8419</v>
      </c>
      <c r="F971" s="15">
        <v>-247</v>
      </c>
      <c r="G971" t="s">
        <v>112</v>
      </c>
      <c r="H971" t="s">
        <v>2896</v>
      </c>
      <c r="I971" t="s">
        <v>60</v>
      </c>
      <c r="J971">
        <f>VLOOKUP(B971,自助退!B:F,5,FALSE)</f>
        <v>247</v>
      </c>
      <c r="K971" s="38" t="str">
        <f t="shared" si="5"/>
        <v/>
      </c>
    </row>
    <row r="972" spans="1:11" ht="14.25" hidden="1">
      <c r="A972" s="17">
        <v>42900.474074074074</v>
      </c>
      <c r="B972" s="15">
        <v>199756</v>
      </c>
      <c r="C972" t="s">
        <v>8420</v>
      </c>
      <c r="D972" t="s">
        <v>8421</v>
      </c>
      <c r="E972" t="s">
        <v>8422</v>
      </c>
      <c r="F972" s="15">
        <v>-115</v>
      </c>
      <c r="G972" t="s">
        <v>112</v>
      </c>
      <c r="H972" t="s">
        <v>2896</v>
      </c>
      <c r="I972" t="s">
        <v>60</v>
      </c>
      <c r="J972">
        <f>VLOOKUP(B972,自助退!B:F,5,FALSE)</f>
        <v>115</v>
      </c>
      <c r="K972" s="38" t="str">
        <f t="shared" si="5"/>
        <v/>
      </c>
    </row>
    <row r="973" spans="1:11" ht="14.25" hidden="1">
      <c r="A973" s="17">
        <v>42900.477187500001</v>
      </c>
      <c r="B973" s="15">
        <v>199921</v>
      </c>
      <c r="C973" t="s">
        <v>8423</v>
      </c>
      <c r="D973" t="s">
        <v>8424</v>
      </c>
      <c r="E973" t="s">
        <v>8425</v>
      </c>
      <c r="F973" s="15">
        <v>-500</v>
      </c>
      <c r="G973" t="s">
        <v>112</v>
      </c>
      <c r="H973" t="s">
        <v>2873</v>
      </c>
      <c r="I973" t="s">
        <v>60</v>
      </c>
      <c r="J973">
        <f>VLOOKUP(B973,自助退!B:F,5,FALSE)</f>
        <v>500</v>
      </c>
      <c r="K973" s="38" t="str">
        <f t="shared" si="5"/>
        <v/>
      </c>
    </row>
    <row r="974" spans="1:11" ht="14.25" hidden="1">
      <c r="A974" s="17">
        <v>42900.478078703702</v>
      </c>
      <c r="B974" s="15">
        <v>199966</v>
      </c>
      <c r="C974" t="s">
        <v>8426</v>
      </c>
      <c r="D974" t="s">
        <v>8427</v>
      </c>
      <c r="E974" t="s">
        <v>8428</v>
      </c>
      <c r="F974" s="15">
        <v>-992</v>
      </c>
      <c r="G974" t="s">
        <v>112</v>
      </c>
      <c r="H974" t="s">
        <v>2851</v>
      </c>
      <c r="I974" t="s">
        <v>60</v>
      </c>
      <c r="J974">
        <f>VLOOKUP(B974,自助退!B:F,5,FALSE)</f>
        <v>992</v>
      </c>
      <c r="K974" s="38" t="str">
        <f t="shared" si="5"/>
        <v/>
      </c>
    </row>
    <row r="975" spans="1:11" ht="14.25" hidden="1">
      <c r="A975" s="17">
        <v>42900.47892361111</v>
      </c>
      <c r="B975" s="15">
        <v>200007</v>
      </c>
      <c r="C975" t="s">
        <v>8429</v>
      </c>
      <c r="D975" t="s">
        <v>8430</v>
      </c>
      <c r="E975" t="s">
        <v>8431</v>
      </c>
      <c r="F975" s="15">
        <v>-700</v>
      </c>
      <c r="G975" t="s">
        <v>112</v>
      </c>
      <c r="H975" t="s">
        <v>2851</v>
      </c>
      <c r="I975" t="s">
        <v>60</v>
      </c>
      <c r="J975">
        <f>VLOOKUP(B975,自助退!B:F,5,FALSE)</f>
        <v>700</v>
      </c>
      <c r="K975" s="38" t="str">
        <f t="shared" si="5"/>
        <v/>
      </c>
    </row>
    <row r="976" spans="1:11" ht="14.25" hidden="1">
      <c r="A976" s="17">
        <v>42900.480763888889</v>
      </c>
      <c r="B976" s="15">
        <v>200102</v>
      </c>
      <c r="C976" t="s">
        <v>8432</v>
      </c>
      <c r="D976" t="s">
        <v>8433</v>
      </c>
      <c r="E976" t="s">
        <v>8434</v>
      </c>
      <c r="F976" s="15">
        <v>-700</v>
      </c>
      <c r="G976" t="s">
        <v>112</v>
      </c>
      <c r="H976" t="s">
        <v>83</v>
      </c>
      <c r="I976" t="s">
        <v>60</v>
      </c>
      <c r="J976">
        <f>VLOOKUP(B976,自助退!B:F,5,FALSE)</f>
        <v>700</v>
      </c>
      <c r="K976" s="38" t="str">
        <f t="shared" si="5"/>
        <v/>
      </c>
    </row>
    <row r="977" spans="1:11" ht="14.25" hidden="1">
      <c r="A977" s="17">
        <v>42900.480937499997</v>
      </c>
      <c r="B977" s="15">
        <v>200118</v>
      </c>
      <c r="C977" t="s">
        <v>8435</v>
      </c>
      <c r="D977" t="s">
        <v>8433</v>
      </c>
      <c r="E977" t="s">
        <v>8434</v>
      </c>
      <c r="F977" s="15">
        <v>-80</v>
      </c>
      <c r="G977" t="s">
        <v>112</v>
      </c>
      <c r="H977" t="s">
        <v>83</v>
      </c>
      <c r="I977" t="s">
        <v>60</v>
      </c>
      <c r="J977">
        <f>VLOOKUP(B977,自助退!B:F,5,FALSE)</f>
        <v>80</v>
      </c>
      <c r="K977" s="38" t="str">
        <f t="shared" si="5"/>
        <v/>
      </c>
    </row>
    <row r="978" spans="1:11" ht="14.25" hidden="1">
      <c r="A978" s="17">
        <v>42900.485601851855</v>
      </c>
      <c r="B978" s="15">
        <v>200350</v>
      </c>
      <c r="C978" t="s">
        <v>8436</v>
      </c>
      <c r="D978" t="s">
        <v>8437</v>
      </c>
      <c r="E978" t="s">
        <v>8438</v>
      </c>
      <c r="F978" s="15">
        <v>-253</v>
      </c>
      <c r="G978" t="s">
        <v>112</v>
      </c>
      <c r="H978" t="s">
        <v>80</v>
      </c>
      <c r="I978" t="s">
        <v>60</v>
      </c>
      <c r="J978">
        <f>VLOOKUP(B978,自助退!B:F,5,FALSE)</f>
        <v>253</v>
      </c>
      <c r="K978" s="38" t="str">
        <f t="shared" si="5"/>
        <v/>
      </c>
    </row>
    <row r="979" spans="1:11" ht="14.25" hidden="1">
      <c r="A979" s="17">
        <v>42900.491574074076</v>
      </c>
      <c r="B979" s="15">
        <v>200592</v>
      </c>
      <c r="C979" t="s">
        <v>8439</v>
      </c>
      <c r="D979" t="s">
        <v>8440</v>
      </c>
      <c r="E979" t="s">
        <v>8441</v>
      </c>
      <c r="F979" s="15">
        <v>-92</v>
      </c>
      <c r="G979" t="s">
        <v>112</v>
      </c>
      <c r="H979" t="s">
        <v>94</v>
      </c>
      <c r="I979" t="s">
        <v>60</v>
      </c>
      <c r="J979">
        <f>VLOOKUP(B979,自助退!B:F,5,FALSE)</f>
        <v>92</v>
      </c>
      <c r="K979" s="38" t="str">
        <f t="shared" si="5"/>
        <v/>
      </c>
    </row>
    <row r="980" spans="1:11" ht="14.25" hidden="1">
      <c r="A980" s="17">
        <v>42900.492407407408</v>
      </c>
      <c r="B980" s="15">
        <v>200628</v>
      </c>
      <c r="C980" t="s">
        <v>8442</v>
      </c>
      <c r="D980" t="s">
        <v>8443</v>
      </c>
      <c r="E980" t="s">
        <v>8444</v>
      </c>
      <c r="F980" s="15">
        <v>-30</v>
      </c>
      <c r="G980" t="s">
        <v>112</v>
      </c>
      <c r="H980" t="s">
        <v>77</v>
      </c>
      <c r="I980" t="s">
        <v>60</v>
      </c>
      <c r="J980">
        <f>VLOOKUP(B980,自助退!B:F,5,FALSE)</f>
        <v>30</v>
      </c>
      <c r="K980" s="38" t="str">
        <f t="shared" si="5"/>
        <v/>
      </c>
    </row>
    <row r="981" spans="1:11" ht="14.25" hidden="1">
      <c r="A981" s="17">
        <v>42900.49491898148</v>
      </c>
      <c r="B981" s="15">
        <v>200743</v>
      </c>
      <c r="C981" t="s">
        <v>8445</v>
      </c>
      <c r="D981" t="s">
        <v>8446</v>
      </c>
      <c r="E981" t="s">
        <v>8447</v>
      </c>
      <c r="F981" s="15">
        <v>-329</v>
      </c>
      <c r="G981" t="s">
        <v>112</v>
      </c>
      <c r="H981" t="s">
        <v>87</v>
      </c>
      <c r="I981" t="s">
        <v>60</v>
      </c>
      <c r="J981">
        <f>VLOOKUP(B981,自助退!B:F,5,FALSE)</f>
        <v>329</v>
      </c>
      <c r="K981" s="38" t="str">
        <f t="shared" si="5"/>
        <v/>
      </c>
    </row>
    <row r="982" spans="1:11" ht="14.25" hidden="1">
      <c r="A982" s="17">
        <v>42900.496516203704</v>
      </c>
      <c r="B982" s="15">
        <v>200794</v>
      </c>
      <c r="C982" t="s">
        <v>8448</v>
      </c>
      <c r="D982" t="s">
        <v>8449</v>
      </c>
      <c r="E982" t="s">
        <v>8450</v>
      </c>
      <c r="F982" s="15">
        <v>-550</v>
      </c>
      <c r="G982" t="s">
        <v>112</v>
      </c>
      <c r="H982" t="s">
        <v>3174</v>
      </c>
      <c r="I982" t="s">
        <v>60</v>
      </c>
      <c r="J982">
        <f>VLOOKUP(B982,自助退!B:F,5,FALSE)</f>
        <v>550</v>
      </c>
      <c r="K982" s="38" t="str">
        <f t="shared" si="5"/>
        <v/>
      </c>
    </row>
    <row r="983" spans="1:11" ht="14.25" hidden="1">
      <c r="A983" s="17">
        <v>42900.501180555555</v>
      </c>
      <c r="B983" s="15">
        <v>200986</v>
      </c>
      <c r="C983" t="s">
        <v>8451</v>
      </c>
      <c r="D983" t="s">
        <v>8452</v>
      </c>
      <c r="E983" t="s">
        <v>8453</v>
      </c>
      <c r="F983" s="15">
        <v>-435</v>
      </c>
      <c r="G983" t="s">
        <v>112</v>
      </c>
      <c r="H983" t="s">
        <v>68</v>
      </c>
      <c r="I983" t="s">
        <v>60</v>
      </c>
      <c r="J983">
        <f>VLOOKUP(B983,自助退!B:F,5,FALSE)</f>
        <v>435</v>
      </c>
      <c r="K983" s="38" t="str">
        <f t="shared" si="5"/>
        <v/>
      </c>
    </row>
    <row r="984" spans="1:11" ht="14.25" hidden="1">
      <c r="A984" s="17">
        <v>42900.50439814815</v>
      </c>
      <c r="B984" s="15">
        <v>201051</v>
      </c>
      <c r="C984" t="s">
        <v>8454</v>
      </c>
      <c r="D984" t="s">
        <v>8455</v>
      </c>
      <c r="E984" t="s">
        <v>8456</v>
      </c>
      <c r="F984" s="15">
        <v>-92</v>
      </c>
      <c r="G984" t="s">
        <v>112</v>
      </c>
      <c r="H984" t="s">
        <v>80</v>
      </c>
      <c r="I984" t="s">
        <v>60</v>
      </c>
      <c r="J984">
        <f>VLOOKUP(B984,自助退!B:F,5,FALSE)</f>
        <v>92</v>
      </c>
    </row>
    <row r="985" spans="1:11" ht="14.25" hidden="1">
      <c r="A985" s="17">
        <v>42900.529398148145</v>
      </c>
      <c r="B985" s="15">
        <v>201385</v>
      </c>
      <c r="C985" t="s">
        <v>8457</v>
      </c>
      <c r="D985" t="s">
        <v>8458</v>
      </c>
      <c r="E985" t="s">
        <v>8459</v>
      </c>
      <c r="F985" s="15">
        <v>-487</v>
      </c>
      <c r="G985" t="s">
        <v>112</v>
      </c>
      <c r="H985" t="s">
        <v>2873</v>
      </c>
      <c r="I985" t="s">
        <v>60</v>
      </c>
      <c r="J985">
        <f>VLOOKUP(B985,自助退!B:F,5,FALSE)</f>
        <v>487</v>
      </c>
    </row>
    <row r="986" spans="1:11" ht="14.25" hidden="1">
      <c r="A986" s="17">
        <v>42900.544629629629</v>
      </c>
      <c r="B986" s="15">
        <v>201480</v>
      </c>
      <c r="C986" t="s">
        <v>8460</v>
      </c>
      <c r="D986" t="s">
        <v>8461</v>
      </c>
      <c r="E986" t="s">
        <v>8462</v>
      </c>
      <c r="F986" s="15">
        <v>-20</v>
      </c>
      <c r="G986" t="s">
        <v>112</v>
      </c>
      <c r="H986" t="s">
        <v>2801</v>
      </c>
      <c r="I986" t="s">
        <v>60</v>
      </c>
      <c r="J986">
        <f>VLOOKUP(B986,自助退!B:F,5,FALSE)</f>
        <v>20</v>
      </c>
    </row>
    <row r="987" spans="1:11" ht="14.25" hidden="1">
      <c r="A987" s="17">
        <v>42900.551203703704</v>
      </c>
      <c r="B987" s="15">
        <v>201523</v>
      </c>
      <c r="C987" t="s">
        <v>8463</v>
      </c>
      <c r="D987" t="s">
        <v>8280</v>
      </c>
      <c r="E987" t="s">
        <v>8281</v>
      </c>
      <c r="F987" s="15">
        <v>-200</v>
      </c>
      <c r="G987" t="s">
        <v>112</v>
      </c>
      <c r="H987" t="s">
        <v>88</v>
      </c>
      <c r="I987" t="s">
        <v>60</v>
      </c>
      <c r="J987">
        <f>VLOOKUP(B987,自助退!B:F,5,FALSE)</f>
        <v>200</v>
      </c>
    </row>
    <row r="988" spans="1:11" ht="14.25" hidden="1">
      <c r="A988" s="17">
        <v>42900.57534722222</v>
      </c>
      <c r="B988" s="15">
        <v>201789</v>
      </c>
      <c r="C988" t="s">
        <v>8464</v>
      </c>
      <c r="D988" t="s">
        <v>8465</v>
      </c>
      <c r="E988" t="s">
        <v>8466</v>
      </c>
      <c r="F988" s="15">
        <v>-100</v>
      </c>
      <c r="G988" t="s">
        <v>112</v>
      </c>
      <c r="H988" t="s">
        <v>80</v>
      </c>
      <c r="I988" t="s">
        <v>60</v>
      </c>
      <c r="J988">
        <f>VLOOKUP(B988,自助退!B:F,5,FALSE)</f>
        <v>100</v>
      </c>
    </row>
    <row r="989" spans="1:11" ht="14.25" hidden="1">
      <c r="A989" s="17">
        <v>42900.582928240743</v>
      </c>
      <c r="B989" s="15">
        <v>201912</v>
      </c>
      <c r="C989" t="s">
        <v>8467</v>
      </c>
      <c r="D989" t="s">
        <v>8468</v>
      </c>
      <c r="E989" t="s">
        <v>8469</v>
      </c>
      <c r="F989" s="15">
        <v>-600</v>
      </c>
      <c r="G989" t="s">
        <v>112</v>
      </c>
      <c r="H989" t="s">
        <v>2873</v>
      </c>
      <c r="I989" t="s">
        <v>60</v>
      </c>
      <c r="J989">
        <f>VLOOKUP(B989,自助退!B:F,5,FALSE)</f>
        <v>600</v>
      </c>
    </row>
    <row r="990" spans="1:11" ht="14.25" hidden="1">
      <c r="A990" s="17">
        <v>42900.586643518516</v>
      </c>
      <c r="B990" s="15">
        <v>202012</v>
      </c>
      <c r="C990" t="s">
        <v>8470</v>
      </c>
      <c r="D990" t="s">
        <v>8471</v>
      </c>
      <c r="E990" t="s">
        <v>8472</v>
      </c>
      <c r="F990" s="15">
        <v>-140</v>
      </c>
      <c r="G990" t="s">
        <v>112</v>
      </c>
      <c r="H990" t="s">
        <v>93</v>
      </c>
      <c r="I990" t="s">
        <v>60</v>
      </c>
      <c r="J990">
        <f>VLOOKUP(B990,自助退!B:F,5,FALSE)</f>
        <v>140</v>
      </c>
    </row>
    <row r="991" spans="1:11" ht="14.25" hidden="1">
      <c r="A991" s="17">
        <v>42900.590567129628</v>
      </c>
      <c r="B991" s="15">
        <v>202180</v>
      </c>
      <c r="C991" t="s">
        <v>8473</v>
      </c>
      <c r="D991" t="s">
        <v>8474</v>
      </c>
      <c r="E991" t="s">
        <v>8475</v>
      </c>
      <c r="F991" s="15">
        <v>-100</v>
      </c>
      <c r="G991" t="s">
        <v>112</v>
      </c>
      <c r="H991" t="s">
        <v>73</v>
      </c>
      <c r="I991" t="s">
        <v>60</v>
      </c>
      <c r="J991">
        <f>VLOOKUP(B991,自助退!B:F,5,FALSE)</f>
        <v>100</v>
      </c>
    </row>
    <row r="992" spans="1:11" ht="14.25" hidden="1">
      <c r="A992" s="17">
        <v>42900.604548611111</v>
      </c>
      <c r="B992" s="15">
        <v>202863</v>
      </c>
      <c r="C992" t="s">
        <v>8476</v>
      </c>
      <c r="D992" t="s">
        <v>8477</v>
      </c>
      <c r="E992" t="s">
        <v>8478</v>
      </c>
      <c r="F992" s="15">
        <v>-30</v>
      </c>
      <c r="G992" t="s">
        <v>112</v>
      </c>
      <c r="H992" t="s">
        <v>3218</v>
      </c>
      <c r="I992" t="s">
        <v>60</v>
      </c>
      <c r="J992">
        <f>VLOOKUP(B992,自助退!B:F,5,FALSE)</f>
        <v>30</v>
      </c>
    </row>
    <row r="993" spans="1:10" ht="14.25" hidden="1">
      <c r="A993" s="17">
        <v>42900.604837962965</v>
      </c>
      <c r="B993" s="15">
        <v>202880</v>
      </c>
      <c r="C993" t="s">
        <v>8479</v>
      </c>
      <c r="D993" t="s">
        <v>8480</v>
      </c>
      <c r="E993" t="s">
        <v>8481</v>
      </c>
      <c r="F993" s="15">
        <v>-500</v>
      </c>
      <c r="G993" t="s">
        <v>112</v>
      </c>
      <c r="H993" t="s">
        <v>2873</v>
      </c>
      <c r="I993" t="s">
        <v>60</v>
      </c>
      <c r="J993">
        <f>VLOOKUP(B993,自助退!B:F,5,FALSE)</f>
        <v>500</v>
      </c>
    </row>
    <row r="994" spans="1:10" ht="14.25" hidden="1">
      <c r="A994" s="17">
        <v>42900.604895833334</v>
      </c>
      <c r="B994" s="15">
        <v>202883</v>
      </c>
      <c r="C994" t="s">
        <v>8482</v>
      </c>
      <c r="D994" t="s">
        <v>8477</v>
      </c>
      <c r="E994" t="s">
        <v>8478</v>
      </c>
      <c r="F994" s="15">
        <v>-16</v>
      </c>
      <c r="G994" t="s">
        <v>112</v>
      </c>
      <c r="H994" t="s">
        <v>3218</v>
      </c>
      <c r="I994" t="s">
        <v>60</v>
      </c>
      <c r="J994">
        <f>VLOOKUP(B994,自助退!B:F,5,FALSE)</f>
        <v>16</v>
      </c>
    </row>
    <row r="995" spans="1:10" ht="14.25" hidden="1">
      <c r="A995" s="17">
        <v>42900.605034722219</v>
      </c>
      <c r="B995" s="15">
        <v>202890</v>
      </c>
      <c r="C995" t="s">
        <v>8483</v>
      </c>
      <c r="D995" t="s">
        <v>8480</v>
      </c>
      <c r="E995" t="s">
        <v>8481</v>
      </c>
      <c r="F995" s="15">
        <v>-372</v>
      </c>
      <c r="G995" t="s">
        <v>112</v>
      </c>
      <c r="H995" t="s">
        <v>2873</v>
      </c>
      <c r="I995" t="s">
        <v>60</v>
      </c>
      <c r="J995">
        <f>VLOOKUP(B995,自助退!B:F,5,FALSE)</f>
        <v>372</v>
      </c>
    </row>
    <row r="996" spans="1:10" ht="14.25" hidden="1">
      <c r="A996" s="17">
        <v>42900.606342592589</v>
      </c>
      <c r="B996" s="15">
        <v>202950</v>
      </c>
      <c r="C996" t="s">
        <v>8484</v>
      </c>
      <c r="D996" t="s">
        <v>8485</v>
      </c>
      <c r="E996" t="s">
        <v>8486</v>
      </c>
      <c r="F996" s="15">
        <v>-239</v>
      </c>
      <c r="G996" t="s">
        <v>112</v>
      </c>
      <c r="H996" t="s">
        <v>2853</v>
      </c>
      <c r="I996" t="s">
        <v>60</v>
      </c>
      <c r="J996">
        <f>VLOOKUP(B996,自助退!B:F,5,FALSE)</f>
        <v>239</v>
      </c>
    </row>
    <row r="997" spans="1:10" ht="14.25" hidden="1">
      <c r="A997" s="17">
        <v>42900.606712962966</v>
      </c>
      <c r="B997" s="15">
        <v>202974</v>
      </c>
      <c r="C997" t="s">
        <v>8487</v>
      </c>
      <c r="D997" t="s">
        <v>8488</v>
      </c>
      <c r="E997" t="s">
        <v>8489</v>
      </c>
      <c r="F997" s="15">
        <v>-263</v>
      </c>
      <c r="G997" t="s">
        <v>112</v>
      </c>
      <c r="H997" t="s">
        <v>2853</v>
      </c>
      <c r="I997" t="s">
        <v>60</v>
      </c>
      <c r="J997">
        <f>VLOOKUP(B997,自助退!B:F,5,FALSE)</f>
        <v>263</v>
      </c>
    </row>
    <row r="998" spans="1:10" ht="14.25" hidden="1">
      <c r="A998" s="17">
        <v>42900.606712962966</v>
      </c>
      <c r="B998" s="15">
        <v>202973</v>
      </c>
      <c r="C998" t="s">
        <v>8490</v>
      </c>
      <c r="D998" t="s">
        <v>8491</v>
      </c>
      <c r="E998" t="s">
        <v>8492</v>
      </c>
      <c r="F998" s="15">
        <v>-45</v>
      </c>
      <c r="G998" t="s">
        <v>112</v>
      </c>
      <c r="H998" t="s">
        <v>2951</v>
      </c>
      <c r="I998" t="s">
        <v>60</v>
      </c>
      <c r="J998">
        <f>VLOOKUP(B998,自助退!B:F,5,FALSE)</f>
        <v>45</v>
      </c>
    </row>
    <row r="999" spans="1:10" ht="14.25" hidden="1">
      <c r="A999" s="17">
        <v>42900.611215277779</v>
      </c>
      <c r="B999" s="15">
        <v>203240</v>
      </c>
      <c r="C999" t="s">
        <v>8493</v>
      </c>
      <c r="D999" t="s">
        <v>8494</v>
      </c>
      <c r="E999" t="s">
        <v>8495</v>
      </c>
      <c r="F999" s="15">
        <v>-164</v>
      </c>
      <c r="G999" t="s">
        <v>112</v>
      </c>
      <c r="H999" t="s">
        <v>66</v>
      </c>
      <c r="I999" t="s">
        <v>60</v>
      </c>
      <c r="J999">
        <f>VLOOKUP(B999,自助退!B:F,5,FALSE)</f>
        <v>164</v>
      </c>
    </row>
    <row r="1000" spans="1:10" ht="14.25" hidden="1">
      <c r="A1000" s="17">
        <v>42900.612210648149</v>
      </c>
      <c r="B1000" s="15">
        <v>203292</v>
      </c>
      <c r="C1000" t="s">
        <v>8496</v>
      </c>
      <c r="D1000" t="s">
        <v>8497</v>
      </c>
      <c r="E1000" t="s">
        <v>8498</v>
      </c>
      <c r="F1000" s="15">
        <v>-200</v>
      </c>
      <c r="G1000" t="s">
        <v>112</v>
      </c>
      <c r="H1000" t="s">
        <v>2893</v>
      </c>
      <c r="I1000" t="s">
        <v>60</v>
      </c>
      <c r="J1000">
        <f>VLOOKUP(B1000,自助退!B:F,5,FALSE)</f>
        <v>200</v>
      </c>
    </row>
    <row r="1001" spans="1:10" ht="14.25" hidden="1">
      <c r="A1001" s="17">
        <v>42900.613078703704</v>
      </c>
      <c r="B1001" s="15">
        <v>203342</v>
      </c>
      <c r="C1001" t="s">
        <v>8499</v>
      </c>
      <c r="D1001" t="s">
        <v>8500</v>
      </c>
      <c r="E1001" t="s">
        <v>8501</v>
      </c>
      <c r="F1001" s="15">
        <v>-500</v>
      </c>
      <c r="G1001" t="s">
        <v>112</v>
      </c>
      <c r="H1001" t="s">
        <v>92</v>
      </c>
      <c r="I1001" t="s">
        <v>60</v>
      </c>
      <c r="J1001">
        <f>VLOOKUP(B1001,自助退!B:F,5,FALSE)</f>
        <v>500</v>
      </c>
    </row>
    <row r="1002" spans="1:10" ht="14.25" hidden="1">
      <c r="A1002" s="17">
        <v>42900.613761574074</v>
      </c>
      <c r="B1002" s="15">
        <v>203403</v>
      </c>
      <c r="C1002" t="s">
        <v>8502</v>
      </c>
      <c r="D1002" t="s">
        <v>8503</v>
      </c>
      <c r="E1002" t="s">
        <v>8504</v>
      </c>
      <c r="F1002" s="15">
        <v>-30</v>
      </c>
      <c r="G1002" t="s">
        <v>112</v>
      </c>
      <c r="H1002" t="s">
        <v>93</v>
      </c>
      <c r="I1002" t="s">
        <v>60</v>
      </c>
      <c r="J1002">
        <f>VLOOKUP(B1002,自助退!B:F,5,FALSE)</f>
        <v>30</v>
      </c>
    </row>
    <row r="1003" spans="1:10" ht="14.25" hidden="1">
      <c r="A1003" s="17">
        <v>42900.614027777781</v>
      </c>
      <c r="B1003" s="15">
        <v>203420</v>
      </c>
      <c r="C1003" t="s">
        <v>8505</v>
      </c>
      <c r="D1003" t="s">
        <v>8506</v>
      </c>
      <c r="E1003" t="s">
        <v>8507</v>
      </c>
      <c r="F1003" s="15">
        <v>-361</v>
      </c>
      <c r="G1003" t="s">
        <v>112</v>
      </c>
      <c r="H1003" t="s">
        <v>2793</v>
      </c>
      <c r="I1003" t="s">
        <v>60</v>
      </c>
      <c r="J1003">
        <f>VLOOKUP(B1003,自助退!B:F,5,FALSE)</f>
        <v>361</v>
      </c>
    </row>
    <row r="1004" spans="1:10" ht="14.25" hidden="1">
      <c r="A1004" s="17">
        <v>42900.614571759259</v>
      </c>
      <c r="B1004" s="15">
        <v>203459</v>
      </c>
      <c r="C1004" t="s">
        <v>8508</v>
      </c>
      <c r="D1004" t="s">
        <v>8509</v>
      </c>
      <c r="E1004" t="s">
        <v>8510</v>
      </c>
      <c r="F1004" s="15">
        <v>-100</v>
      </c>
      <c r="G1004" t="s">
        <v>112</v>
      </c>
      <c r="H1004" t="s">
        <v>2836</v>
      </c>
      <c r="I1004" t="s">
        <v>60</v>
      </c>
      <c r="J1004">
        <f>VLOOKUP(B1004,自助退!B:F,5,FALSE)</f>
        <v>100</v>
      </c>
    </row>
    <row r="1005" spans="1:10" ht="14.25" hidden="1">
      <c r="A1005" s="17">
        <v>42900.614849537036</v>
      </c>
      <c r="B1005" s="15">
        <v>203475</v>
      </c>
      <c r="C1005" t="s">
        <v>8511</v>
      </c>
      <c r="D1005" t="s">
        <v>8509</v>
      </c>
      <c r="E1005" t="s">
        <v>8510</v>
      </c>
      <c r="F1005" s="15">
        <v>-3970</v>
      </c>
      <c r="G1005" t="s">
        <v>112</v>
      </c>
      <c r="H1005" t="s">
        <v>2836</v>
      </c>
      <c r="I1005" t="s">
        <v>60</v>
      </c>
      <c r="J1005">
        <f>VLOOKUP(B1005,自助退!B:F,5,FALSE)</f>
        <v>3970</v>
      </c>
    </row>
    <row r="1006" spans="1:10" ht="14.25" hidden="1">
      <c r="A1006" s="17">
        <v>42900.619328703702</v>
      </c>
      <c r="B1006" s="15">
        <v>203767</v>
      </c>
      <c r="C1006" t="s">
        <v>8512</v>
      </c>
      <c r="D1006" t="s">
        <v>8513</v>
      </c>
      <c r="E1006" t="s">
        <v>8514</v>
      </c>
      <c r="F1006" s="15">
        <v>-43</v>
      </c>
      <c r="G1006" t="s">
        <v>112</v>
      </c>
      <c r="H1006" t="s">
        <v>65</v>
      </c>
      <c r="I1006" t="s">
        <v>60</v>
      </c>
      <c r="J1006">
        <f>VLOOKUP(B1006,自助退!B:F,5,FALSE)</f>
        <v>43</v>
      </c>
    </row>
    <row r="1007" spans="1:10" ht="14.25" hidden="1">
      <c r="A1007" s="17">
        <v>42900.622013888889</v>
      </c>
      <c r="B1007" s="15">
        <v>203918</v>
      </c>
      <c r="C1007" t="s">
        <v>8515</v>
      </c>
      <c r="D1007" t="s">
        <v>8516</v>
      </c>
      <c r="E1007" t="s">
        <v>8517</v>
      </c>
      <c r="F1007" s="15">
        <v>-26</v>
      </c>
      <c r="G1007" t="s">
        <v>112</v>
      </c>
      <c r="H1007" t="s">
        <v>2831</v>
      </c>
      <c r="I1007" t="s">
        <v>60</v>
      </c>
      <c r="J1007">
        <f>VLOOKUP(B1007,自助退!B:F,5,FALSE)</f>
        <v>26</v>
      </c>
    </row>
    <row r="1008" spans="1:10" ht="14.25" hidden="1">
      <c r="A1008" s="17">
        <v>42900.622847222221</v>
      </c>
      <c r="B1008" s="15">
        <v>203969</v>
      </c>
      <c r="C1008" t="s">
        <v>8518</v>
      </c>
      <c r="D1008" t="s">
        <v>8519</v>
      </c>
      <c r="E1008" t="s">
        <v>8520</v>
      </c>
      <c r="F1008" s="15">
        <v>-20</v>
      </c>
      <c r="G1008" t="s">
        <v>112</v>
      </c>
      <c r="H1008" t="s">
        <v>2868</v>
      </c>
      <c r="I1008" t="s">
        <v>60</v>
      </c>
      <c r="J1008">
        <f>VLOOKUP(B1008,自助退!B:F,5,FALSE)</f>
        <v>20</v>
      </c>
    </row>
    <row r="1009" spans="1:10" ht="14.25" hidden="1">
      <c r="A1009" s="17">
        <v>42900.624178240738</v>
      </c>
      <c r="B1009" s="15">
        <v>204045</v>
      </c>
      <c r="C1009" t="s">
        <v>8521</v>
      </c>
      <c r="D1009" t="s">
        <v>8522</v>
      </c>
      <c r="E1009" t="s">
        <v>8523</v>
      </c>
      <c r="F1009" s="15">
        <v>-10</v>
      </c>
      <c r="G1009" t="s">
        <v>112</v>
      </c>
      <c r="H1009" t="s">
        <v>2868</v>
      </c>
      <c r="I1009" t="s">
        <v>60</v>
      </c>
      <c r="J1009">
        <f>VLOOKUP(B1009,自助退!B:F,5,FALSE)</f>
        <v>10</v>
      </c>
    </row>
    <row r="1010" spans="1:10" ht="14.25" hidden="1">
      <c r="A1010" s="17">
        <v>42900.627523148149</v>
      </c>
      <c r="B1010" s="15">
        <v>204233</v>
      </c>
      <c r="C1010" t="s">
        <v>8524</v>
      </c>
      <c r="D1010" t="s">
        <v>8525</v>
      </c>
      <c r="E1010" t="s">
        <v>8526</v>
      </c>
      <c r="F1010" s="15">
        <v>-100</v>
      </c>
      <c r="G1010" t="s">
        <v>112</v>
      </c>
      <c r="H1010" t="s">
        <v>2836</v>
      </c>
      <c r="I1010" t="s">
        <v>60</v>
      </c>
      <c r="J1010">
        <f>VLOOKUP(B1010,自助退!B:F,5,FALSE)</f>
        <v>100</v>
      </c>
    </row>
    <row r="1011" spans="1:10" ht="14.25" hidden="1">
      <c r="A1011" s="17">
        <v>42900.627800925926</v>
      </c>
      <c r="B1011" s="15">
        <v>204244</v>
      </c>
      <c r="C1011" t="s">
        <v>8527</v>
      </c>
      <c r="D1011" t="s">
        <v>8528</v>
      </c>
      <c r="E1011" t="s">
        <v>8529</v>
      </c>
      <c r="F1011" s="15">
        <v>-500</v>
      </c>
      <c r="G1011" t="s">
        <v>112</v>
      </c>
      <c r="H1011" t="s">
        <v>2833</v>
      </c>
      <c r="I1011" t="s">
        <v>60</v>
      </c>
      <c r="J1011">
        <f>VLOOKUP(B1011,自助退!B:F,5,FALSE)</f>
        <v>500</v>
      </c>
    </row>
    <row r="1012" spans="1:10" ht="14.25" hidden="1">
      <c r="A1012" s="17">
        <v>42900.629525462966</v>
      </c>
      <c r="B1012" s="15">
        <v>204323</v>
      </c>
      <c r="C1012" t="s">
        <v>8530</v>
      </c>
      <c r="D1012" t="s">
        <v>8531</v>
      </c>
      <c r="E1012" t="s">
        <v>8532</v>
      </c>
      <c r="F1012" s="15">
        <v>-3000</v>
      </c>
      <c r="G1012" t="s">
        <v>112</v>
      </c>
      <c r="H1012" t="s">
        <v>2833</v>
      </c>
      <c r="I1012" t="s">
        <v>60</v>
      </c>
      <c r="J1012">
        <f>VLOOKUP(B1012,自助退!B:F,5,FALSE)</f>
        <v>3000</v>
      </c>
    </row>
    <row r="1013" spans="1:10" ht="14.25" hidden="1">
      <c r="A1013" s="17">
        <v>42900.632638888892</v>
      </c>
      <c r="B1013" s="15">
        <v>204483</v>
      </c>
      <c r="C1013" t="s">
        <v>8533</v>
      </c>
      <c r="D1013" t="s">
        <v>8534</v>
      </c>
      <c r="E1013" t="s">
        <v>8535</v>
      </c>
      <c r="F1013" s="15">
        <v>-118</v>
      </c>
      <c r="G1013" t="s">
        <v>112</v>
      </c>
      <c r="H1013" t="s">
        <v>72</v>
      </c>
      <c r="I1013" t="s">
        <v>60</v>
      </c>
      <c r="J1013">
        <f>VLOOKUP(B1013,自助退!B:F,5,FALSE)</f>
        <v>118</v>
      </c>
    </row>
    <row r="1014" spans="1:10" ht="14.25" hidden="1">
      <c r="A1014" s="17">
        <v>42900.645497685182</v>
      </c>
      <c r="B1014" s="15">
        <v>205174</v>
      </c>
      <c r="C1014" t="s">
        <v>8536</v>
      </c>
      <c r="D1014" t="s">
        <v>8537</v>
      </c>
      <c r="E1014" t="s">
        <v>8538</v>
      </c>
      <c r="F1014" s="15">
        <v>-516</v>
      </c>
      <c r="G1014" t="s">
        <v>112</v>
      </c>
      <c r="H1014" t="s">
        <v>79</v>
      </c>
      <c r="I1014" t="s">
        <v>60</v>
      </c>
      <c r="J1014">
        <f>VLOOKUP(B1014,自助退!B:F,5,FALSE)</f>
        <v>516</v>
      </c>
    </row>
    <row r="1015" spans="1:10" ht="14.25" hidden="1">
      <c r="A1015" s="17">
        <v>42900.648449074077</v>
      </c>
      <c r="B1015" s="15">
        <v>205376</v>
      </c>
      <c r="C1015" t="s">
        <v>8539</v>
      </c>
      <c r="D1015" t="s">
        <v>8540</v>
      </c>
      <c r="E1015" t="s">
        <v>8541</v>
      </c>
      <c r="F1015" s="15">
        <v>-5</v>
      </c>
      <c r="G1015" t="s">
        <v>112</v>
      </c>
      <c r="H1015" t="s">
        <v>2823</v>
      </c>
      <c r="I1015" t="s">
        <v>60</v>
      </c>
      <c r="J1015">
        <f>VLOOKUP(B1015,自助退!B:F,5,FALSE)</f>
        <v>5</v>
      </c>
    </row>
    <row r="1016" spans="1:10" ht="14.25" hidden="1">
      <c r="A1016" s="17">
        <v>42900.650231481479</v>
      </c>
      <c r="B1016" s="15">
        <v>205472</v>
      </c>
      <c r="C1016" t="s">
        <v>8542</v>
      </c>
      <c r="D1016" t="s">
        <v>8543</v>
      </c>
      <c r="E1016" t="s">
        <v>8544</v>
      </c>
      <c r="F1016" s="15">
        <v>-840</v>
      </c>
      <c r="G1016" t="s">
        <v>112</v>
      </c>
      <c r="H1016" t="s">
        <v>74</v>
      </c>
      <c r="I1016" t="s">
        <v>60</v>
      </c>
      <c r="J1016">
        <f>VLOOKUP(B1016,自助退!B:F,5,FALSE)</f>
        <v>840</v>
      </c>
    </row>
    <row r="1017" spans="1:10" ht="14.25" hidden="1">
      <c r="A1017" s="17">
        <v>42900.655613425923</v>
      </c>
      <c r="B1017" s="15">
        <v>205791</v>
      </c>
      <c r="C1017" t="s">
        <v>8545</v>
      </c>
      <c r="D1017" t="s">
        <v>8546</v>
      </c>
      <c r="E1017" t="s">
        <v>8547</v>
      </c>
      <c r="F1017" s="15">
        <v>-400</v>
      </c>
      <c r="G1017" t="s">
        <v>112</v>
      </c>
      <c r="H1017" t="s">
        <v>87</v>
      </c>
      <c r="I1017" t="s">
        <v>60</v>
      </c>
      <c r="J1017">
        <f>VLOOKUP(B1017,自助退!B:F,5,FALSE)</f>
        <v>400</v>
      </c>
    </row>
    <row r="1018" spans="1:10" ht="14.25" hidden="1">
      <c r="A1018" s="17">
        <v>42900.656956018516</v>
      </c>
      <c r="B1018" s="15">
        <v>205867</v>
      </c>
      <c r="C1018" t="s">
        <v>8548</v>
      </c>
      <c r="D1018" t="s">
        <v>8549</v>
      </c>
      <c r="E1018" t="s">
        <v>8550</v>
      </c>
      <c r="F1018" s="15">
        <v>-606</v>
      </c>
      <c r="G1018" t="s">
        <v>112</v>
      </c>
      <c r="H1018" t="s">
        <v>68</v>
      </c>
      <c r="I1018" t="s">
        <v>60</v>
      </c>
      <c r="J1018">
        <f>VLOOKUP(B1018,自助退!B:F,5,FALSE)</f>
        <v>606</v>
      </c>
    </row>
    <row r="1019" spans="1:10" ht="14.25" hidden="1">
      <c r="A1019" s="17">
        <v>42900.658553240741</v>
      </c>
      <c r="B1019" s="15">
        <v>205975</v>
      </c>
      <c r="C1019" t="s">
        <v>8551</v>
      </c>
      <c r="D1019" t="s">
        <v>8552</v>
      </c>
      <c r="E1019" t="s">
        <v>8553</v>
      </c>
      <c r="F1019" s="15">
        <v>-20</v>
      </c>
      <c r="G1019" t="s">
        <v>112</v>
      </c>
      <c r="H1019" t="s">
        <v>2836</v>
      </c>
      <c r="I1019" t="s">
        <v>60</v>
      </c>
      <c r="J1019">
        <f>VLOOKUP(B1019,自助退!B:F,5,FALSE)</f>
        <v>20</v>
      </c>
    </row>
    <row r="1020" spans="1:10" ht="14.25" hidden="1">
      <c r="A1020" s="17">
        <v>42900.660162037035</v>
      </c>
      <c r="B1020" s="15">
        <v>206053</v>
      </c>
      <c r="C1020" t="s">
        <v>8554</v>
      </c>
      <c r="D1020" t="s">
        <v>8555</v>
      </c>
      <c r="E1020" t="s">
        <v>8556</v>
      </c>
      <c r="F1020" s="15">
        <v>-500</v>
      </c>
      <c r="G1020" t="s">
        <v>112</v>
      </c>
      <c r="H1020" t="s">
        <v>2836</v>
      </c>
      <c r="I1020" t="s">
        <v>60</v>
      </c>
      <c r="J1020">
        <f>VLOOKUP(B1020,自助退!B:F,5,FALSE)</f>
        <v>500</v>
      </c>
    </row>
    <row r="1021" spans="1:10" ht="14.25" hidden="1">
      <c r="A1021" s="17">
        <v>42900.662986111114</v>
      </c>
      <c r="B1021" s="15">
        <v>206213</v>
      </c>
      <c r="C1021" t="s">
        <v>8557</v>
      </c>
      <c r="D1021" t="s">
        <v>8558</v>
      </c>
      <c r="E1021" t="s">
        <v>8559</v>
      </c>
      <c r="F1021" s="15">
        <v>-900</v>
      </c>
      <c r="G1021" t="s">
        <v>112</v>
      </c>
      <c r="H1021" t="s">
        <v>3258</v>
      </c>
      <c r="I1021" t="s">
        <v>60</v>
      </c>
      <c r="J1021">
        <f>VLOOKUP(B1021,自助退!B:F,5,FALSE)</f>
        <v>900</v>
      </c>
    </row>
    <row r="1022" spans="1:10" ht="14.25" hidden="1">
      <c r="A1022" s="17">
        <v>42900.668796296297</v>
      </c>
      <c r="B1022" s="15">
        <v>206520</v>
      </c>
      <c r="C1022" t="s">
        <v>8560</v>
      </c>
      <c r="D1022" t="s">
        <v>8561</v>
      </c>
      <c r="E1022" t="s">
        <v>8562</v>
      </c>
      <c r="F1022" s="15">
        <v>-700</v>
      </c>
      <c r="G1022" t="s">
        <v>112</v>
      </c>
      <c r="H1022" t="s">
        <v>2798</v>
      </c>
      <c r="I1022" t="s">
        <v>60</v>
      </c>
      <c r="J1022">
        <f>VLOOKUP(B1022,自助退!B:F,5,FALSE)</f>
        <v>700</v>
      </c>
    </row>
    <row r="1023" spans="1:10" ht="14.25" hidden="1">
      <c r="A1023" s="17">
        <v>42900.669479166667</v>
      </c>
      <c r="B1023" s="15">
        <v>206555</v>
      </c>
      <c r="C1023" t="s">
        <v>8563</v>
      </c>
      <c r="D1023" t="s">
        <v>8564</v>
      </c>
      <c r="E1023" t="s">
        <v>3064</v>
      </c>
      <c r="F1023" s="15">
        <v>-94</v>
      </c>
      <c r="G1023" t="s">
        <v>112</v>
      </c>
      <c r="H1023" t="s">
        <v>72</v>
      </c>
      <c r="I1023" t="s">
        <v>60</v>
      </c>
      <c r="J1023">
        <f>VLOOKUP(B1023,自助退!B:F,5,FALSE)</f>
        <v>94</v>
      </c>
    </row>
    <row r="1024" spans="1:10" ht="14.25" hidden="1">
      <c r="A1024" s="17">
        <v>42900.670289351852</v>
      </c>
      <c r="B1024" s="15">
        <v>206597</v>
      </c>
      <c r="C1024" t="s">
        <v>8565</v>
      </c>
      <c r="D1024" t="s">
        <v>8566</v>
      </c>
      <c r="E1024" t="s">
        <v>8567</v>
      </c>
      <c r="F1024" s="15">
        <v>-492</v>
      </c>
      <c r="G1024" t="s">
        <v>112</v>
      </c>
      <c r="H1024" t="s">
        <v>2831</v>
      </c>
      <c r="I1024" t="s">
        <v>60</v>
      </c>
      <c r="J1024">
        <f>VLOOKUP(B1024,自助退!B:F,5,FALSE)</f>
        <v>492</v>
      </c>
    </row>
    <row r="1025" spans="1:10" ht="14.25" hidden="1">
      <c r="A1025" s="17">
        <v>42900.670624999999</v>
      </c>
      <c r="B1025" s="15">
        <v>206617</v>
      </c>
      <c r="C1025" t="s">
        <v>8568</v>
      </c>
      <c r="D1025" t="s">
        <v>8569</v>
      </c>
      <c r="E1025" t="s">
        <v>8570</v>
      </c>
      <c r="F1025" s="15">
        <v>-492</v>
      </c>
      <c r="G1025" t="s">
        <v>112</v>
      </c>
      <c r="H1025" t="s">
        <v>2831</v>
      </c>
      <c r="I1025" t="s">
        <v>60</v>
      </c>
      <c r="J1025">
        <f>VLOOKUP(B1025,自助退!B:F,5,FALSE)</f>
        <v>492</v>
      </c>
    </row>
    <row r="1026" spans="1:10" ht="14.25" hidden="1">
      <c r="A1026" s="17">
        <v>42900.677939814814</v>
      </c>
      <c r="B1026" s="15">
        <v>206904</v>
      </c>
      <c r="C1026" t="s">
        <v>8571</v>
      </c>
      <c r="D1026" t="s">
        <v>8572</v>
      </c>
      <c r="E1026" t="s">
        <v>8573</v>
      </c>
      <c r="F1026" s="15">
        <v>-500</v>
      </c>
      <c r="G1026" t="s">
        <v>112</v>
      </c>
      <c r="H1026" t="s">
        <v>94</v>
      </c>
      <c r="I1026" t="s">
        <v>60</v>
      </c>
      <c r="J1026">
        <f>VLOOKUP(B1026,自助退!B:F,5,FALSE)</f>
        <v>500</v>
      </c>
    </row>
    <row r="1027" spans="1:10" ht="14.25" hidden="1">
      <c r="A1027" s="17">
        <v>42900.681886574072</v>
      </c>
      <c r="B1027" s="15">
        <v>207095</v>
      </c>
      <c r="C1027" t="s">
        <v>8574</v>
      </c>
      <c r="D1027" t="s">
        <v>8575</v>
      </c>
      <c r="E1027" t="s">
        <v>8576</v>
      </c>
      <c r="F1027" s="15">
        <v>-100</v>
      </c>
      <c r="G1027" t="s">
        <v>112</v>
      </c>
      <c r="H1027" t="s">
        <v>3258</v>
      </c>
      <c r="I1027" t="s">
        <v>60</v>
      </c>
      <c r="J1027">
        <f>VLOOKUP(B1027,自助退!B:F,5,FALSE)</f>
        <v>100</v>
      </c>
    </row>
    <row r="1028" spans="1:10" ht="14.25" hidden="1">
      <c r="A1028" s="17">
        <v>42900.683599537035</v>
      </c>
      <c r="B1028" s="15">
        <v>207179</v>
      </c>
      <c r="C1028" t="s">
        <v>8577</v>
      </c>
      <c r="D1028" t="s">
        <v>8578</v>
      </c>
      <c r="E1028" t="s">
        <v>8579</v>
      </c>
      <c r="F1028" s="15">
        <v>-1000</v>
      </c>
      <c r="G1028" t="s">
        <v>112</v>
      </c>
      <c r="H1028" t="s">
        <v>2985</v>
      </c>
      <c r="I1028" t="s">
        <v>60</v>
      </c>
      <c r="J1028">
        <f>VLOOKUP(B1028,自助退!B:F,5,FALSE)</f>
        <v>1000</v>
      </c>
    </row>
    <row r="1029" spans="1:10" ht="14.25" hidden="1">
      <c r="A1029" s="17">
        <v>42900.689351851855</v>
      </c>
      <c r="B1029" s="15">
        <v>207382</v>
      </c>
      <c r="C1029" t="s">
        <v>8580</v>
      </c>
      <c r="D1029" t="s">
        <v>8581</v>
      </c>
      <c r="E1029" t="s">
        <v>8582</v>
      </c>
      <c r="F1029" s="15">
        <v>-200</v>
      </c>
      <c r="G1029" t="s">
        <v>112</v>
      </c>
      <c r="H1029" t="s">
        <v>2922</v>
      </c>
      <c r="I1029" t="s">
        <v>60</v>
      </c>
      <c r="J1029">
        <f>VLOOKUP(B1029,自助退!B:F,5,FALSE)</f>
        <v>200</v>
      </c>
    </row>
    <row r="1030" spans="1:10" ht="14.25" hidden="1">
      <c r="A1030" s="17">
        <v>42900.68959490741</v>
      </c>
      <c r="B1030" s="15">
        <v>207399</v>
      </c>
      <c r="C1030" t="s">
        <v>8583</v>
      </c>
      <c r="D1030" t="s">
        <v>8581</v>
      </c>
      <c r="E1030" t="s">
        <v>8582</v>
      </c>
      <c r="F1030" s="15">
        <v>-164</v>
      </c>
      <c r="G1030" t="s">
        <v>112</v>
      </c>
      <c r="H1030" t="s">
        <v>2922</v>
      </c>
      <c r="I1030" t="s">
        <v>60</v>
      </c>
      <c r="J1030">
        <f>VLOOKUP(B1030,自助退!B:F,5,FALSE)</f>
        <v>164</v>
      </c>
    </row>
    <row r="1031" spans="1:10" ht="14.25" hidden="1">
      <c r="A1031" s="17">
        <v>42900.6950462963</v>
      </c>
      <c r="B1031" s="15">
        <v>207605</v>
      </c>
      <c r="C1031" t="s">
        <v>8584</v>
      </c>
      <c r="D1031" t="s">
        <v>8585</v>
      </c>
      <c r="E1031" t="s">
        <v>8586</v>
      </c>
      <c r="F1031" s="15">
        <v>-6</v>
      </c>
      <c r="G1031" t="s">
        <v>112</v>
      </c>
      <c r="H1031" t="s">
        <v>88</v>
      </c>
      <c r="I1031" t="s">
        <v>60</v>
      </c>
      <c r="J1031">
        <f>VLOOKUP(B1031,自助退!B:F,5,FALSE)</f>
        <v>6</v>
      </c>
    </row>
    <row r="1032" spans="1:10" ht="14.25" hidden="1">
      <c r="A1032" s="17">
        <v>42900.701817129629</v>
      </c>
      <c r="B1032" s="15">
        <v>207879</v>
      </c>
      <c r="C1032" t="s">
        <v>8587</v>
      </c>
      <c r="D1032" t="s">
        <v>8588</v>
      </c>
      <c r="E1032" t="s">
        <v>8589</v>
      </c>
      <c r="F1032" s="15">
        <v>-292</v>
      </c>
      <c r="G1032" t="s">
        <v>112</v>
      </c>
      <c r="H1032" t="s">
        <v>87</v>
      </c>
      <c r="I1032" t="s">
        <v>60</v>
      </c>
      <c r="J1032">
        <f>VLOOKUP(B1032,自助退!B:F,5,FALSE)</f>
        <v>292</v>
      </c>
    </row>
    <row r="1033" spans="1:10" ht="14.25" hidden="1">
      <c r="A1033" s="17">
        <v>42900.701840277776</v>
      </c>
      <c r="B1033" s="15">
        <v>207881</v>
      </c>
      <c r="C1033" t="s">
        <v>8590</v>
      </c>
      <c r="D1033" t="s">
        <v>8591</v>
      </c>
      <c r="E1033" t="s">
        <v>8592</v>
      </c>
      <c r="F1033" s="15">
        <v>-379</v>
      </c>
      <c r="G1033" t="s">
        <v>112</v>
      </c>
      <c r="H1033" t="s">
        <v>3258</v>
      </c>
      <c r="I1033" t="s">
        <v>60</v>
      </c>
      <c r="J1033">
        <f>VLOOKUP(B1033,自助退!B:F,5,FALSE)</f>
        <v>379</v>
      </c>
    </row>
    <row r="1034" spans="1:10" ht="14.25" hidden="1">
      <c r="A1034" s="17">
        <v>42900.702060185184</v>
      </c>
      <c r="B1034" s="15">
        <v>207904</v>
      </c>
      <c r="C1034" t="s">
        <v>8593</v>
      </c>
      <c r="D1034" t="s">
        <v>8594</v>
      </c>
      <c r="E1034" t="s">
        <v>8595</v>
      </c>
      <c r="F1034" s="15">
        <v>-100</v>
      </c>
      <c r="G1034" t="s">
        <v>112</v>
      </c>
      <c r="H1034" t="s">
        <v>3057</v>
      </c>
      <c r="I1034" t="s">
        <v>60</v>
      </c>
      <c r="J1034">
        <f>VLOOKUP(B1034,自助退!B:F,5,FALSE)</f>
        <v>100</v>
      </c>
    </row>
    <row r="1035" spans="1:10" ht="14.25" hidden="1">
      <c r="A1035" s="17">
        <v>42900.702326388891</v>
      </c>
      <c r="B1035" s="15">
        <v>207913</v>
      </c>
      <c r="C1035" t="s">
        <v>8596</v>
      </c>
      <c r="D1035" t="s">
        <v>8594</v>
      </c>
      <c r="E1035" t="s">
        <v>8595</v>
      </c>
      <c r="F1035" s="15">
        <v>-94</v>
      </c>
      <c r="G1035" t="s">
        <v>112</v>
      </c>
      <c r="H1035" t="s">
        <v>3057</v>
      </c>
      <c r="I1035" t="s">
        <v>60</v>
      </c>
      <c r="J1035">
        <f>VLOOKUP(B1035,自助退!B:F,5,FALSE)</f>
        <v>94</v>
      </c>
    </row>
    <row r="1036" spans="1:10" ht="14.25" hidden="1">
      <c r="A1036" s="17">
        <v>42900.702488425923</v>
      </c>
      <c r="B1036" s="15">
        <v>207922</v>
      </c>
      <c r="C1036" t="s">
        <v>8597</v>
      </c>
      <c r="D1036" t="s">
        <v>8598</v>
      </c>
      <c r="E1036" t="s">
        <v>8599</v>
      </c>
      <c r="F1036" s="15">
        <v>-690</v>
      </c>
      <c r="G1036" t="s">
        <v>112</v>
      </c>
      <c r="H1036" t="s">
        <v>91</v>
      </c>
      <c r="I1036" t="s">
        <v>60</v>
      </c>
      <c r="J1036">
        <f>VLOOKUP(B1036,自助退!B:F,5,FALSE)</f>
        <v>690</v>
      </c>
    </row>
    <row r="1037" spans="1:10" ht="14.25" hidden="1">
      <c r="A1037" s="17">
        <v>42900.710011574076</v>
      </c>
      <c r="B1037" s="15">
        <v>208177</v>
      </c>
      <c r="C1037" t="s">
        <v>8600</v>
      </c>
      <c r="D1037" t="s">
        <v>8601</v>
      </c>
      <c r="E1037" t="s">
        <v>8602</v>
      </c>
      <c r="F1037" s="15">
        <v>-94</v>
      </c>
      <c r="G1037" t="s">
        <v>112</v>
      </c>
      <c r="H1037" t="s">
        <v>63</v>
      </c>
      <c r="I1037" t="s">
        <v>60</v>
      </c>
      <c r="J1037">
        <f>VLOOKUP(B1037,自助退!B:F,5,FALSE)</f>
        <v>94</v>
      </c>
    </row>
    <row r="1038" spans="1:10" ht="14.25" hidden="1">
      <c r="A1038" s="17">
        <v>42900.71056712963</v>
      </c>
      <c r="B1038" s="15">
        <v>208186</v>
      </c>
      <c r="C1038" t="s">
        <v>8603</v>
      </c>
      <c r="D1038" t="s">
        <v>8604</v>
      </c>
      <c r="E1038" t="s">
        <v>8602</v>
      </c>
      <c r="F1038" s="15">
        <v>-100</v>
      </c>
      <c r="G1038" t="s">
        <v>112</v>
      </c>
      <c r="H1038" t="s">
        <v>63</v>
      </c>
      <c r="I1038" t="s">
        <v>60</v>
      </c>
      <c r="J1038">
        <f>VLOOKUP(B1038,自助退!B:F,5,FALSE)</f>
        <v>100</v>
      </c>
    </row>
    <row r="1039" spans="1:10" ht="14.25" hidden="1">
      <c r="A1039" s="17">
        <v>42900.710752314815</v>
      </c>
      <c r="B1039" s="15">
        <v>208190</v>
      </c>
      <c r="C1039" t="s">
        <v>8605</v>
      </c>
      <c r="D1039" t="s">
        <v>8606</v>
      </c>
      <c r="E1039" t="s">
        <v>8607</v>
      </c>
      <c r="F1039" s="15">
        <v>-13</v>
      </c>
      <c r="G1039" t="s">
        <v>112</v>
      </c>
      <c r="H1039" t="s">
        <v>93</v>
      </c>
      <c r="I1039" t="s">
        <v>60</v>
      </c>
      <c r="J1039">
        <f>VLOOKUP(B1039,自助退!B:F,5,FALSE)</f>
        <v>13</v>
      </c>
    </row>
    <row r="1040" spans="1:10" ht="14.25" hidden="1">
      <c r="A1040" s="17">
        <v>42900.71130787037</v>
      </c>
      <c r="B1040" s="15">
        <v>208205</v>
      </c>
      <c r="C1040" t="s">
        <v>8608</v>
      </c>
      <c r="D1040" t="s">
        <v>8609</v>
      </c>
      <c r="E1040" t="s">
        <v>8610</v>
      </c>
      <c r="F1040" s="15">
        <v>-200</v>
      </c>
      <c r="G1040" t="s">
        <v>112</v>
      </c>
      <c r="H1040" t="s">
        <v>83</v>
      </c>
      <c r="I1040" t="s">
        <v>60</v>
      </c>
      <c r="J1040">
        <f>VLOOKUP(B1040,自助退!B:F,5,FALSE)</f>
        <v>200</v>
      </c>
    </row>
    <row r="1041" spans="1:10" ht="14.25" hidden="1">
      <c r="A1041" s="17">
        <v>42900.712118055555</v>
      </c>
      <c r="B1041" s="15">
        <v>208225</v>
      </c>
      <c r="C1041" t="s">
        <v>8611</v>
      </c>
      <c r="D1041" t="s">
        <v>8612</v>
      </c>
      <c r="E1041" t="s">
        <v>8613</v>
      </c>
      <c r="F1041" s="15">
        <v>-89</v>
      </c>
      <c r="G1041" t="s">
        <v>112</v>
      </c>
      <c r="H1041" t="s">
        <v>96</v>
      </c>
      <c r="I1041" t="s">
        <v>60</v>
      </c>
      <c r="J1041">
        <f>VLOOKUP(B1041,自助退!B:F,5,FALSE)</f>
        <v>89</v>
      </c>
    </row>
    <row r="1042" spans="1:10" ht="14.25" hidden="1">
      <c r="A1042" s="17">
        <v>42900.71292824074</v>
      </c>
      <c r="B1042" s="15">
        <v>208236</v>
      </c>
      <c r="C1042" t="s">
        <v>8614</v>
      </c>
      <c r="D1042" t="s">
        <v>8615</v>
      </c>
      <c r="E1042" t="s">
        <v>8616</v>
      </c>
      <c r="F1042" s="15">
        <v>-600</v>
      </c>
      <c r="G1042" t="s">
        <v>112</v>
      </c>
      <c r="H1042" t="s">
        <v>2851</v>
      </c>
      <c r="I1042" t="s">
        <v>60</v>
      </c>
      <c r="J1042">
        <f>VLOOKUP(B1042,自助退!B:F,5,FALSE)</f>
        <v>600</v>
      </c>
    </row>
    <row r="1043" spans="1:10" ht="14.25" hidden="1">
      <c r="A1043" s="17">
        <v>42900.713368055556</v>
      </c>
      <c r="B1043" s="15">
        <v>208251</v>
      </c>
      <c r="C1043" t="s">
        <v>8617</v>
      </c>
      <c r="D1043" t="s">
        <v>8618</v>
      </c>
      <c r="E1043" t="s">
        <v>8619</v>
      </c>
      <c r="F1043" s="15">
        <v>-20</v>
      </c>
      <c r="G1043" t="s">
        <v>112</v>
      </c>
      <c r="H1043" t="s">
        <v>89</v>
      </c>
      <c r="I1043" t="s">
        <v>60</v>
      </c>
      <c r="J1043">
        <f>VLOOKUP(B1043,自助退!B:F,5,FALSE)</f>
        <v>20</v>
      </c>
    </row>
    <row r="1044" spans="1:10" ht="14.25" hidden="1">
      <c r="A1044" s="17">
        <v>42900.714884259258</v>
      </c>
      <c r="B1044" s="15">
        <v>208291</v>
      </c>
      <c r="C1044" t="s">
        <v>8620</v>
      </c>
      <c r="D1044" t="s">
        <v>8621</v>
      </c>
      <c r="E1044" t="s">
        <v>8622</v>
      </c>
      <c r="F1044" s="15">
        <v>-807</v>
      </c>
      <c r="G1044" t="s">
        <v>112</v>
      </c>
      <c r="H1044" t="s">
        <v>82</v>
      </c>
      <c r="I1044" t="s">
        <v>60</v>
      </c>
      <c r="J1044">
        <f>VLOOKUP(B1044,自助退!B:F,5,FALSE)</f>
        <v>807</v>
      </c>
    </row>
    <row r="1045" spans="1:10" ht="14.25" hidden="1">
      <c r="A1045" s="17">
        <v>42900.714988425927</v>
      </c>
      <c r="B1045" s="15">
        <v>208295</v>
      </c>
      <c r="C1045" t="s">
        <v>8623</v>
      </c>
      <c r="D1045" t="s">
        <v>8301</v>
      </c>
      <c r="E1045" t="s">
        <v>8302</v>
      </c>
      <c r="F1045" s="15">
        <v>-154</v>
      </c>
      <c r="G1045" t="s">
        <v>112</v>
      </c>
      <c r="H1045" t="s">
        <v>87</v>
      </c>
      <c r="I1045" t="s">
        <v>60</v>
      </c>
      <c r="J1045">
        <f>VLOOKUP(B1045,自助退!B:F,5,FALSE)</f>
        <v>154</v>
      </c>
    </row>
    <row r="1046" spans="1:10" ht="14.25" hidden="1">
      <c r="A1046" s="17">
        <v>42900.716805555552</v>
      </c>
      <c r="B1046" s="15">
        <v>208340</v>
      </c>
      <c r="C1046" t="s">
        <v>8624</v>
      </c>
      <c r="D1046" t="s">
        <v>8625</v>
      </c>
      <c r="E1046" t="s">
        <v>8626</v>
      </c>
      <c r="F1046" s="15">
        <v>-100</v>
      </c>
      <c r="G1046" t="s">
        <v>112</v>
      </c>
      <c r="H1046" t="s">
        <v>2922</v>
      </c>
      <c r="I1046" t="s">
        <v>60</v>
      </c>
      <c r="J1046">
        <f>VLOOKUP(B1046,自助退!B:F,5,FALSE)</f>
        <v>100</v>
      </c>
    </row>
    <row r="1047" spans="1:10" ht="14.25" hidden="1">
      <c r="A1047" s="17">
        <v>42900.716979166667</v>
      </c>
      <c r="B1047" s="15">
        <v>208345</v>
      </c>
      <c r="C1047" t="s">
        <v>8627</v>
      </c>
      <c r="D1047" t="s">
        <v>8625</v>
      </c>
      <c r="E1047" t="s">
        <v>8626</v>
      </c>
      <c r="F1047" s="15">
        <v>-200</v>
      </c>
      <c r="G1047" t="s">
        <v>112</v>
      </c>
      <c r="H1047" t="s">
        <v>2922</v>
      </c>
      <c r="I1047" t="s">
        <v>60</v>
      </c>
      <c r="J1047">
        <f>VLOOKUP(B1047,自助退!B:F,5,FALSE)</f>
        <v>200</v>
      </c>
    </row>
    <row r="1048" spans="1:10" ht="14.25" hidden="1">
      <c r="A1048" s="17">
        <v>42900.717152777775</v>
      </c>
      <c r="B1048" s="15">
        <v>208353</v>
      </c>
      <c r="C1048" t="s">
        <v>8628</v>
      </c>
      <c r="D1048" t="s">
        <v>8629</v>
      </c>
      <c r="E1048" t="s">
        <v>8630</v>
      </c>
      <c r="F1048" s="15">
        <v>-80</v>
      </c>
      <c r="G1048" t="s">
        <v>112</v>
      </c>
      <c r="H1048" t="s">
        <v>86</v>
      </c>
      <c r="I1048" t="s">
        <v>60</v>
      </c>
      <c r="J1048">
        <f>VLOOKUP(B1048,自助退!B:F,5,FALSE)</f>
        <v>80</v>
      </c>
    </row>
    <row r="1049" spans="1:10" ht="14.25" hidden="1">
      <c r="A1049" s="17">
        <v>42900.717604166668</v>
      </c>
      <c r="B1049" s="15">
        <v>208377</v>
      </c>
      <c r="C1049" t="s">
        <v>8631</v>
      </c>
      <c r="D1049" t="s">
        <v>8632</v>
      </c>
      <c r="E1049" t="s">
        <v>8633</v>
      </c>
      <c r="F1049" s="15">
        <v>-116</v>
      </c>
      <c r="G1049" t="s">
        <v>112</v>
      </c>
      <c r="H1049" t="s">
        <v>90</v>
      </c>
      <c r="I1049" t="s">
        <v>60</v>
      </c>
      <c r="J1049">
        <f>VLOOKUP(B1049,自助退!B:F,5,FALSE)</f>
        <v>116</v>
      </c>
    </row>
    <row r="1050" spans="1:10" ht="14.25" hidden="1">
      <c r="A1050" s="17">
        <v>42900.71770833333</v>
      </c>
      <c r="B1050" s="15">
        <v>208379</v>
      </c>
      <c r="C1050" t="s">
        <v>8634</v>
      </c>
      <c r="D1050" t="s">
        <v>8635</v>
      </c>
      <c r="E1050" t="s">
        <v>8636</v>
      </c>
      <c r="F1050" s="15">
        <v>-92</v>
      </c>
      <c r="G1050" t="s">
        <v>112</v>
      </c>
      <c r="H1050" t="s">
        <v>51</v>
      </c>
      <c r="I1050" t="s">
        <v>60</v>
      </c>
      <c r="J1050">
        <f>VLOOKUP(B1050,自助退!B:F,5,FALSE)</f>
        <v>92</v>
      </c>
    </row>
    <row r="1051" spans="1:10" ht="14.25" hidden="1">
      <c r="A1051" s="17">
        <v>42900.7187037037</v>
      </c>
      <c r="B1051" s="15">
        <v>208396</v>
      </c>
      <c r="C1051" t="s">
        <v>8637</v>
      </c>
      <c r="D1051" t="s">
        <v>8638</v>
      </c>
      <c r="E1051" t="s">
        <v>8639</v>
      </c>
      <c r="F1051" s="15">
        <v>-250</v>
      </c>
      <c r="G1051" t="s">
        <v>112</v>
      </c>
      <c r="H1051" t="s">
        <v>2896</v>
      </c>
      <c r="I1051" t="s">
        <v>60</v>
      </c>
      <c r="J1051">
        <f>VLOOKUP(B1051,自助退!B:F,5,FALSE)</f>
        <v>250</v>
      </c>
    </row>
    <row r="1052" spans="1:10" ht="14.25" hidden="1">
      <c r="A1052" s="17">
        <v>42900.726122685184</v>
      </c>
      <c r="B1052" s="15">
        <v>208546</v>
      </c>
      <c r="C1052" t="s">
        <v>8640</v>
      </c>
      <c r="D1052" t="s">
        <v>8641</v>
      </c>
      <c r="E1052" t="s">
        <v>8642</v>
      </c>
      <c r="F1052" s="15">
        <v>-145</v>
      </c>
      <c r="G1052" t="s">
        <v>112</v>
      </c>
      <c r="H1052" t="s">
        <v>2922</v>
      </c>
      <c r="I1052" t="s">
        <v>60</v>
      </c>
      <c r="J1052">
        <f>VLOOKUP(B1052,自助退!B:F,5,FALSE)</f>
        <v>145</v>
      </c>
    </row>
    <row r="1053" spans="1:10" ht="14.25" hidden="1">
      <c r="A1053" s="17">
        <v>42900.731435185182</v>
      </c>
      <c r="B1053" s="15">
        <v>208665</v>
      </c>
      <c r="C1053" t="s">
        <v>8643</v>
      </c>
      <c r="D1053" t="s">
        <v>8644</v>
      </c>
      <c r="E1053" t="s">
        <v>8645</v>
      </c>
      <c r="F1053" s="15">
        <v>-450</v>
      </c>
      <c r="G1053" t="s">
        <v>112</v>
      </c>
      <c r="H1053" t="s">
        <v>68</v>
      </c>
      <c r="I1053" t="s">
        <v>60</v>
      </c>
      <c r="J1053">
        <f>VLOOKUP(B1053,自助退!B:F,5,FALSE)</f>
        <v>450</v>
      </c>
    </row>
    <row r="1054" spans="1:10" ht="14.25" hidden="1">
      <c r="A1054" s="17">
        <v>42900.733969907407</v>
      </c>
      <c r="B1054" s="15">
        <v>208725</v>
      </c>
      <c r="C1054" t="s">
        <v>8646</v>
      </c>
      <c r="D1054" t="s">
        <v>8647</v>
      </c>
      <c r="E1054" t="s">
        <v>8648</v>
      </c>
      <c r="F1054" s="15">
        <v>-162</v>
      </c>
      <c r="G1054" t="s">
        <v>112</v>
      </c>
      <c r="H1054" t="s">
        <v>74</v>
      </c>
      <c r="I1054" t="s">
        <v>60</v>
      </c>
      <c r="J1054">
        <f>VLOOKUP(B1054,自助退!B:F,5,FALSE)</f>
        <v>162</v>
      </c>
    </row>
    <row r="1055" spans="1:10" ht="14.25" hidden="1">
      <c r="A1055" s="17">
        <v>42900.736979166664</v>
      </c>
      <c r="B1055" s="15">
        <v>208787</v>
      </c>
      <c r="C1055" t="s">
        <v>8649</v>
      </c>
      <c r="D1055" t="s">
        <v>8650</v>
      </c>
      <c r="E1055" t="s">
        <v>8651</v>
      </c>
      <c r="F1055" s="15">
        <v>-1190</v>
      </c>
      <c r="G1055" t="s">
        <v>112</v>
      </c>
      <c r="H1055" t="s">
        <v>63</v>
      </c>
      <c r="I1055" t="s">
        <v>60</v>
      </c>
      <c r="J1055">
        <f>VLOOKUP(B1055,自助退!B:F,5,FALSE)</f>
        <v>1190</v>
      </c>
    </row>
    <row r="1056" spans="1:10" ht="14.25" hidden="1">
      <c r="A1056" s="17">
        <v>42900.738321759258</v>
      </c>
      <c r="B1056" s="15">
        <v>208808</v>
      </c>
      <c r="C1056" t="s">
        <v>8652</v>
      </c>
      <c r="D1056" t="s">
        <v>8653</v>
      </c>
      <c r="E1056" t="s">
        <v>8654</v>
      </c>
      <c r="F1056" s="15">
        <v>-300</v>
      </c>
      <c r="G1056" t="s">
        <v>112</v>
      </c>
      <c r="H1056" t="s">
        <v>73</v>
      </c>
      <c r="I1056" t="s">
        <v>60</v>
      </c>
      <c r="J1056">
        <f>VLOOKUP(B1056,自助退!B:F,5,FALSE)</f>
        <v>300</v>
      </c>
    </row>
    <row r="1057" spans="1:10" ht="14.25" hidden="1">
      <c r="A1057" s="17">
        <v>42900.738692129627</v>
      </c>
      <c r="B1057" s="15">
        <v>208816</v>
      </c>
      <c r="C1057" t="s">
        <v>8655</v>
      </c>
      <c r="D1057" t="s">
        <v>8653</v>
      </c>
      <c r="E1057" t="s">
        <v>8654</v>
      </c>
      <c r="F1057" s="15">
        <v>-476</v>
      </c>
      <c r="G1057" t="s">
        <v>112</v>
      </c>
      <c r="H1057" t="s">
        <v>73</v>
      </c>
      <c r="I1057" t="s">
        <v>60</v>
      </c>
      <c r="J1057">
        <f>VLOOKUP(B1057,自助退!B:F,5,FALSE)</f>
        <v>476</v>
      </c>
    </row>
    <row r="1058" spans="1:10" ht="14.25" hidden="1">
      <c r="A1058" s="17">
        <v>42900.743159722224</v>
      </c>
      <c r="B1058" s="15">
        <v>208869</v>
      </c>
      <c r="C1058" t="s">
        <v>8656</v>
      </c>
      <c r="D1058" t="s">
        <v>8657</v>
      </c>
      <c r="E1058" t="s">
        <v>8658</v>
      </c>
      <c r="F1058" s="15">
        <v>-138</v>
      </c>
      <c r="G1058" t="s">
        <v>112</v>
      </c>
      <c r="H1058" t="s">
        <v>66</v>
      </c>
      <c r="I1058" t="s">
        <v>60</v>
      </c>
      <c r="J1058">
        <f>VLOOKUP(B1058,自助退!B:F,5,FALSE)</f>
        <v>138</v>
      </c>
    </row>
    <row r="1059" spans="1:10" ht="14.25" hidden="1">
      <c r="A1059" s="17">
        <v>42900.750208333331</v>
      </c>
      <c r="B1059" s="15">
        <v>208947</v>
      </c>
      <c r="C1059" t="s">
        <v>8659</v>
      </c>
      <c r="D1059" t="s">
        <v>8660</v>
      </c>
      <c r="E1059" t="s">
        <v>8661</v>
      </c>
      <c r="F1059" s="15">
        <v>-355</v>
      </c>
      <c r="G1059" t="s">
        <v>112</v>
      </c>
      <c r="H1059" t="s">
        <v>2861</v>
      </c>
      <c r="I1059" t="s">
        <v>60</v>
      </c>
      <c r="J1059">
        <f>VLOOKUP(B1059,自助退!B:F,5,FALSE)</f>
        <v>355</v>
      </c>
    </row>
    <row r="1060" spans="1:10" ht="14.25" hidden="1">
      <c r="A1060" s="17">
        <v>42900.753055555557</v>
      </c>
      <c r="B1060" s="15">
        <v>208963</v>
      </c>
      <c r="C1060" t="s">
        <v>8662</v>
      </c>
      <c r="D1060" t="s">
        <v>8663</v>
      </c>
      <c r="E1060" t="s">
        <v>8664</v>
      </c>
      <c r="F1060" s="15">
        <v>-21</v>
      </c>
      <c r="G1060" t="s">
        <v>112</v>
      </c>
      <c r="H1060" t="s">
        <v>3174</v>
      </c>
      <c r="I1060" t="s">
        <v>60</v>
      </c>
      <c r="J1060">
        <f>VLOOKUP(B1060,自助退!B:F,5,FALSE)</f>
        <v>21</v>
      </c>
    </row>
    <row r="1061" spans="1:10" ht="14.25" hidden="1">
      <c r="A1061" s="17">
        <v>42900.800868055558</v>
      </c>
      <c r="B1061" s="15">
        <v>209125</v>
      </c>
      <c r="C1061" t="s">
        <v>8665</v>
      </c>
      <c r="D1061" t="s">
        <v>8666</v>
      </c>
      <c r="E1061" t="s">
        <v>8667</v>
      </c>
      <c r="F1061" s="15">
        <v>-1600</v>
      </c>
      <c r="G1061" t="s">
        <v>112</v>
      </c>
      <c r="H1061" t="s">
        <v>80</v>
      </c>
      <c r="I1061" t="s">
        <v>60</v>
      </c>
      <c r="J1061">
        <f>VLOOKUP(B1061,自助退!B:F,5,FALSE)</f>
        <v>1600</v>
      </c>
    </row>
    <row r="1062" spans="1:10" ht="14.25" hidden="1">
      <c r="A1062" s="17">
        <v>42900.861481481479</v>
      </c>
      <c r="B1062" s="15">
        <v>209320</v>
      </c>
      <c r="C1062" t="s">
        <v>8668</v>
      </c>
      <c r="D1062" t="s">
        <v>8669</v>
      </c>
      <c r="E1062" t="s">
        <v>8670</v>
      </c>
      <c r="F1062" s="15">
        <v>-20</v>
      </c>
      <c r="G1062" t="s">
        <v>112</v>
      </c>
      <c r="H1062" t="s">
        <v>2873</v>
      </c>
      <c r="I1062" t="s">
        <v>60</v>
      </c>
      <c r="J1062">
        <f>VLOOKUP(B1062,自助退!B:F,5,FALSE)</f>
        <v>20</v>
      </c>
    </row>
    <row r="1063" spans="1:10" ht="14.25" hidden="1">
      <c r="A1063" s="17">
        <v>42900.888020833336</v>
      </c>
      <c r="B1063" s="15">
        <v>209405</v>
      </c>
      <c r="C1063" t="s">
        <v>8671</v>
      </c>
      <c r="D1063" t="s">
        <v>8672</v>
      </c>
      <c r="E1063" t="s">
        <v>8673</v>
      </c>
      <c r="F1063" s="15">
        <v>-14</v>
      </c>
      <c r="G1063" t="s">
        <v>112</v>
      </c>
      <c r="H1063" t="s">
        <v>2823</v>
      </c>
      <c r="I1063" t="s">
        <v>60</v>
      </c>
      <c r="J1063">
        <f>VLOOKUP(B1063,自助退!B:F,5,FALSE)</f>
        <v>14</v>
      </c>
    </row>
    <row r="1064" spans="1:10" ht="14.25" hidden="1">
      <c r="A1064" s="17">
        <v>42900.902766203704</v>
      </c>
      <c r="B1064" s="15">
        <v>209436</v>
      </c>
      <c r="C1064" t="s">
        <v>8674</v>
      </c>
      <c r="D1064" t="s">
        <v>8280</v>
      </c>
      <c r="E1064" t="s">
        <v>8281</v>
      </c>
      <c r="F1064" s="15">
        <v>-59</v>
      </c>
      <c r="G1064" t="s">
        <v>112</v>
      </c>
      <c r="H1064" t="s">
        <v>2891</v>
      </c>
      <c r="I1064" t="s">
        <v>60</v>
      </c>
      <c r="J1064">
        <f>VLOOKUP(B1064,自助退!B:F,5,FALSE)</f>
        <v>59</v>
      </c>
    </row>
    <row r="1065" spans="1:10" ht="14.25" hidden="1">
      <c r="A1065" s="17">
        <v>42901.336053240739</v>
      </c>
      <c r="B1065" s="15">
        <v>210525</v>
      </c>
      <c r="C1065" t="s">
        <v>8675</v>
      </c>
      <c r="D1065" t="s">
        <v>8676</v>
      </c>
      <c r="E1065" t="s">
        <v>8677</v>
      </c>
      <c r="F1065" s="15">
        <v>-499</v>
      </c>
      <c r="G1065" t="s">
        <v>112</v>
      </c>
      <c r="H1065" t="s">
        <v>89</v>
      </c>
      <c r="I1065" t="s">
        <v>60</v>
      </c>
      <c r="J1065">
        <f>VLOOKUP(B1065,自助退!B:F,5,FALSE)</f>
        <v>499</v>
      </c>
    </row>
    <row r="1066" spans="1:10" ht="14.25" hidden="1">
      <c r="A1066" s="17">
        <v>42901.343807870369</v>
      </c>
      <c r="B1066" s="15">
        <v>210943</v>
      </c>
      <c r="C1066" t="s">
        <v>8678</v>
      </c>
      <c r="D1066" t="s">
        <v>8679</v>
      </c>
      <c r="E1066" t="s">
        <v>8680</v>
      </c>
      <c r="F1066" s="15">
        <v>-183</v>
      </c>
      <c r="G1066" t="s">
        <v>112</v>
      </c>
      <c r="H1066" t="s">
        <v>2793</v>
      </c>
      <c r="I1066" t="s">
        <v>60</v>
      </c>
      <c r="J1066">
        <f>VLOOKUP(B1066,自助退!B:F,5,FALSE)</f>
        <v>183</v>
      </c>
    </row>
    <row r="1067" spans="1:10" ht="14.25" hidden="1">
      <c r="A1067" s="17">
        <v>42901.349131944444</v>
      </c>
      <c r="B1067" s="15">
        <v>211263</v>
      </c>
      <c r="C1067" t="s">
        <v>8681</v>
      </c>
      <c r="D1067" t="s">
        <v>8682</v>
      </c>
      <c r="E1067" t="s">
        <v>8683</v>
      </c>
      <c r="F1067" s="15">
        <v>-20</v>
      </c>
      <c r="G1067" t="s">
        <v>112</v>
      </c>
      <c r="H1067" t="s">
        <v>76</v>
      </c>
      <c r="I1067" t="s">
        <v>60</v>
      </c>
      <c r="J1067">
        <f>VLOOKUP(B1067,自助退!B:F,5,FALSE)</f>
        <v>20</v>
      </c>
    </row>
    <row r="1068" spans="1:10" ht="14.25" hidden="1">
      <c r="A1068" s="17">
        <v>42901.350300925929</v>
      </c>
      <c r="B1068" s="15">
        <v>211354</v>
      </c>
      <c r="C1068" t="s">
        <v>8684</v>
      </c>
      <c r="D1068" t="s">
        <v>8685</v>
      </c>
      <c r="E1068" t="s">
        <v>8686</v>
      </c>
      <c r="F1068" s="15">
        <v>-400</v>
      </c>
      <c r="G1068" t="s">
        <v>112</v>
      </c>
      <c r="H1068" t="s">
        <v>2836</v>
      </c>
      <c r="I1068" t="s">
        <v>60</v>
      </c>
      <c r="J1068">
        <f>VLOOKUP(B1068,自助退!B:F,5,FALSE)</f>
        <v>400</v>
      </c>
    </row>
    <row r="1069" spans="1:10" ht="14.25" hidden="1">
      <c r="A1069" s="17">
        <v>42901.352407407408</v>
      </c>
      <c r="B1069" s="15">
        <v>211501</v>
      </c>
      <c r="C1069" t="s">
        <v>8687</v>
      </c>
      <c r="D1069" t="s">
        <v>8688</v>
      </c>
      <c r="E1069" t="s">
        <v>8689</v>
      </c>
      <c r="F1069" s="15">
        <v>-100</v>
      </c>
      <c r="G1069" t="s">
        <v>112</v>
      </c>
      <c r="H1069" t="s">
        <v>2798</v>
      </c>
      <c r="I1069" t="s">
        <v>60</v>
      </c>
      <c r="J1069">
        <f>VLOOKUP(B1069,自助退!B:F,5,FALSE)</f>
        <v>100</v>
      </c>
    </row>
    <row r="1070" spans="1:10" ht="14.25" hidden="1">
      <c r="A1070" s="17">
        <v>42901.353125000001</v>
      </c>
      <c r="B1070" s="15">
        <v>211559</v>
      </c>
      <c r="C1070" t="s">
        <v>8690</v>
      </c>
      <c r="D1070" t="s">
        <v>8691</v>
      </c>
      <c r="E1070" t="s">
        <v>8692</v>
      </c>
      <c r="F1070" s="15">
        <v>-200</v>
      </c>
      <c r="G1070" t="s">
        <v>112</v>
      </c>
      <c r="H1070" t="s">
        <v>3359</v>
      </c>
      <c r="I1070" t="s">
        <v>60</v>
      </c>
      <c r="J1070">
        <f>VLOOKUP(B1070,自助退!B:F,5,FALSE)</f>
        <v>200</v>
      </c>
    </row>
    <row r="1071" spans="1:10" ht="14.25" hidden="1">
      <c r="A1071" s="17">
        <v>42901.360648148147</v>
      </c>
      <c r="B1071" s="15">
        <v>212170</v>
      </c>
      <c r="C1071" t="s">
        <v>8693</v>
      </c>
      <c r="D1071" t="s">
        <v>8694</v>
      </c>
      <c r="E1071" t="s">
        <v>8695</v>
      </c>
      <c r="F1071" s="15">
        <v>-148</v>
      </c>
      <c r="G1071" t="s">
        <v>112</v>
      </c>
      <c r="H1071" t="s">
        <v>73</v>
      </c>
      <c r="I1071" t="s">
        <v>60</v>
      </c>
      <c r="J1071">
        <f>VLOOKUP(B1071,自助退!B:F,5,FALSE)</f>
        <v>148</v>
      </c>
    </row>
    <row r="1072" spans="1:10" ht="14.25" hidden="1">
      <c r="A1072" s="17">
        <v>42901.367939814816</v>
      </c>
      <c r="B1072" s="15">
        <v>212704</v>
      </c>
      <c r="C1072" t="s">
        <v>8696</v>
      </c>
      <c r="D1072" t="s">
        <v>8697</v>
      </c>
      <c r="E1072" t="s">
        <v>8698</v>
      </c>
      <c r="F1072" s="15">
        <v>-135</v>
      </c>
      <c r="G1072" t="s">
        <v>112</v>
      </c>
      <c r="H1072" t="s">
        <v>3054</v>
      </c>
      <c r="I1072" t="s">
        <v>60</v>
      </c>
      <c r="J1072">
        <f>VLOOKUP(B1072,自助退!B:F,5,FALSE)</f>
        <v>135</v>
      </c>
    </row>
    <row r="1073" spans="1:10" ht="14.25" hidden="1">
      <c r="A1073" s="17">
        <v>42901.376111111109</v>
      </c>
      <c r="B1073" s="15">
        <v>213344</v>
      </c>
      <c r="C1073" t="s">
        <v>8699</v>
      </c>
      <c r="D1073" t="s">
        <v>8700</v>
      </c>
      <c r="E1073" t="s">
        <v>8701</v>
      </c>
      <c r="F1073" s="15">
        <v>-300</v>
      </c>
      <c r="G1073" t="s">
        <v>112</v>
      </c>
      <c r="H1073" t="s">
        <v>74</v>
      </c>
      <c r="I1073" t="s">
        <v>60</v>
      </c>
      <c r="J1073">
        <f>VLOOKUP(B1073,自助退!B:F,5,FALSE)</f>
        <v>300</v>
      </c>
    </row>
    <row r="1074" spans="1:10" ht="14.25" hidden="1">
      <c r="A1074" s="17">
        <v>42901.376585648148</v>
      </c>
      <c r="B1074" s="15">
        <v>213393</v>
      </c>
      <c r="C1074" t="s">
        <v>8702</v>
      </c>
      <c r="D1074" t="s">
        <v>8703</v>
      </c>
      <c r="E1074" t="s">
        <v>8704</v>
      </c>
      <c r="F1074" s="15">
        <v>-950</v>
      </c>
      <c r="G1074" t="s">
        <v>112</v>
      </c>
      <c r="H1074" t="s">
        <v>3174</v>
      </c>
      <c r="I1074" t="s">
        <v>60</v>
      </c>
      <c r="J1074">
        <f>VLOOKUP(B1074,自助退!B:F,5,FALSE)</f>
        <v>950</v>
      </c>
    </row>
    <row r="1075" spans="1:10" ht="14.25" hidden="1">
      <c r="A1075" s="17">
        <v>42901.377905092595</v>
      </c>
      <c r="B1075" s="15">
        <v>213494</v>
      </c>
      <c r="C1075" t="s">
        <v>8705</v>
      </c>
      <c r="D1075" t="s">
        <v>8706</v>
      </c>
      <c r="E1075" t="s">
        <v>8707</v>
      </c>
      <c r="F1075" s="15">
        <v>-89</v>
      </c>
      <c r="G1075" t="s">
        <v>112</v>
      </c>
      <c r="H1075" t="s">
        <v>63</v>
      </c>
      <c r="I1075" t="s">
        <v>60</v>
      </c>
      <c r="J1075">
        <f>VLOOKUP(B1075,自助退!B:F,5,FALSE)</f>
        <v>89</v>
      </c>
    </row>
    <row r="1076" spans="1:10" ht="14.25" hidden="1">
      <c r="A1076" s="17">
        <v>42901.3828587963</v>
      </c>
      <c r="B1076" s="15">
        <v>213886</v>
      </c>
      <c r="C1076" t="s">
        <v>8708</v>
      </c>
      <c r="D1076" t="s">
        <v>8709</v>
      </c>
      <c r="E1076" t="s">
        <v>8710</v>
      </c>
      <c r="F1076" s="15">
        <v>-10</v>
      </c>
      <c r="G1076" t="s">
        <v>112</v>
      </c>
      <c r="H1076" t="s">
        <v>2861</v>
      </c>
      <c r="I1076" t="s">
        <v>60</v>
      </c>
      <c r="J1076">
        <f>VLOOKUP(B1076,自助退!B:F,5,FALSE)</f>
        <v>10</v>
      </c>
    </row>
    <row r="1077" spans="1:10" ht="14.25" hidden="1">
      <c r="A1077" s="17">
        <v>42901.385520833333</v>
      </c>
      <c r="B1077" s="15">
        <v>214071</v>
      </c>
      <c r="C1077" t="s">
        <v>8711</v>
      </c>
      <c r="D1077" t="s">
        <v>8712</v>
      </c>
      <c r="E1077" t="s">
        <v>8713</v>
      </c>
      <c r="F1077" s="15">
        <v>-13</v>
      </c>
      <c r="G1077" t="s">
        <v>112</v>
      </c>
      <c r="H1077" t="s">
        <v>2823</v>
      </c>
      <c r="I1077" t="s">
        <v>60</v>
      </c>
      <c r="J1077">
        <f>VLOOKUP(B1077,自助退!B:F,5,FALSE)</f>
        <v>13</v>
      </c>
    </row>
    <row r="1078" spans="1:10" ht="14.25" hidden="1">
      <c r="A1078" s="17">
        <v>42901.393483796295</v>
      </c>
      <c r="B1078" s="15">
        <v>214697</v>
      </c>
      <c r="C1078" t="s">
        <v>8714</v>
      </c>
      <c r="D1078" t="s">
        <v>8715</v>
      </c>
      <c r="E1078" t="s">
        <v>8716</v>
      </c>
      <c r="F1078" s="15">
        <v>-463</v>
      </c>
      <c r="G1078" t="s">
        <v>112</v>
      </c>
      <c r="H1078" t="s">
        <v>77</v>
      </c>
      <c r="I1078" t="s">
        <v>60</v>
      </c>
      <c r="J1078">
        <f>VLOOKUP(B1078,自助退!B:F,5,FALSE)</f>
        <v>463</v>
      </c>
    </row>
    <row r="1079" spans="1:10" ht="14.25" hidden="1">
      <c r="A1079" s="17">
        <v>42901.400104166663</v>
      </c>
      <c r="B1079" s="15">
        <v>215202</v>
      </c>
      <c r="C1079" t="s">
        <v>8717</v>
      </c>
      <c r="D1079" t="s">
        <v>8718</v>
      </c>
      <c r="E1079" t="s">
        <v>8719</v>
      </c>
      <c r="F1079" s="15">
        <v>-816</v>
      </c>
      <c r="G1079" t="s">
        <v>112</v>
      </c>
      <c r="H1079" t="s">
        <v>2801</v>
      </c>
      <c r="I1079" t="s">
        <v>60</v>
      </c>
      <c r="J1079">
        <f>VLOOKUP(B1079,自助退!B:F,5,FALSE)</f>
        <v>816</v>
      </c>
    </row>
    <row r="1080" spans="1:10" ht="14.25" hidden="1">
      <c r="A1080" s="17">
        <v>42901.400810185187</v>
      </c>
      <c r="B1080" s="15">
        <v>215266</v>
      </c>
      <c r="C1080" t="s">
        <v>8720</v>
      </c>
      <c r="D1080" t="s">
        <v>8721</v>
      </c>
      <c r="E1080" t="s">
        <v>8722</v>
      </c>
      <c r="F1080" s="15">
        <v>-500</v>
      </c>
      <c r="G1080" t="s">
        <v>112</v>
      </c>
      <c r="H1080" t="s">
        <v>2823</v>
      </c>
      <c r="I1080" t="s">
        <v>60</v>
      </c>
      <c r="J1080">
        <f>VLOOKUP(B1080,自助退!B:F,5,FALSE)</f>
        <v>500</v>
      </c>
    </row>
    <row r="1081" spans="1:10" ht="14.25" hidden="1">
      <c r="A1081" s="17">
        <v>42901.400810185187</v>
      </c>
      <c r="B1081" s="15">
        <v>215265</v>
      </c>
      <c r="C1081" t="s">
        <v>8723</v>
      </c>
      <c r="D1081" t="s">
        <v>8724</v>
      </c>
      <c r="E1081" t="s">
        <v>8725</v>
      </c>
      <c r="F1081" s="15">
        <v>-362</v>
      </c>
      <c r="G1081" t="s">
        <v>112</v>
      </c>
      <c r="H1081" t="s">
        <v>2828</v>
      </c>
      <c r="I1081" t="s">
        <v>60</v>
      </c>
      <c r="J1081">
        <f>VLOOKUP(B1081,自助退!B:F,5,FALSE)</f>
        <v>362</v>
      </c>
    </row>
    <row r="1082" spans="1:10" ht="14.25" hidden="1">
      <c r="A1082" s="17">
        <v>42901.401006944441</v>
      </c>
      <c r="B1082" s="15">
        <v>215278</v>
      </c>
      <c r="C1082" t="s">
        <v>8726</v>
      </c>
      <c r="D1082" t="s">
        <v>8721</v>
      </c>
      <c r="E1082" t="s">
        <v>8722</v>
      </c>
      <c r="F1082" s="15">
        <v>-1100</v>
      </c>
      <c r="G1082" t="s">
        <v>112</v>
      </c>
      <c r="H1082" t="s">
        <v>2823</v>
      </c>
      <c r="I1082" t="s">
        <v>60</v>
      </c>
      <c r="J1082">
        <f>VLOOKUP(B1082,自助退!B:F,5,FALSE)</f>
        <v>1100</v>
      </c>
    </row>
    <row r="1083" spans="1:10" ht="14.25" hidden="1">
      <c r="A1083" s="17">
        <v>42901.40315972222</v>
      </c>
      <c r="B1083" s="15">
        <v>215425</v>
      </c>
      <c r="C1083" t="s">
        <v>8727</v>
      </c>
      <c r="D1083" t="s">
        <v>8728</v>
      </c>
      <c r="E1083" t="s">
        <v>8729</v>
      </c>
      <c r="F1083" s="15">
        <v>-16</v>
      </c>
      <c r="G1083" t="s">
        <v>112</v>
      </c>
      <c r="H1083" t="s">
        <v>63</v>
      </c>
      <c r="I1083" t="s">
        <v>60</v>
      </c>
      <c r="J1083">
        <f>VLOOKUP(B1083,自助退!B:F,5,FALSE)</f>
        <v>16</v>
      </c>
    </row>
    <row r="1084" spans="1:10" ht="14.25" hidden="1">
      <c r="A1084" s="17">
        <v>42901.405370370368</v>
      </c>
      <c r="B1084" s="15">
        <v>215596</v>
      </c>
      <c r="C1084" t="s">
        <v>8730</v>
      </c>
      <c r="D1084" t="s">
        <v>8731</v>
      </c>
      <c r="E1084" t="s">
        <v>8732</v>
      </c>
      <c r="F1084" s="15">
        <v>-39</v>
      </c>
      <c r="G1084" t="s">
        <v>112</v>
      </c>
      <c r="H1084" t="s">
        <v>82</v>
      </c>
      <c r="I1084" t="s">
        <v>60</v>
      </c>
      <c r="J1084">
        <f>VLOOKUP(B1084,自助退!B:F,5,FALSE)</f>
        <v>39</v>
      </c>
    </row>
    <row r="1085" spans="1:10" ht="14.25" hidden="1">
      <c r="A1085" s="17">
        <v>42901.416377314818</v>
      </c>
      <c r="B1085" s="15">
        <v>216438</v>
      </c>
      <c r="C1085" t="s">
        <v>8733</v>
      </c>
      <c r="D1085" t="s">
        <v>8734</v>
      </c>
      <c r="E1085" t="s">
        <v>8735</v>
      </c>
      <c r="F1085" s="15">
        <v>-100</v>
      </c>
      <c r="G1085" t="s">
        <v>112</v>
      </c>
      <c r="H1085" t="s">
        <v>2873</v>
      </c>
      <c r="I1085" t="s">
        <v>60</v>
      </c>
      <c r="J1085">
        <f>VLOOKUP(B1085,自助退!B:F,5,FALSE)</f>
        <v>100</v>
      </c>
    </row>
    <row r="1086" spans="1:10" ht="14.25" hidden="1">
      <c r="A1086" s="17">
        <v>42901.416620370372</v>
      </c>
      <c r="B1086" s="15">
        <v>216452</v>
      </c>
      <c r="C1086" t="s">
        <v>8736</v>
      </c>
      <c r="D1086" t="s">
        <v>8734</v>
      </c>
      <c r="E1086" t="s">
        <v>8735</v>
      </c>
      <c r="F1086" s="15">
        <v>-400</v>
      </c>
      <c r="G1086" t="s">
        <v>112</v>
      </c>
      <c r="H1086" t="s">
        <v>2873</v>
      </c>
      <c r="I1086" t="s">
        <v>60</v>
      </c>
      <c r="J1086">
        <f>VLOOKUP(B1086,自助退!B:F,5,FALSE)</f>
        <v>400</v>
      </c>
    </row>
    <row r="1087" spans="1:10" ht="14.25" hidden="1">
      <c r="A1087" s="17">
        <v>42901.417280092595</v>
      </c>
      <c r="B1087" s="15">
        <v>216510</v>
      </c>
      <c r="C1087" t="s">
        <v>8737</v>
      </c>
      <c r="D1087" t="s">
        <v>8738</v>
      </c>
      <c r="E1087" t="s">
        <v>8739</v>
      </c>
      <c r="F1087" s="15">
        <v>-143</v>
      </c>
      <c r="G1087" t="s">
        <v>112</v>
      </c>
      <c r="H1087" t="s">
        <v>2873</v>
      </c>
      <c r="I1087" t="s">
        <v>60</v>
      </c>
      <c r="J1087">
        <f>VLOOKUP(B1087,自助退!B:F,5,FALSE)</f>
        <v>143</v>
      </c>
    </row>
    <row r="1088" spans="1:10" ht="14.25" hidden="1">
      <c r="A1088" s="17">
        <v>42901.422696759262</v>
      </c>
      <c r="B1088" s="15">
        <v>216925</v>
      </c>
      <c r="C1088" t="s">
        <v>8740</v>
      </c>
      <c r="D1088" t="s">
        <v>8741</v>
      </c>
      <c r="E1088" t="s">
        <v>8742</v>
      </c>
      <c r="F1088" s="15">
        <v>-92</v>
      </c>
      <c r="G1088" t="s">
        <v>112</v>
      </c>
      <c r="H1088" t="s">
        <v>2951</v>
      </c>
      <c r="I1088" t="s">
        <v>60</v>
      </c>
      <c r="J1088">
        <f>VLOOKUP(B1088,自助退!B:F,5,FALSE)</f>
        <v>92</v>
      </c>
    </row>
    <row r="1089" spans="1:10" ht="14.25" hidden="1">
      <c r="A1089" s="17">
        <v>42901.425451388888</v>
      </c>
      <c r="B1089" s="15">
        <v>217132</v>
      </c>
      <c r="C1089" t="s">
        <v>8743</v>
      </c>
      <c r="D1089" t="s">
        <v>8744</v>
      </c>
      <c r="E1089" t="s">
        <v>8745</v>
      </c>
      <c r="F1089" s="15">
        <v>-370</v>
      </c>
      <c r="G1089" t="s">
        <v>112</v>
      </c>
      <c r="H1089" t="s">
        <v>2801</v>
      </c>
      <c r="I1089" t="s">
        <v>60</v>
      </c>
      <c r="J1089">
        <f>VLOOKUP(B1089,自助退!B:F,5,FALSE)</f>
        <v>370</v>
      </c>
    </row>
    <row r="1090" spans="1:10" ht="14.25" hidden="1">
      <c r="A1090" s="17">
        <v>42901.426805555559</v>
      </c>
      <c r="B1090" s="15">
        <v>217250</v>
      </c>
      <c r="C1090" t="s">
        <v>8746</v>
      </c>
      <c r="D1090" t="s">
        <v>8747</v>
      </c>
      <c r="E1090" t="s">
        <v>8748</v>
      </c>
      <c r="F1090" s="15">
        <v>-1000</v>
      </c>
      <c r="G1090" t="s">
        <v>112</v>
      </c>
      <c r="H1090" t="s">
        <v>2801</v>
      </c>
      <c r="I1090" t="s">
        <v>60</v>
      </c>
      <c r="J1090">
        <f>VLOOKUP(B1090,自助退!B:F,5,FALSE)</f>
        <v>1000</v>
      </c>
    </row>
    <row r="1091" spans="1:10" ht="14.25" hidden="1">
      <c r="A1091" s="17">
        <v>42901.427083333336</v>
      </c>
      <c r="B1091" s="15">
        <v>217277</v>
      </c>
      <c r="C1091" t="s">
        <v>8749</v>
      </c>
      <c r="D1091" t="s">
        <v>8750</v>
      </c>
      <c r="E1091" t="s">
        <v>8751</v>
      </c>
      <c r="F1091" s="15">
        <v>-262</v>
      </c>
      <c r="G1091" t="s">
        <v>112</v>
      </c>
      <c r="H1091" t="s">
        <v>2922</v>
      </c>
      <c r="I1091" t="s">
        <v>60</v>
      </c>
      <c r="J1091">
        <f>VLOOKUP(B1091,自助退!B:F,5,FALSE)</f>
        <v>262</v>
      </c>
    </row>
    <row r="1092" spans="1:10" ht="14.25" hidden="1">
      <c r="A1092" s="17">
        <v>42901.427523148152</v>
      </c>
      <c r="B1092" s="15">
        <v>217298</v>
      </c>
      <c r="C1092" t="s">
        <v>8752</v>
      </c>
      <c r="D1092" t="s">
        <v>8697</v>
      </c>
      <c r="E1092" t="s">
        <v>8698</v>
      </c>
      <c r="F1092" s="15">
        <v>-4</v>
      </c>
      <c r="G1092" t="s">
        <v>112</v>
      </c>
      <c r="H1092" t="s">
        <v>3054</v>
      </c>
      <c r="I1092" t="s">
        <v>60</v>
      </c>
      <c r="J1092">
        <f>VLOOKUP(B1092,自助退!B:F,5,FALSE)</f>
        <v>4</v>
      </c>
    </row>
    <row r="1093" spans="1:10" ht="14.25" hidden="1">
      <c r="A1093" s="17">
        <v>42901.427534722221</v>
      </c>
      <c r="B1093" s="15">
        <v>217299</v>
      </c>
      <c r="C1093" t="s">
        <v>8753</v>
      </c>
      <c r="D1093" t="s">
        <v>8754</v>
      </c>
      <c r="E1093" t="s">
        <v>8755</v>
      </c>
      <c r="F1093" s="15">
        <v>-2812</v>
      </c>
      <c r="G1093" t="s">
        <v>112</v>
      </c>
      <c r="H1093" t="s">
        <v>2922</v>
      </c>
      <c r="I1093" t="s">
        <v>60</v>
      </c>
      <c r="J1093">
        <f>VLOOKUP(B1093,自助退!B:F,5,FALSE)</f>
        <v>2812</v>
      </c>
    </row>
    <row r="1094" spans="1:10" ht="14.25" hidden="1">
      <c r="A1094" s="17">
        <v>42901.430266203701</v>
      </c>
      <c r="B1094" s="15">
        <v>217482</v>
      </c>
      <c r="C1094" t="s">
        <v>8756</v>
      </c>
      <c r="D1094" t="s">
        <v>8757</v>
      </c>
      <c r="E1094" t="s">
        <v>8758</v>
      </c>
      <c r="F1094" s="15">
        <v>-52</v>
      </c>
      <c r="G1094" t="s">
        <v>112</v>
      </c>
      <c r="H1094" t="s">
        <v>3062</v>
      </c>
      <c r="I1094" t="s">
        <v>60</v>
      </c>
      <c r="J1094">
        <f>VLOOKUP(B1094,自助退!B:F,5,FALSE)</f>
        <v>52</v>
      </c>
    </row>
    <row r="1095" spans="1:10" ht="14.25" hidden="1">
      <c r="A1095" s="17">
        <v>42901.432708333334</v>
      </c>
      <c r="B1095" s="15">
        <v>217673</v>
      </c>
      <c r="C1095" t="s">
        <v>8759</v>
      </c>
      <c r="D1095" t="s">
        <v>8760</v>
      </c>
      <c r="E1095" t="s">
        <v>8761</v>
      </c>
      <c r="F1095" s="15">
        <v>-20</v>
      </c>
      <c r="G1095" t="s">
        <v>112</v>
      </c>
      <c r="H1095" t="s">
        <v>2801</v>
      </c>
      <c r="I1095" t="s">
        <v>60</v>
      </c>
      <c r="J1095">
        <f>VLOOKUP(B1095,自助退!B:F,5,FALSE)</f>
        <v>20</v>
      </c>
    </row>
    <row r="1096" spans="1:10" ht="14.25" hidden="1">
      <c r="A1096" s="17">
        <v>42901.434756944444</v>
      </c>
      <c r="B1096" s="15">
        <v>217801</v>
      </c>
      <c r="C1096" t="s">
        <v>8762</v>
      </c>
      <c r="D1096" t="s">
        <v>8763</v>
      </c>
      <c r="E1096" t="s">
        <v>8764</v>
      </c>
      <c r="F1096" s="15">
        <v>-72</v>
      </c>
      <c r="G1096" t="s">
        <v>112</v>
      </c>
      <c r="H1096" t="s">
        <v>2831</v>
      </c>
      <c r="I1096" t="s">
        <v>60</v>
      </c>
      <c r="J1096">
        <f>VLOOKUP(B1096,自助退!B:F,5,FALSE)</f>
        <v>72</v>
      </c>
    </row>
    <row r="1097" spans="1:10" ht="14.25" hidden="1">
      <c r="A1097" s="17">
        <v>42901.438356481478</v>
      </c>
      <c r="B1097" s="15">
        <v>218063</v>
      </c>
      <c r="C1097" t="s">
        <v>8765</v>
      </c>
      <c r="D1097" t="s">
        <v>8766</v>
      </c>
      <c r="E1097" t="s">
        <v>8767</v>
      </c>
      <c r="F1097" s="15">
        <v>-40</v>
      </c>
      <c r="G1097" t="s">
        <v>112</v>
      </c>
      <c r="H1097" t="s">
        <v>76</v>
      </c>
      <c r="I1097" t="s">
        <v>60</v>
      </c>
      <c r="J1097">
        <f>VLOOKUP(B1097,自助退!B:F,5,FALSE)</f>
        <v>40</v>
      </c>
    </row>
    <row r="1098" spans="1:10" ht="14.25" hidden="1">
      <c r="A1098" s="17">
        <v>42901.441238425927</v>
      </c>
      <c r="B1098" s="15">
        <v>218238</v>
      </c>
      <c r="C1098" t="s">
        <v>8768</v>
      </c>
      <c r="D1098" t="s">
        <v>8769</v>
      </c>
      <c r="E1098" t="s">
        <v>8770</v>
      </c>
      <c r="F1098" s="15">
        <v>-100</v>
      </c>
      <c r="G1098" t="s">
        <v>112</v>
      </c>
      <c r="H1098" t="s">
        <v>66</v>
      </c>
      <c r="I1098" t="s">
        <v>60</v>
      </c>
      <c r="J1098">
        <f>VLOOKUP(B1098,自助退!B:F,5,FALSE)</f>
        <v>100</v>
      </c>
    </row>
    <row r="1099" spans="1:10" ht="14.25" hidden="1">
      <c r="A1099" s="17">
        <v>42901.442384259259</v>
      </c>
      <c r="B1099" s="15">
        <v>218321</v>
      </c>
      <c r="C1099" t="s">
        <v>8771</v>
      </c>
      <c r="D1099" t="s">
        <v>8772</v>
      </c>
      <c r="E1099" t="s">
        <v>8773</v>
      </c>
      <c r="F1099" s="15">
        <v>-194</v>
      </c>
      <c r="G1099" t="s">
        <v>112</v>
      </c>
      <c r="H1099" t="s">
        <v>96</v>
      </c>
      <c r="I1099" t="s">
        <v>60</v>
      </c>
      <c r="J1099">
        <f>VLOOKUP(B1099,自助退!B:F,5,FALSE)</f>
        <v>194</v>
      </c>
    </row>
    <row r="1100" spans="1:10" ht="14.25" hidden="1">
      <c r="A1100" s="17">
        <v>42901.442696759259</v>
      </c>
      <c r="B1100" s="15">
        <v>218337</v>
      </c>
      <c r="C1100" t="s">
        <v>8774</v>
      </c>
      <c r="D1100" t="s">
        <v>8775</v>
      </c>
      <c r="E1100" t="s">
        <v>8776</v>
      </c>
      <c r="F1100" s="15">
        <v>-177</v>
      </c>
      <c r="G1100" t="s">
        <v>112</v>
      </c>
      <c r="H1100" t="s">
        <v>94</v>
      </c>
      <c r="I1100" t="s">
        <v>60</v>
      </c>
      <c r="J1100">
        <f>VLOOKUP(B1100,自助退!B:F,5,FALSE)</f>
        <v>177</v>
      </c>
    </row>
    <row r="1101" spans="1:10" ht="14.25" hidden="1">
      <c r="A1101" s="17">
        <v>42901.442997685182</v>
      </c>
      <c r="B1101" s="15">
        <v>218362</v>
      </c>
      <c r="C1101" t="s">
        <v>8777</v>
      </c>
      <c r="D1101" t="s">
        <v>2735</v>
      </c>
      <c r="E1101" t="s">
        <v>3423</v>
      </c>
      <c r="F1101" s="15">
        <v>-200</v>
      </c>
      <c r="G1101" t="s">
        <v>112</v>
      </c>
      <c r="H1101" t="s">
        <v>2801</v>
      </c>
      <c r="I1101" t="s">
        <v>60</v>
      </c>
      <c r="J1101">
        <f>VLOOKUP(B1101,自助退!B:F,5,FALSE)</f>
        <v>200</v>
      </c>
    </row>
    <row r="1102" spans="1:10" ht="14.25" hidden="1">
      <c r="A1102" s="17">
        <v>42901.444490740738</v>
      </c>
      <c r="B1102" s="15">
        <v>218467</v>
      </c>
      <c r="C1102" t="s">
        <v>8778</v>
      </c>
      <c r="D1102" t="s">
        <v>8779</v>
      </c>
      <c r="E1102" t="s">
        <v>8780</v>
      </c>
      <c r="F1102" s="15">
        <v>-44</v>
      </c>
      <c r="G1102" t="s">
        <v>112</v>
      </c>
      <c r="H1102" t="s">
        <v>2965</v>
      </c>
      <c r="I1102" t="s">
        <v>60</v>
      </c>
      <c r="J1102">
        <f>VLOOKUP(B1102,自助退!B:F,5,FALSE)</f>
        <v>44</v>
      </c>
    </row>
    <row r="1103" spans="1:10" ht="14.25" hidden="1">
      <c r="A1103" s="17">
        <v>42901.444953703707</v>
      </c>
      <c r="B1103" s="15">
        <v>218512</v>
      </c>
      <c r="C1103" t="s">
        <v>8781</v>
      </c>
      <c r="D1103" t="s">
        <v>8782</v>
      </c>
      <c r="E1103" t="s">
        <v>8783</v>
      </c>
      <c r="F1103" s="15">
        <v>-62</v>
      </c>
      <c r="G1103" t="s">
        <v>112</v>
      </c>
      <c r="H1103" t="s">
        <v>2941</v>
      </c>
      <c r="I1103" t="s">
        <v>60</v>
      </c>
      <c r="J1103">
        <f>VLOOKUP(B1103,自助退!B:F,5,FALSE)</f>
        <v>62</v>
      </c>
    </row>
    <row r="1104" spans="1:10" ht="14.25" hidden="1">
      <c r="A1104" s="17">
        <v>42901.445636574077</v>
      </c>
      <c r="B1104" s="15">
        <v>218575</v>
      </c>
      <c r="C1104" t="s">
        <v>8784</v>
      </c>
      <c r="D1104" t="s">
        <v>8785</v>
      </c>
      <c r="E1104" t="s">
        <v>8786</v>
      </c>
      <c r="F1104" s="15">
        <v>-47</v>
      </c>
      <c r="G1104" t="s">
        <v>112</v>
      </c>
      <c r="H1104" t="s">
        <v>69</v>
      </c>
      <c r="I1104" t="s">
        <v>60</v>
      </c>
      <c r="J1104">
        <f>VLOOKUP(B1104,自助退!B:F,5,FALSE)</f>
        <v>47</v>
      </c>
    </row>
    <row r="1105" spans="1:10" ht="14.25" hidden="1">
      <c r="A1105" s="17">
        <v>42901.447824074072</v>
      </c>
      <c r="B1105" s="15">
        <v>218718</v>
      </c>
      <c r="C1105" t="s">
        <v>8787</v>
      </c>
      <c r="D1105" t="s">
        <v>8788</v>
      </c>
      <c r="E1105" t="s">
        <v>8789</v>
      </c>
      <c r="F1105" s="15">
        <v>-229</v>
      </c>
      <c r="G1105" t="s">
        <v>112</v>
      </c>
      <c r="H1105" t="s">
        <v>2896</v>
      </c>
      <c r="I1105" t="s">
        <v>60</v>
      </c>
      <c r="J1105">
        <f>VLOOKUP(B1105,自助退!B:F,5,FALSE)</f>
        <v>229</v>
      </c>
    </row>
    <row r="1106" spans="1:10" ht="14.25" hidden="1">
      <c r="A1106" s="17">
        <v>42901.449236111112</v>
      </c>
      <c r="B1106" s="15">
        <v>218799</v>
      </c>
      <c r="C1106" t="s">
        <v>8790</v>
      </c>
      <c r="D1106" t="s">
        <v>8791</v>
      </c>
      <c r="E1106" t="s">
        <v>8792</v>
      </c>
      <c r="F1106" s="15">
        <v>-50</v>
      </c>
      <c r="G1106" t="s">
        <v>112</v>
      </c>
      <c r="H1106" t="s">
        <v>93</v>
      </c>
      <c r="I1106" t="s">
        <v>60</v>
      </c>
      <c r="J1106">
        <f>VLOOKUP(B1106,自助退!B:F,5,FALSE)</f>
        <v>50</v>
      </c>
    </row>
    <row r="1107" spans="1:10" ht="14.25" hidden="1">
      <c r="A1107" s="17">
        <v>42901.451932870368</v>
      </c>
      <c r="B1107" s="15">
        <v>218955</v>
      </c>
      <c r="C1107" t="s">
        <v>8793</v>
      </c>
      <c r="D1107" t="s">
        <v>8794</v>
      </c>
      <c r="E1107" t="s">
        <v>8795</v>
      </c>
      <c r="F1107" s="15">
        <v>-200</v>
      </c>
      <c r="G1107" t="s">
        <v>112</v>
      </c>
      <c r="H1107" t="s">
        <v>76</v>
      </c>
      <c r="I1107" t="s">
        <v>60</v>
      </c>
      <c r="J1107">
        <f>VLOOKUP(B1107,自助退!B:F,5,FALSE)</f>
        <v>200</v>
      </c>
    </row>
    <row r="1108" spans="1:10" ht="14.25" hidden="1">
      <c r="A1108" s="17">
        <v>42901.454444444447</v>
      </c>
      <c r="B1108" s="15">
        <v>219100</v>
      </c>
      <c r="C1108" t="s">
        <v>8796</v>
      </c>
      <c r="D1108" t="s">
        <v>8797</v>
      </c>
      <c r="E1108" t="s">
        <v>8798</v>
      </c>
      <c r="F1108" s="15">
        <v>-794</v>
      </c>
      <c r="G1108" t="s">
        <v>112</v>
      </c>
      <c r="H1108" t="s">
        <v>89</v>
      </c>
      <c r="I1108" t="s">
        <v>60</v>
      </c>
      <c r="J1108">
        <f>VLOOKUP(B1108,自助退!B:F,5,FALSE)</f>
        <v>794</v>
      </c>
    </row>
    <row r="1109" spans="1:10" ht="14.25" hidden="1">
      <c r="A1109" s="17">
        <v>42901.456562500003</v>
      </c>
      <c r="B1109" s="15">
        <v>219271</v>
      </c>
      <c r="C1109" t="s">
        <v>8799</v>
      </c>
      <c r="D1109" t="s">
        <v>8800</v>
      </c>
      <c r="E1109" t="s">
        <v>8801</v>
      </c>
      <c r="F1109" s="15">
        <v>-362</v>
      </c>
      <c r="G1109" t="s">
        <v>112</v>
      </c>
      <c r="H1109" t="s">
        <v>82</v>
      </c>
      <c r="I1109" t="s">
        <v>60</v>
      </c>
      <c r="J1109">
        <f>VLOOKUP(B1109,自助退!B:F,5,FALSE)</f>
        <v>362</v>
      </c>
    </row>
    <row r="1110" spans="1:10" ht="14.25" hidden="1">
      <c r="A1110" s="17">
        <v>42901.457488425927</v>
      </c>
      <c r="B1110" s="15">
        <v>219344</v>
      </c>
      <c r="C1110" t="s">
        <v>8802</v>
      </c>
      <c r="D1110" t="s">
        <v>8803</v>
      </c>
      <c r="E1110" t="s">
        <v>8804</v>
      </c>
      <c r="F1110" s="15">
        <v>-60</v>
      </c>
      <c r="G1110" t="s">
        <v>112</v>
      </c>
      <c r="H1110" t="s">
        <v>2941</v>
      </c>
      <c r="I1110" t="s">
        <v>60</v>
      </c>
      <c r="J1110">
        <f>VLOOKUP(B1110,自助退!B:F,5,FALSE)</f>
        <v>60</v>
      </c>
    </row>
    <row r="1111" spans="1:10" ht="14.25" hidden="1">
      <c r="A1111" s="17">
        <v>42901.460277777776</v>
      </c>
      <c r="B1111" s="15">
        <v>219497</v>
      </c>
      <c r="C1111" t="s">
        <v>8805</v>
      </c>
      <c r="D1111" t="s">
        <v>8806</v>
      </c>
      <c r="E1111" t="s">
        <v>8807</v>
      </c>
      <c r="F1111" s="15">
        <v>-425</v>
      </c>
      <c r="G1111" t="s">
        <v>112</v>
      </c>
      <c r="H1111" t="s">
        <v>2831</v>
      </c>
      <c r="I1111" t="s">
        <v>60</v>
      </c>
      <c r="J1111">
        <f>VLOOKUP(B1111,自助退!B:F,5,FALSE)</f>
        <v>425</v>
      </c>
    </row>
    <row r="1112" spans="1:10" ht="14.25" hidden="1">
      <c r="A1112" s="17">
        <v>42901.460451388892</v>
      </c>
      <c r="B1112" s="15">
        <v>219507</v>
      </c>
      <c r="C1112" t="s">
        <v>8808</v>
      </c>
      <c r="D1112" t="s">
        <v>8809</v>
      </c>
      <c r="E1112" t="s">
        <v>2900</v>
      </c>
      <c r="F1112" s="15">
        <v>-993</v>
      </c>
      <c r="G1112" t="s">
        <v>112</v>
      </c>
      <c r="H1112" t="s">
        <v>2868</v>
      </c>
      <c r="I1112" t="s">
        <v>60</v>
      </c>
      <c r="J1112">
        <f>VLOOKUP(B1112,自助退!B:F,5,FALSE)</f>
        <v>993</v>
      </c>
    </row>
    <row r="1113" spans="1:10" ht="14.25" hidden="1">
      <c r="A1113" s="17">
        <v>42901.464467592596</v>
      </c>
      <c r="B1113" s="15">
        <v>219741</v>
      </c>
      <c r="C1113" t="s">
        <v>8810</v>
      </c>
      <c r="D1113" t="s">
        <v>8811</v>
      </c>
      <c r="E1113" t="s">
        <v>8812</v>
      </c>
      <c r="F1113" s="15">
        <v>-300</v>
      </c>
      <c r="G1113" t="s">
        <v>112</v>
      </c>
      <c r="H1113" t="s">
        <v>2896</v>
      </c>
      <c r="I1113" t="s">
        <v>60</v>
      </c>
      <c r="J1113">
        <f>VLOOKUP(B1113,自助退!B:F,5,FALSE)</f>
        <v>300</v>
      </c>
    </row>
    <row r="1114" spans="1:10" ht="14.25" hidden="1">
      <c r="A1114" s="17">
        <v>42901.464999999997</v>
      </c>
      <c r="B1114" s="15">
        <v>219773</v>
      </c>
      <c r="C1114" t="s">
        <v>8813</v>
      </c>
      <c r="D1114" t="s">
        <v>8814</v>
      </c>
      <c r="E1114" t="s">
        <v>8815</v>
      </c>
      <c r="F1114" s="15">
        <v>-494</v>
      </c>
      <c r="G1114" t="s">
        <v>112</v>
      </c>
      <c r="H1114" t="s">
        <v>2896</v>
      </c>
      <c r="I1114" t="s">
        <v>60</v>
      </c>
      <c r="J1114">
        <f>VLOOKUP(B1114,自助退!B:F,5,FALSE)</f>
        <v>494</v>
      </c>
    </row>
    <row r="1115" spans="1:10" ht="14.25" hidden="1">
      <c r="A1115" s="17">
        <v>42901.470347222225</v>
      </c>
      <c r="B1115" s="15">
        <v>220161</v>
      </c>
      <c r="C1115" t="s">
        <v>8816</v>
      </c>
      <c r="D1115" t="s">
        <v>8817</v>
      </c>
      <c r="E1115" t="s">
        <v>8818</v>
      </c>
      <c r="F1115" s="15">
        <v>-29</v>
      </c>
      <c r="G1115" t="s">
        <v>112</v>
      </c>
      <c r="H1115" t="s">
        <v>83</v>
      </c>
      <c r="I1115" t="s">
        <v>60</v>
      </c>
      <c r="J1115">
        <f>VLOOKUP(B1115,自助退!B:F,5,FALSE)</f>
        <v>29</v>
      </c>
    </row>
    <row r="1116" spans="1:10" ht="14.25" hidden="1">
      <c r="A1116" s="17">
        <v>42901.470567129632</v>
      </c>
      <c r="B1116" s="15">
        <v>220172</v>
      </c>
      <c r="C1116" t="s">
        <v>8819</v>
      </c>
      <c r="D1116" t="s">
        <v>8820</v>
      </c>
      <c r="E1116" t="s">
        <v>8821</v>
      </c>
      <c r="F1116" s="15">
        <v>-1000</v>
      </c>
      <c r="G1116" t="s">
        <v>112</v>
      </c>
      <c r="H1116" t="s">
        <v>2836</v>
      </c>
      <c r="I1116" t="s">
        <v>60</v>
      </c>
      <c r="J1116">
        <f>VLOOKUP(B1116,自助退!B:F,5,FALSE)</f>
        <v>1000</v>
      </c>
    </row>
    <row r="1117" spans="1:10" ht="14.25" hidden="1">
      <c r="A1117" s="17">
        <v>42901.470590277779</v>
      </c>
      <c r="B1117" s="15">
        <v>220175</v>
      </c>
      <c r="C1117" t="s">
        <v>8822</v>
      </c>
      <c r="D1117" t="s">
        <v>8823</v>
      </c>
      <c r="E1117" t="s">
        <v>8824</v>
      </c>
      <c r="F1117" s="15">
        <v>-44</v>
      </c>
      <c r="G1117" t="s">
        <v>112</v>
      </c>
      <c r="H1117" t="s">
        <v>83</v>
      </c>
      <c r="I1117" t="s">
        <v>60</v>
      </c>
      <c r="J1117">
        <f>VLOOKUP(B1117,自助退!B:F,5,FALSE)</f>
        <v>44</v>
      </c>
    </row>
    <row r="1118" spans="1:10" ht="14.25" hidden="1">
      <c r="A1118" s="17">
        <v>42901.471770833334</v>
      </c>
      <c r="B1118" s="15">
        <v>220257</v>
      </c>
      <c r="C1118" t="s">
        <v>8825</v>
      </c>
      <c r="D1118" t="s">
        <v>8826</v>
      </c>
      <c r="E1118" t="s">
        <v>8827</v>
      </c>
      <c r="F1118" s="15">
        <v>-31</v>
      </c>
      <c r="G1118" t="s">
        <v>112</v>
      </c>
      <c r="H1118" t="s">
        <v>69</v>
      </c>
      <c r="I1118" t="s">
        <v>60</v>
      </c>
      <c r="J1118">
        <f>VLOOKUP(B1118,自助退!B:F,5,FALSE)</f>
        <v>31</v>
      </c>
    </row>
    <row r="1119" spans="1:10" ht="14.25" hidden="1">
      <c r="A1119" s="17">
        <v>42901.473009259258</v>
      </c>
      <c r="B1119" s="15">
        <v>220312</v>
      </c>
      <c r="C1119" t="s">
        <v>8828</v>
      </c>
      <c r="D1119" t="s">
        <v>8829</v>
      </c>
      <c r="E1119" t="s">
        <v>8830</v>
      </c>
      <c r="F1119" s="15">
        <v>-65</v>
      </c>
      <c r="G1119" t="s">
        <v>112</v>
      </c>
      <c r="H1119" t="s">
        <v>8324</v>
      </c>
      <c r="I1119" t="s">
        <v>60</v>
      </c>
      <c r="J1119">
        <f>VLOOKUP(B1119,自助退!B:F,5,FALSE)</f>
        <v>65</v>
      </c>
    </row>
    <row r="1120" spans="1:10" ht="14.25" hidden="1">
      <c r="A1120" s="17">
        <v>42901.473310185182</v>
      </c>
      <c r="B1120" s="15">
        <v>220333</v>
      </c>
      <c r="C1120" t="s">
        <v>8831</v>
      </c>
      <c r="D1120" t="s">
        <v>8832</v>
      </c>
      <c r="E1120" t="s">
        <v>8833</v>
      </c>
      <c r="F1120" s="15">
        <v>-270</v>
      </c>
      <c r="G1120" t="s">
        <v>112</v>
      </c>
      <c r="H1120" t="s">
        <v>3044</v>
      </c>
      <c r="I1120" t="s">
        <v>60</v>
      </c>
      <c r="J1120">
        <f>VLOOKUP(B1120,自助退!B:F,5,FALSE)</f>
        <v>270</v>
      </c>
    </row>
    <row r="1121" spans="1:10" ht="14.25" hidden="1">
      <c r="A1121" s="17">
        <v>42901.473368055558</v>
      </c>
      <c r="B1121" s="15">
        <v>220336</v>
      </c>
      <c r="C1121" t="s">
        <v>8834</v>
      </c>
      <c r="D1121" t="s">
        <v>8835</v>
      </c>
      <c r="E1121" t="s">
        <v>8836</v>
      </c>
      <c r="F1121" s="15">
        <v>-912</v>
      </c>
      <c r="G1121" t="s">
        <v>112</v>
      </c>
      <c r="H1121" t="s">
        <v>3176</v>
      </c>
      <c r="I1121" t="s">
        <v>60</v>
      </c>
      <c r="J1121">
        <f>VLOOKUP(B1121,自助退!B:F,5,FALSE)</f>
        <v>912</v>
      </c>
    </row>
    <row r="1122" spans="1:10" ht="14.25" hidden="1">
      <c r="A1122" s="17">
        <v>42901.473958333336</v>
      </c>
      <c r="B1122" s="15">
        <v>220372</v>
      </c>
      <c r="C1122" t="s">
        <v>8837</v>
      </c>
      <c r="D1122" t="s">
        <v>8838</v>
      </c>
      <c r="E1122" t="s">
        <v>8839</v>
      </c>
      <c r="F1122" s="15">
        <v>-490</v>
      </c>
      <c r="G1122" t="s">
        <v>112</v>
      </c>
      <c r="H1122" t="s">
        <v>71</v>
      </c>
      <c r="I1122" t="s">
        <v>60</v>
      </c>
      <c r="J1122">
        <f>VLOOKUP(B1122,自助退!B:F,5,FALSE)</f>
        <v>490</v>
      </c>
    </row>
    <row r="1123" spans="1:10" ht="14.25" hidden="1">
      <c r="A1123" s="17">
        <v>42901.476388888892</v>
      </c>
      <c r="B1123" s="15">
        <v>220547</v>
      </c>
      <c r="C1123" t="s">
        <v>8840</v>
      </c>
      <c r="D1123" t="s">
        <v>8841</v>
      </c>
      <c r="E1123" t="s">
        <v>8842</v>
      </c>
      <c r="F1123" s="15">
        <v>-355</v>
      </c>
      <c r="G1123" t="s">
        <v>112</v>
      </c>
      <c r="H1123" t="s">
        <v>82</v>
      </c>
      <c r="I1123" t="s">
        <v>60</v>
      </c>
      <c r="J1123">
        <f>VLOOKUP(B1123,自助退!B:F,5,FALSE)</f>
        <v>355</v>
      </c>
    </row>
    <row r="1124" spans="1:10" ht="14.25" hidden="1">
      <c r="A1124" s="17">
        <v>42901.477916666663</v>
      </c>
      <c r="B1124" s="15">
        <v>220637</v>
      </c>
      <c r="C1124" t="s">
        <v>8843</v>
      </c>
      <c r="D1124" t="s">
        <v>8844</v>
      </c>
      <c r="E1124" t="s">
        <v>8845</v>
      </c>
      <c r="F1124" s="15">
        <v>-500</v>
      </c>
      <c r="G1124" t="s">
        <v>112</v>
      </c>
      <c r="H1124" t="s">
        <v>83</v>
      </c>
      <c r="I1124" t="s">
        <v>60</v>
      </c>
      <c r="J1124">
        <f>VLOOKUP(B1124,自助退!B:F,5,FALSE)</f>
        <v>500</v>
      </c>
    </row>
    <row r="1125" spans="1:10" ht="14.25" hidden="1">
      <c r="A1125" s="17">
        <v>42901.478125000001</v>
      </c>
      <c r="B1125" s="15">
        <v>220649</v>
      </c>
      <c r="C1125" t="s">
        <v>8846</v>
      </c>
      <c r="D1125" t="s">
        <v>8844</v>
      </c>
      <c r="E1125" t="s">
        <v>8845</v>
      </c>
      <c r="F1125" s="15">
        <v>-200</v>
      </c>
      <c r="G1125" t="s">
        <v>112</v>
      </c>
      <c r="H1125" t="s">
        <v>83</v>
      </c>
      <c r="I1125" t="s">
        <v>60</v>
      </c>
      <c r="J1125">
        <f>VLOOKUP(B1125,自助退!B:F,5,FALSE)</f>
        <v>200</v>
      </c>
    </row>
    <row r="1126" spans="1:10" ht="14.25" hidden="1">
      <c r="A1126" s="17">
        <v>42901.479224537034</v>
      </c>
      <c r="B1126" s="15">
        <v>220705</v>
      </c>
      <c r="C1126" t="s">
        <v>8847</v>
      </c>
      <c r="D1126" t="s">
        <v>8848</v>
      </c>
      <c r="E1126" t="s">
        <v>8849</v>
      </c>
      <c r="F1126" s="15">
        <v>-200</v>
      </c>
      <c r="G1126" t="s">
        <v>112</v>
      </c>
      <c r="H1126" t="s">
        <v>2941</v>
      </c>
      <c r="I1126" t="s">
        <v>60</v>
      </c>
      <c r="J1126">
        <f>VLOOKUP(B1126,自助退!B:F,5,FALSE)</f>
        <v>200</v>
      </c>
    </row>
    <row r="1127" spans="1:10" ht="14.25" hidden="1">
      <c r="A1127" s="17">
        <v>42901.48</v>
      </c>
      <c r="B1127" s="15">
        <v>220745</v>
      </c>
      <c r="C1127" t="s">
        <v>8850</v>
      </c>
      <c r="D1127" t="s">
        <v>8848</v>
      </c>
      <c r="E1127" t="s">
        <v>8849</v>
      </c>
      <c r="F1127" s="15">
        <v>-16</v>
      </c>
      <c r="G1127" t="s">
        <v>112</v>
      </c>
      <c r="H1127" t="s">
        <v>2941</v>
      </c>
      <c r="I1127" t="s">
        <v>60</v>
      </c>
      <c r="J1127">
        <f>VLOOKUP(B1127,自助退!B:F,5,FALSE)</f>
        <v>16</v>
      </c>
    </row>
    <row r="1128" spans="1:10" ht="14.25" hidden="1">
      <c r="A1128" s="17">
        <v>42901.481215277781</v>
      </c>
      <c r="B1128" s="15">
        <v>220820</v>
      </c>
      <c r="C1128" t="s">
        <v>8851</v>
      </c>
      <c r="D1128" t="s">
        <v>8852</v>
      </c>
      <c r="E1128" t="s">
        <v>8853</v>
      </c>
      <c r="F1128" s="15">
        <v>-1000</v>
      </c>
      <c r="G1128" t="s">
        <v>112</v>
      </c>
      <c r="H1128" t="s">
        <v>84</v>
      </c>
      <c r="I1128" t="s">
        <v>60</v>
      </c>
      <c r="J1128">
        <f>VLOOKUP(B1128,自助退!B:F,5,FALSE)</f>
        <v>1000</v>
      </c>
    </row>
    <row r="1129" spans="1:10" ht="14.25" hidden="1">
      <c r="A1129" s="17">
        <v>42901.483796296299</v>
      </c>
      <c r="B1129" s="15">
        <v>220978</v>
      </c>
      <c r="C1129" t="s">
        <v>8854</v>
      </c>
      <c r="D1129" t="s">
        <v>8855</v>
      </c>
      <c r="E1129" t="s">
        <v>8856</v>
      </c>
      <c r="F1129" s="15">
        <v>-20</v>
      </c>
      <c r="G1129" t="s">
        <v>112</v>
      </c>
      <c r="H1129" t="s">
        <v>82</v>
      </c>
      <c r="I1129" t="s">
        <v>60</v>
      </c>
      <c r="J1129">
        <f>VLOOKUP(B1129,自助退!B:F,5,FALSE)</f>
        <v>20</v>
      </c>
    </row>
    <row r="1130" spans="1:10" ht="14.25" hidden="1">
      <c r="A1130" s="17">
        <v>42901.486076388886</v>
      </c>
      <c r="B1130" s="15">
        <v>221081</v>
      </c>
      <c r="C1130" t="s">
        <v>8857</v>
      </c>
      <c r="D1130" t="s">
        <v>8858</v>
      </c>
      <c r="E1130" t="s">
        <v>2961</v>
      </c>
      <c r="F1130" s="15">
        <v>-397</v>
      </c>
      <c r="G1130" t="s">
        <v>112</v>
      </c>
      <c r="H1130" t="s">
        <v>51</v>
      </c>
      <c r="I1130" t="s">
        <v>60</v>
      </c>
      <c r="J1130">
        <f>VLOOKUP(B1130,自助退!B:F,5,FALSE)</f>
        <v>397</v>
      </c>
    </row>
    <row r="1131" spans="1:10" ht="14.25" hidden="1">
      <c r="A1131" s="17">
        <v>42901.486400462964</v>
      </c>
      <c r="B1131" s="15">
        <v>221093</v>
      </c>
      <c r="C1131" t="s">
        <v>8859</v>
      </c>
      <c r="D1131" t="s">
        <v>8860</v>
      </c>
      <c r="E1131" t="s">
        <v>8861</v>
      </c>
      <c r="F1131" s="15">
        <v>-969</v>
      </c>
      <c r="G1131" t="s">
        <v>112</v>
      </c>
      <c r="H1131" t="s">
        <v>62</v>
      </c>
      <c r="I1131" t="s">
        <v>60</v>
      </c>
      <c r="J1131">
        <f>VLOOKUP(B1131,自助退!B:F,5,FALSE)</f>
        <v>969</v>
      </c>
    </row>
    <row r="1132" spans="1:10" ht="14.25" hidden="1">
      <c r="A1132" s="17">
        <v>42901.489212962966</v>
      </c>
      <c r="B1132" s="15">
        <v>221216</v>
      </c>
      <c r="C1132" t="s">
        <v>8862</v>
      </c>
      <c r="D1132" t="s">
        <v>8863</v>
      </c>
      <c r="E1132" t="s">
        <v>8864</v>
      </c>
      <c r="F1132" s="15">
        <v>-46</v>
      </c>
      <c r="G1132" t="s">
        <v>112</v>
      </c>
      <c r="H1132" t="s">
        <v>89</v>
      </c>
      <c r="I1132" t="s">
        <v>60</v>
      </c>
      <c r="J1132">
        <f>VLOOKUP(B1132,自助退!B:F,5,FALSE)</f>
        <v>46</v>
      </c>
    </row>
    <row r="1133" spans="1:10" ht="14.25" hidden="1">
      <c r="A1133" s="17">
        <v>42901.49491898148</v>
      </c>
      <c r="B1133" s="15">
        <v>221427</v>
      </c>
      <c r="C1133" t="s">
        <v>8865</v>
      </c>
      <c r="D1133" t="s">
        <v>8866</v>
      </c>
      <c r="E1133" t="s">
        <v>8867</v>
      </c>
      <c r="F1133" s="15">
        <v>-666</v>
      </c>
      <c r="G1133" t="s">
        <v>112</v>
      </c>
      <c r="H1133" t="s">
        <v>2861</v>
      </c>
      <c r="I1133" t="s">
        <v>60</v>
      </c>
      <c r="J1133">
        <f>VLOOKUP(B1133,自助退!B:F,5,FALSE)</f>
        <v>666</v>
      </c>
    </row>
    <row r="1134" spans="1:10" ht="14.25" hidden="1">
      <c r="A1134" s="17">
        <v>42901.498715277776</v>
      </c>
      <c r="B1134" s="15">
        <v>221562</v>
      </c>
      <c r="C1134" t="s">
        <v>8868</v>
      </c>
      <c r="D1134" t="s">
        <v>8869</v>
      </c>
      <c r="E1134" t="s">
        <v>8870</v>
      </c>
      <c r="F1134" s="15">
        <v>-98</v>
      </c>
      <c r="G1134" t="s">
        <v>112</v>
      </c>
      <c r="H1134" t="s">
        <v>2861</v>
      </c>
      <c r="I1134" t="s">
        <v>60</v>
      </c>
      <c r="J1134">
        <f>VLOOKUP(B1134,自助退!B:F,5,FALSE)</f>
        <v>98</v>
      </c>
    </row>
    <row r="1135" spans="1:10" ht="14.25" hidden="1">
      <c r="A1135" s="17">
        <v>42901.499178240738</v>
      </c>
      <c r="B1135" s="15">
        <v>221576</v>
      </c>
      <c r="C1135" t="s">
        <v>8871</v>
      </c>
      <c r="D1135" t="s">
        <v>8872</v>
      </c>
      <c r="E1135" t="s">
        <v>8873</v>
      </c>
      <c r="F1135" s="15">
        <v>-218</v>
      </c>
      <c r="G1135" t="s">
        <v>112</v>
      </c>
      <c r="H1135" t="s">
        <v>2896</v>
      </c>
      <c r="I1135" t="s">
        <v>60</v>
      </c>
      <c r="J1135">
        <f>VLOOKUP(B1135,自助退!B:F,5,FALSE)</f>
        <v>218</v>
      </c>
    </row>
    <row r="1136" spans="1:10" ht="14.25" hidden="1">
      <c r="A1136" s="17">
        <v>42901.500462962962</v>
      </c>
      <c r="B1136" s="15">
        <v>221616</v>
      </c>
      <c r="C1136" t="s">
        <v>8874</v>
      </c>
      <c r="D1136" t="s">
        <v>8875</v>
      </c>
      <c r="E1136" t="s">
        <v>8876</v>
      </c>
      <c r="F1136" s="15">
        <v>-94</v>
      </c>
      <c r="G1136" t="s">
        <v>112</v>
      </c>
      <c r="H1136" t="s">
        <v>2831</v>
      </c>
      <c r="I1136" t="s">
        <v>60</v>
      </c>
      <c r="J1136">
        <f>VLOOKUP(B1136,自助退!B:F,5,FALSE)</f>
        <v>94</v>
      </c>
    </row>
    <row r="1137" spans="1:10" ht="14.25" hidden="1">
      <c r="A1137" s="17">
        <v>42901.501018518517</v>
      </c>
      <c r="B1137" s="15">
        <v>221625</v>
      </c>
      <c r="C1137" t="s">
        <v>8877</v>
      </c>
      <c r="D1137" t="s">
        <v>8878</v>
      </c>
      <c r="E1137" t="s">
        <v>8879</v>
      </c>
      <c r="F1137" s="15">
        <v>-46</v>
      </c>
      <c r="G1137" t="s">
        <v>112</v>
      </c>
      <c r="H1137" t="s">
        <v>75</v>
      </c>
      <c r="I1137" t="s">
        <v>60</v>
      </c>
      <c r="J1137">
        <f>VLOOKUP(B1137,自助退!B:F,5,FALSE)</f>
        <v>46</v>
      </c>
    </row>
    <row r="1138" spans="1:10" ht="14.25" hidden="1">
      <c r="A1138" s="17">
        <v>42901.508414351854</v>
      </c>
      <c r="B1138" s="15">
        <v>221767</v>
      </c>
      <c r="C1138" t="s">
        <v>8880</v>
      </c>
      <c r="D1138" t="s">
        <v>8881</v>
      </c>
      <c r="E1138" t="s">
        <v>8882</v>
      </c>
      <c r="F1138" s="15">
        <v>-20</v>
      </c>
      <c r="G1138" t="s">
        <v>112</v>
      </c>
      <c r="H1138" t="s">
        <v>2823</v>
      </c>
      <c r="I1138" t="s">
        <v>60</v>
      </c>
      <c r="J1138">
        <f>VLOOKUP(B1138,自助退!B:F,5,FALSE)</f>
        <v>20</v>
      </c>
    </row>
    <row r="1139" spans="1:10" ht="14.25" hidden="1">
      <c r="A1139" s="17">
        <v>42901.508703703701</v>
      </c>
      <c r="B1139" s="15">
        <v>221772</v>
      </c>
      <c r="C1139" t="s">
        <v>8883</v>
      </c>
      <c r="D1139" t="s">
        <v>8881</v>
      </c>
      <c r="E1139" t="s">
        <v>8882</v>
      </c>
      <c r="F1139" s="15">
        <v>-2</v>
      </c>
      <c r="G1139" t="s">
        <v>112</v>
      </c>
      <c r="H1139" t="s">
        <v>2823</v>
      </c>
      <c r="I1139" t="s">
        <v>60</v>
      </c>
      <c r="J1139">
        <f>VLOOKUP(B1139,自助退!B:F,5,FALSE)</f>
        <v>2</v>
      </c>
    </row>
    <row r="1140" spans="1:10" ht="14.25" hidden="1">
      <c r="A1140" s="17">
        <v>42901.511562500003</v>
      </c>
      <c r="B1140" s="15">
        <v>221816</v>
      </c>
      <c r="C1140" t="s">
        <v>8884</v>
      </c>
      <c r="D1140" t="s">
        <v>8885</v>
      </c>
      <c r="E1140" t="s">
        <v>8886</v>
      </c>
      <c r="F1140" s="15">
        <v>-20</v>
      </c>
      <c r="G1140" t="s">
        <v>112</v>
      </c>
      <c r="H1140" t="s">
        <v>51</v>
      </c>
      <c r="I1140" t="s">
        <v>60</v>
      </c>
      <c r="J1140">
        <f>VLOOKUP(B1140,自助退!B:F,5,FALSE)</f>
        <v>20</v>
      </c>
    </row>
    <row r="1141" spans="1:10" ht="14.25" hidden="1">
      <c r="A1141" s="17">
        <v>42901.51190972222</v>
      </c>
      <c r="B1141" s="15">
        <v>221820</v>
      </c>
      <c r="C1141" t="s">
        <v>8887</v>
      </c>
      <c r="D1141" t="s">
        <v>8888</v>
      </c>
      <c r="E1141" t="s">
        <v>8889</v>
      </c>
      <c r="F1141" s="15">
        <v>-15</v>
      </c>
      <c r="G1141" t="s">
        <v>112</v>
      </c>
      <c r="H1141" t="s">
        <v>51</v>
      </c>
      <c r="I1141" t="s">
        <v>60</v>
      </c>
      <c r="J1141">
        <f>VLOOKUP(B1141,自助退!B:F,5,FALSE)</f>
        <v>15</v>
      </c>
    </row>
    <row r="1142" spans="1:10" ht="14.25" hidden="1">
      <c r="A1142" s="17">
        <v>42901.515625</v>
      </c>
      <c r="B1142" s="15">
        <v>221886</v>
      </c>
      <c r="C1142" t="s">
        <v>8890</v>
      </c>
      <c r="D1142" t="s">
        <v>8891</v>
      </c>
      <c r="E1142" t="s">
        <v>8892</v>
      </c>
      <c r="F1142" s="15">
        <v>-490</v>
      </c>
      <c r="G1142" t="s">
        <v>112</v>
      </c>
      <c r="H1142" t="s">
        <v>2851</v>
      </c>
      <c r="I1142" t="s">
        <v>60</v>
      </c>
      <c r="J1142">
        <f>VLOOKUP(B1142,自助退!B:F,5,FALSE)</f>
        <v>490</v>
      </c>
    </row>
    <row r="1143" spans="1:10" ht="14.25" hidden="1">
      <c r="A1143" s="17">
        <v>42901.532094907408</v>
      </c>
      <c r="B1143" s="15">
        <v>222060</v>
      </c>
      <c r="C1143" t="s">
        <v>8893</v>
      </c>
      <c r="D1143" t="s">
        <v>8894</v>
      </c>
      <c r="E1143" t="s">
        <v>8123</v>
      </c>
      <c r="F1143" s="15">
        <v>-1000</v>
      </c>
      <c r="G1143" t="s">
        <v>112</v>
      </c>
      <c r="H1143" t="s">
        <v>3102</v>
      </c>
      <c r="I1143" t="s">
        <v>60</v>
      </c>
      <c r="J1143">
        <f>VLOOKUP(B1143,自助退!B:F,5,FALSE)</f>
        <v>1000</v>
      </c>
    </row>
    <row r="1144" spans="1:10" ht="14.25" hidden="1">
      <c r="A1144" s="17">
        <v>42901.532824074071</v>
      </c>
      <c r="B1144" s="15">
        <v>222063</v>
      </c>
      <c r="C1144" t="s">
        <v>8895</v>
      </c>
      <c r="D1144" t="s">
        <v>8894</v>
      </c>
      <c r="E1144" t="s">
        <v>8123</v>
      </c>
      <c r="F1144" s="15">
        <v>-992</v>
      </c>
      <c r="G1144" t="s">
        <v>112</v>
      </c>
      <c r="H1144" t="s">
        <v>3102</v>
      </c>
      <c r="I1144" t="s">
        <v>60</v>
      </c>
      <c r="J1144">
        <f>VLOOKUP(B1144,自助退!B:F,5,FALSE)</f>
        <v>992</v>
      </c>
    </row>
    <row r="1145" spans="1:10" ht="14.25" hidden="1">
      <c r="A1145" s="17">
        <v>42901.585219907407</v>
      </c>
      <c r="B1145" s="15">
        <v>222728</v>
      </c>
      <c r="C1145" t="s">
        <v>8896</v>
      </c>
      <c r="D1145" t="s">
        <v>8897</v>
      </c>
      <c r="E1145" t="s">
        <v>8898</v>
      </c>
      <c r="F1145" s="15">
        <v>-270</v>
      </c>
      <c r="G1145" t="s">
        <v>112</v>
      </c>
      <c r="H1145" t="s">
        <v>2836</v>
      </c>
      <c r="I1145" t="s">
        <v>60</v>
      </c>
      <c r="J1145">
        <f>VLOOKUP(B1145,自助退!B:F,5,FALSE)</f>
        <v>270</v>
      </c>
    </row>
    <row r="1146" spans="1:10" ht="14.25" hidden="1">
      <c r="A1146" s="17">
        <v>42901.588761574072</v>
      </c>
      <c r="B1146" s="15">
        <v>222861</v>
      </c>
      <c r="C1146" t="s">
        <v>8899</v>
      </c>
      <c r="D1146" t="s">
        <v>8900</v>
      </c>
      <c r="E1146" t="s">
        <v>8901</v>
      </c>
      <c r="F1146" s="15">
        <v>-2</v>
      </c>
      <c r="G1146" t="s">
        <v>112</v>
      </c>
      <c r="H1146" t="s">
        <v>2801</v>
      </c>
      <c r="I1146" t="s">
        <v>60</v>
      </c>
      <c r="J1146">
        <f>VLOOKUP(B1146,自助退!B:F,5,FALSE)</f>
        <v>2</v>
      </c>
    </row>
    <row r="1147" spans="1:10" ht="14.25" hidden="1">
      <c r="A1147" s="17">
        <v>42901.592141203706</v>
      </c>
      <c r="B1147" s="15">
        <v>223028</v>
      </c>
      <c r="C1147" t="s">
        <v>8902</v>
      </c>
      <c r="D1147" t="s">
        <v>8903</v>
      </c>
      <c r="E1147" t="s">
        <v>8904</v>
      </c>
      <c r="F1147" s="15">
        <v>-82</v>
      </c>
      <c r="G1147" t="s">
        <v>112</v>
      </c>
      <c r="H1147" t="s">
        <v>62</v>
      </c>
      <c r="I1147" t="s">
        <v>60</v>
      </c>
      <c r="J1147">
        <f>VLOOKUP(B1147,自助退!B:F,5,FALSE)</f>
        <v>82</v>
      </c>
    </row>
    <row r="1148" spans="1:10" ht="14.25" hidden="1">
      <c r="A1148" s="17">
        <v>42901.602754629632</v>
      </c>
      <c r="B1148" s="15">
        <v>223537</v>
      </c>
      <c r="C1148" t="s">
        <v>8905</v>
      </c>
      <c r="D1148" t="s">
        <v>8906</v>
      </c>
      <c r="E1148" t="s">
        <v>8907</v>
      </c>
      <c r="F1148" s="15">
        <v>-96</v>
      </c>
      <c r="G1148" t="s">
        <v>112</v>
      </c>
      <c r="H1148" t="s">
        <v>3102</v>
      </c>
      <c r="I1148" t="s">
        <v>60</v>
      </c>
      <c r="J1148">
        <f>VLOOKUP(B1148,自助退!B:F,5,FALSE)</f>
        <v>96</v>
      </c>
    </row>
    <row r="1149" spans="1:10" ht="14.25" hidden="1">
      <c r="A1149" s="17">
        <v>42901.603310185186</v>
      </c>
      <c r="B1149" s="15">
        <v>223570</v>
      </c>
      <c r="C1149" t="s">
        <v>8908</v>
      </c>
      <c r="D1149" t="s">
        <v>8909</v>
      </c>
      <c r="E1149" t="s">
        <v>8910</v>
      </c>
      <c r="F1149" s="15">
        <v>-197</v>
      </c>
      <c r="G1149" t="s">
        <v>112</v>
      </c>
      <c r="H1149" t="s">
        <v>2978</v>
      </c>
      <c r="I1149" t="s">
        <v>60</v>
      </c>
      <c r="J1149">
        <f>VLOOKUP(B1149,自助退!B:F,5,FALSE)</f>
        <v>197</v>
      </c>
    </row>
    <row r="1150" spans="1:10" ht="14.25" hidden="1">
      <c r="A1150" s="17">
        <v>42901.606817129628</v>
      </c>
      <c r="B1150" s="15">
        <v>223747</v>
      </c>
      <c r="C1150" t="s">
        <v>8911</v>
      </c>
      <c r="D1150" t="s">
        <v>8912</v>
      </c>
      <c r="E1150" t="s">
        <v>8913</v>
      </c>
      <c r="F1150" s="15">
        <v>-996</v>
      </c>
      <c r="G1150" t="s">
        <v>112</v>
      </c>
      <c r="H1150" t="s">
        <v>2868</v>
      </c>
      <c r="I1150" t="s">
        <v>60</v>
      </c>
      <c r="J1150">
        <f>VLOOKUP(B1150,自助退!B:F,5,FALSE)</f>
        <v>996</v>
      </c>
    </row>
    <row r="1151" spans="1:10" ht="14.25" hidden="1">
      <c r="A1151" s="17">
        <v>42901.6096875</v>
      </c>
      <c r="B1151" s="15">
        <v>223910</v>
      </c>
      <c r="C1151" t="s">
        <v>8914</v>
      </c>
      <c r="D1151" t="s">
        <v>8915</v>
      </c>
      <c r="E1151" t="s">
        <v>8916</v>
      </c>
      <c r="F1151" s="15">
        <v>-10</v>
      </c>
      <c r="G1151" t="s">
        <v>112</v>
      </c>
      <c r="H1151" t="s">
        <v>65</v>
      </c>
      <c r="I1151" t="s">
        <v>60</v>
      </c>
      <c r="J1151">
        <f>VLOOKUP(B1151,自助退!B:F,5,FALSE)</f>
        <v>10</v>
      </c>
    </row>
    <row r="1152" spans="1:10" ht="14.25" hidden="1">
      <c r="A1152" s="17">
        <v>42901.611238425925</v>
      </c>
      <c r="B1152" s="15">
        <v>223997</v>
      </c>
      <c r="C1152" t="s">
        <v>8917</v>
      </c>
      <c r="D1152" t="s">
        <v>8918</v>
      </c>
      <c r="E1152" t="s">
        <v>8919</v>
      </c>
      <c r="F1152" s="15">
        <v>-397</v>
      </c>
      <c r="G1152" t="s">
        <v>112</v>
      </c>
      <c r="H1152" t="s">
        <v>76</v>
      </c>
      <c r="I1152" t="s">
        <v>60</v>
      </c>
      <c r="J1152">
        <f>VLOOKUP(B1152,自助退!B:F,5,FALSE)</f>
        <v>397</v>
      </c>
    </row>
    <row r="1153" spans="1:10" ht="14.25" hidden="1">
      <c r="A1153" s="17">
        <v>42901.612974537034</v>
      </c>
      <c r="B1153" s="15">
        <v>224090</v>
      </c>
      <c r="C1153" t="s">
        <v>8920</v>
      </c>
      <c r="D1153" t="s">
        <v>8921</v>
      </c>
      <c r="E1153" t="s">
        <v>8922</v>
      </c>
      <c r="F1153" s="15">
        <v>-50</v>
      </c>
      <c r="G1153" t="s">
        <v>112</v>
      </c>
      <c r="H1153" t="s">
        <v>3174</v>
      </c>
      <c r="I1153" t="s">
        <v>60</v>
      </c>
      <c r="J1153">
        <f>VLOOKUP(B1153,自助退!B:F,5,FALSE)</f>
        <v>50</v>
      </c>
    </row>
    <row r="1154" spans="1:10" ht="14.25" hidden="1">
      <c r="A1154" s="17">
        <v>42901.614479166667</v>
      </c>
      <c r="B1154" s="15">
        <v>224178</v>
      </c>
      <c r="C1154" t="s">
        <v>8923</v>
      </c>
      <c r="D1154" t="s">
        <v>8924</v>
      </c>
      <c r="E1154" t="s">
        <v>8925</v>
      </c>
      <c r="F1154" s="15">
        <v>-300</v>
      </c>
      <c r="G1154" t="s">
        <v>112</v>
      </c>
      <c r="H1154" t="s">
        <v>3176</v>
      </c>
      <c r="I1154" t="s">
        <v>60</v>
      </c>
      <c r="J1154">
        <f>VLOOKUP(B1154,自助退!B:F,5,FALSE)</f>
        <v>300</v>
      </c>
    </row>
    <row r="1155" spans="1:10" ht="14.25" hidden="1">
      <c r="A1155" s="17">
        <v>42901.614675925928</v>
      </c>
      <c r="B1155" s="15">
        <v>224188</v>
      </c>
      <c r="C1155" t="s">
        <v>8926</v>
      </c>
      <c r="D1155" t="s">
        <v>8924</v>
      </c>
      <c r="E1155" t="s">
        <v>8925</v>
      </c>
      <c r="F1155" s="15">
        <v>-100</v>
      </c>
      <c r="G1155" t="s">
        <v>112</v>
      </c>
      <c r="H1155" t="s">
        <v>3176</v>
      </c>
      <c r="I1155" t="s">
        <v>60</v>
      </c>
      <c r="J1155">
        <f>VLOOKUP(B1155,自助退!B:F,5,FALSE)</f>
        <v>100</v>
      </c>
    </row>
    <row r="1156" spans="1:10" ht="14.25" hidden="1">
      <c r="A1156" s="17">
        <v>42901.615011574075</v>
      </c>
      <c r="B1156" s="15">
        <v>224210</v>
      </c>
      <c r="C1156" t="s">
        <v>8927</v>
      </c>
      <c r="D1156" t="s">
        <v>8924</v>
      </c>
      <c r="E1156" t="s">
        <v>8925</v>
      </c>
      <c r="F1156" s="15">
        <v>-62</v>
      </c>
      <c r="G1156" t="s">
        <v>112</v>
      </c>
      <c r="H1156" t="s">
        <v>3176</v>
      </c>
      <c r="I1156" t="s">
        <v>60</v>
      </c>
      <c r="J1156">
        <f>VLOOKUP(B1156,自助退!B:F,5,FALSE)</f>
        <v>62</v>
      </c>
    </row>
    <row r="1157" spans="1:10" ht="14.25" hidden="1">
      <c r="A1157" s="17">
        <v>42901.618576388886</v>
      </c>
      <c r="B1157" s="15">
        <v>224475</v>
      </c>
      <c r="C1157" t="s">
        <v>8928</v>
      </c>
      <c r="D1157" t="s">
        <v>8929</v>
      </c>
      <c r="E1157" t="s">
        <v>8930</v>
      </c>
      <c r="F1157" s="15">
        <v>-400</v>
      </c>
      <c r="G1157" t="s">
        <v>112</v>
      </c>
      <c r="H1157" t="s">
        <v>89</v>
      </c>
      <c r="I1157" t="s">
        <v>60</v>
      </c>
      <c r="J1157">
        <f>VLOOKUP(B1157,自助退!B:F,5,FALSE)</f>
        <v>400</v>
      </c>
    </row>
    <row r="1158" spans="1:10" ht="14.25" hidden="1">
      <c r="A1158" s="17">
        <v>42901.62090277778</v>
      </c>
      <c r="B1158" s="15">
        <v>224630</v>
      </c>
      <c r="C1158" t="s">
        <v>8931</v>
      </c>
      <c r="D1158" t="s">
        <v>8932</v>
      </c>
      <c r="E1158" t="s">
        <v>8933</v>
      </c>
      <c r="F1158" s="15">
        <v>-100</v>
      </c>
      <c r="G1158" t="s">
        <v>112</v>
      </c>
      <c r="H1158" t="s">
        <v>2823</v>
      </c>
      <c r="I1158" t="s">
        <v>60</v>
      </c>
      <c r="J1158">
        <f>VLOOKUP(B1158,自助退!B:F,5,FALSE)</f>
        <v>100</v>
      </c>
    </row>
    <row r="1159" spans="1:10" ht="14.25" hidden="1">
      <c r="A1159" s="17">
        <v>42901.623217592591</v>
      </c>
      <c r="B1159" s="15">
        <v>224797</v>
      </c>
      <c r="C1159" t="s">
        <v>8934</v>
      </c>
      <c r="D1159" t="s">
        <v>8935</v>
      </c>
      <c r="E1159" t="s">
        <v>8936</v>
      </c>
      <c r="F1159" s="15">
        <v>-10</v>
      </c>
      <c r="G1159" t="s">
        <v>112</v>
      </c>
      <c r="H1159" t="s">
        <v>92</v>
      </c>
      <c r="I1159" t="s">
        <v>60</v>
      </c>
      <c r="J1159">
        <f>VLOOKUP(B1159,自助退!B:F,5,FALSE)</f>
        <v>10</v>
      </c>
    </row>
    <row r="1160" spans="1:10" ht="14.25" hidden="1">
      <c r="A1160" s="17">
        <v>42901.625347222223</v>
      </c>
      <c r="B1160" s="15">
        <v>224951</v>
      </c>
      <c r="C1160" t="s">
        <v>8937</v>
      </c>
      <c r="D1160" t="s">
        <v>8938</v>
      </c>
      <c r="E1160" t="s">
        <v>8939</v>
      </c>
      <c r="F1160" s="15">
        <v>-200</v>
      </c>
      <c r="G1160" t="s">
        <v>112</v>
      </c>
      <c r="H1160" t="s">
        <v>2861</v>
      </c>
      <c r="I1160" t="s">
        <v>60</v>
      </c>
      <c r="J1160">
        <f>VLOOKUP(B1160,自助退!B:F,5,FALSE)</f>
        <v>200</v>
      </c>
    </row>
    <row r="1161" spans="1:10" ht="14.25" hidden="1">
      <c r="A1161" s="17">
        <v>42901.625462962962</v>
      </c>
      <c r="B1161" s="15">
        <v>224957</v>
      </c>
      <c r="C1161" t="s">
        <v>8940</v>
      </c>
      <c r="D1161" t="s">
        <v>8941</v>
      </c>
      <c r="E1161" t="s">
        <v>8942</v>
      </c>
      <c r="F1161" s="15">
        <v>-1000</v>
      </c>
      <c r="G1161" t="s">
        <v>112</v>
      </c>
      <c r="H1161" t="s">
        <v>3062</v>
      </c>
      <c r="I1161" t="s">
        <v>60</v>
      </c>
      <c r="J1161">
        <f>VLOOKUP(B1161,自助退!B:F,5,FALSE)</f>
        <v>1000</v>
      </c>
    </row>
    <row r="1162" spans="1:10" ht="14.25" hidden="1">
      <c r="A1162" s="17">
        <v>42901.625763888886</v>
      </c>
      <c r="B1162" s="15">
        <v>224978</v>
      </c>
      <c r="C1162" t="s">
        <v>8943</v>
      </c>
      <c r="D1162" t="s">
        <v>8944</v>
      </c>
      <c r="E1162" t="s">
        <v>8945</v>
      </c>
      <c r="F1162" s="15">
        <v>-20</v>
      </c>
      <c r="G1162" t="s">
        <v>112</v>
      </c>
      <c r="H1162" t="s">
        <v>2861</v>
      </c>
      <c r="I1162" t="s">
        <v>60</v>
      </c>
      <c r="J1162">
        <f>VLOOKUP(B1162,自助退!B:F,5,FALSE)</f>
        <v>20</v>
      </c>
    </row>
    <row r="1163" spans="1:10" ht="14.25" hidden="1">
      <c r="A1163" s="17">
        <v>42901.628287037034</v>
      </c>
      <c r="B1163" s="15">
        <v>225144</v>
      </c>
      <c r="C1163" t="s">
        <v>8946</v>
      </c>
      <c r="D1163" t="s">
        <v>8947</v>
      </c>
      <c r="E1163" t="s">
        <v>8948</v>
      </c>
      <c r="F1163" s="15">
        <v>-500</v>
      </c>
      <c r="G1163" t="s">
        <v>112</v>
      </c>
      <c r="H1163" t="s">
        <v>2922</v>
      </c>
      <c r="I1163" t="s">
        <v>60</v>
      </c>
      <c r="J1163">
        <f>VLOOKUP(B1163,自助退!B:F,5,FALSE)</f>
        <v>500</v>
      </c>
    </row>
    <row r="1164" spans="1:10" ht="14.25" hidden="1">
      <c r="A1164" s="17">
        <v>42901.628576388888</v>
      </c>
      <c r="B1164" s="15">
        <v>225166</v>
      </c>
      <c r="C1164" t="s">
        <v>8949</v>
      </c>
      <c r="D1164" t="s">
        <v>8950</v>
      </c>
      <c r="E1164" t="s">
        <v>8951</v>
      </c>
      <c r="F1164" s="15">
        <v>-1400</v>
      </c>
      <c r="G1164" t="s">
        <v>112</v>
      </c>
      <c r="H1164" t="s">
        <v>2856</v>
      </c>
      <c r="I1164" t="s">
        <v>60</v>
      </c>
      <c r="J1164">
        <f>VLOOKUP(B1164,自助退!B:F,5,FALSE)</f>
        <v>1400</v>
      </c>
    </row>
    <row r="1165" spans="1:10" ht="14.25" hidden="1">
      <c r="A1165" s="17">
        <v>42901.629513888889</v>
      </c>
      <c r="B1165" s="15">
        <v>225215</v>
      </c>
      <c r="C1165" t="s">
        <v>8955</v>
      </c>
      <c r="D1165" t="s">
        <v>2755</v>
      </c>
      <c r="E1165" t="s">
        <v>3428</v>
      </c>
      <c r="F1165" s="15">
        <v>-12</v>
      </c>
      <c r="G1165" t="s">
        <v>112</v>
      </c>
      <c r="H1165" t="s">
        <v>77</v>
      </c>
      <c r="I1165" t="s">
        <v>60</v>
      </c>
      <c r="J1165">
        <f>VLOOKUP(B1165,自助退!B:F,5,FALSE)</f>
        <v>12</v>
      </c>
    </row>
    <row r="1166" spans="1:10" ht="14.25" hidden="1">
      <c r="A1166" s="17">
        <v>42901.629513888889</v>
      </c>
      <c r="B1166" s="15">
        <v>225216</v>
      </c>
      <c r="C1166" t="s">
        <v>8952</v>
      </c>
      <c r="D1166" t="s">
        <v>8953</v>
      </c>
      <c r="E1166" t="s">
        <v>8954</v>
      </c>
      <c r="F1166" s="15">
        <v>-194</v>
      </c>
      <c r="G1166" t="s">
        <v>112</v>
      </c>
      <c r="H1166" t="s">
        <v>71</v>
      </c>
      <c r="I1166" t="s">
        <v>60</v>
      </c>
      <c r="J1166">
        <f>VLOOKUP(B1166,自助退!B:F,5,FALSE)</f>
        <v>194</v>
      </c>
    </row>
    <row r="1167" spans="1:10" ht="14.25" hidden="1">
      <c r="A1167" s="17">
        <v>42901.631620370368</v>
      </c>
      <c r="B1167" s="15">
        <v>225345</v>
      </c>
      <c r="C1167" t="s">
        <v>8956</v>
      </c>
      <c r="D1167" t="s">
        <v>8957</v>
      </c>
      <c r="E1167" t="s">
        <v>8958</v>
      </c>
      <c r="F1167" s="15">
        <v>-88</v>
      </c>
      <c r="G1167" t="s">
        <v>112</v>
      </c>
      <c r="H1167" t="s">
        <v>2896</v>
      </c>
      <c r="I1167" t="s">
        <v>60</v>
      </c>
      <c r="J1167">
        <f>VLOOKUP(B1167,自助退!B:F,5,FALSE)</f>
        <v>88</v>
      </c>
    </row>
    <row r="1168" spans="1:10" ht="14.25" hidden="1">
      <c r="A1168" s="17">
        <v>42901.63175925926</v>
      </c>
      <c r="B1168" s="15">
        <v>225350</v>
      </c>
      <c r="C1168" t="s">
        <v>8959</v>
      </c>
      <c r="D1168" t="s">
        <v>8960</v>
      </c>
      <c r="E1168" t="s">
        <v>8961</v>
      </c>
      <c r="F1168" s="15">
        <v>-10</v>
      </c>
      <c r="G1168" t="s">
        <v>112</v>
      </c>
      <c r="H1168" t="s">
        <v>2798</v>
      </c>
      <c r="I1168" t="s">
        <v>60</v>
      </c>
      <c r="J1168">
        <f>VLOOKUP(B1168,自助退!B:F,5,FALSE)</f>
        <v>10</v>
      </c>
    </row>
    <row r="1169" spans="1:10" ht="14.25" hidden="1">
      <c r="A1169" s="17">
        <v>42901.632951388892</v>
      </c>
      <c r="B1169" s="15">
        <v>225439</v>
      </c>
      <c r="C1169" t="s">
        <v>8962</v>
      </c>
      <c r="D1169" t="s">
        <v>8963</v>
      </c>
      <c r="E1169" t="s">
        <v>8964</v>
      </c>
      <c r="F1169" s="15">
        <v>-20</v>
      </c>
      <c r="G1169" t="s">
        <v>112</v>
      </c>
      <c r="H1169" t="s">
        <v>91</v>
      </c>
      <c r="I1169" t="s">
        <v>60</v>
      </c>
      <c r="J1169">
        <f>VLOOKUP(B1169,自助退!B:F,5,FALSE)</f>
        <v>20</v>
      </c>
    </row>
    <row r="1170" spans="1:10" ht="14.25" hidden="1">
      <c r="A1170" s="17">
        <v>42901.633402777778</v>
      </c>
      <c r="B1170" s="15">
        <v>225463</v>
      </c>
      <c r="C1170" t="s">
        <v>8965</v>
      </c>
      <c r="D1170" t="s">
        <v>8966</v>
      </c>
      <c r="E1170" t="s">
        <v>8967</v>
      </c>
      <c r="F1170" s="15">
        <v>-5</v>
      </c>
      <c r="G1170" t="s">
        <v>112</v>
      </c>
      <c r="H1170" t="s">
        <v>68</v>
      </c>
      <c r="I1170" t="s">
        <v>60</v>
      </c>
      <c r="J1170">
        <f>VLOOKUP(B1170,自助退!B:F,5,FALSE)</f>
        <v>5</v>
      </c>
    </row>
    <row r="1171" spans="1:10" ht="14.25" hidden="1">
      <c r="A1171" s="17">
        <v>42901.634594907409</v>
      </c>
      <c r="B1171" s="15">
        <v>225537</v>
      </c>
      <c r="C1171" t="s">
        <v>8968</v>
      </c>
      <c r="D1171" t="s">
        <v>2384</v>
      </c>
      <c r="E1171" t="s">
        <v>3342</v>
      </c>
      <c r="F1171" s="15">
        <v>-697</v>
      </c>
      <c r="G1171" t="s">
        <v>112</v>
      </c>
      <c r="H1171" t="s">
        <v>2836</v>
      </c>
      <c r="I1171" t="s">
        <v>60</v>
      </c>
      <c r="J1171">
        <f>VLOOKUP(B1171,自助退!B:F,5,FALSE)</f>
        <v>697</v>
      </c>
    </row>
    <row r="1172" spans="1:10" ht="14.25" hidden="1">
      <c r="A1172" s="17">
        <v>42901.634826388887</v>
      </c>
      <c r="B1172" s="15">
        <v>225549</v>
      </c>
      <c r="C1172" t="s">
        <v>8969</v>
      </c>
      <c r="D1172" t="s">
        <v>8970</v>
      </c>
      <c r="E1172" t="s">
        <v>8971</v>
      </c>
      <c r="F1172" s="15">
        <v>-1</v>
      </c>
      <c r="G1172" t="s">
        <v>112</v>
      </c>
      <c r="H1172" t="s">
        <v>71</v>
      </c>
      <c r="I1172" t="s">
        <v>60</v>
      </c>
      <c r="J1172">
        <f>VLOOKUP(B1172,自助退!B:F,5,FALSE)</f>
        <v>1</v>
      </c>
    </row>
    <row r="1173" spans="1:10" ht="14.25" hidden="1">
      <c r="A1173" s="17">
        <v>42901.638715277775</v>
      </c>
      <c r="B1173" s="15">
        <v>225779</v>
      </c>
      <c r="C1173" t="s">
        <v>8972</v>
      </c>
      <c r="D1173" t="s">
        <v>8973</v>
      </c>
      <c r="E1173" t="s">
        <v>8974</v>
      </c>
      <c r="F1173" s="15">
        <v>-183</v>
      </c>
      <c r="G1173" t="s">
        <v>112</v>
      </c>
      <c r="H1173" t="s">
        <v>68</v>
      </c>
      <c r="I1173" t="s">
        <v>60</v>
      </c>
      <c r="J1173">
        <f>VLOOKUP(B1173,自助退!B:F,5,FALSE)</f>
        <v>183</v>
      </c>
    </row>
    <row r="1174" spans="1:10" ht="14.25" hidden="1">
      <c r="A1174" s="17">
        <v>42901.639247685183</v>
      </c>
      <c r="B1174" s="15">
        <v>225835</v>
      </c>
      <c r="C1174" t="s">
        <v>8975</v>
      </c>
      <c r="D1174" t="s">
        <v>8924</v>
      </c>
      <c r="E1174" t="s">
        <v>8925</v>
      </c>
      <c r="F1174" s="15">
        <v>-100</v>
      </c>
      <c r="G1174" t="s">
        <v>112</v>
      </c>
      <c r="H1174" t="s">
        <v>66</v>
      </c>
      <c r="I1174" t="s">
        <v>60</v>
      </c>
      <c r="J1174">
        <f>VLOOKUP(B1174,自助退!B:F,5,FALSE)</f>
        <v>100</v>
      </c>
    </row>
    <row r="1175" spans="1:10" ht="14.25" hidden="1">
      <c r="A1175" s="17">
        <v>42901.640069444446</v>
      </c>
      <c r="B1175" s="15">
        <v>225881</v>
      </c>
      <c r="C1175" t="s">
        <v>8976</v>
      </c>
      <c r="D1175" t="s">
        <v>8977</v>
      </c>
      <c r="E1175" t="s">
        <v>8978</v>
      </c>
      <c r="F1175" s="15">
        <v>-105</v>
      </c>
      <c r="G1175" t="s">
        <v>112</v>
      </c>
      <c r="H1175" t="s">
        <v>2861</v>
      </c>
      <c r="I1175" t="s">
        <v>60</v>
      </c>
      <c r="J1175">
        <f>VLOOKUP(B1175,自助退!B:F,5,FALSE)</f>
        <v>105</v>
      </c>
    </row>
    <row r="1176" spans="1:10" ht="14.25" hidden="1">
      <c r="A1176" s="17">
        <v>42901.640243055554</v>
      </c>
      <c r="B1176" s="15">
        <v>225887</v>
      </c>
      <c r="C1176" t="s">
        <v>8979</v>
      </c>
      <c r="D1176" t="s">
        <v>8980</v>
      </c>
      <c r="E1176" t="s">
        <v>8981</v>
      </c>
      <c r="F1176" s="15">
        <v>-300</v>
      </c>
      <c r="G1176" t="s">
        <v>112</v>
      </c>
      <c r="H1176" t="s">
        <v>3258</v>
      </c>
      <c r="I1176" t="s">
        <v>60</v>
      </c>
      <c r="J1176">
        <f>VLOOKUP(B1176,自助退!B:F,5,FALSE)</f>
        <v>300</v>
      </c>
    </row>
    <row r="1177" spans="1:10" ht="14.25" hidden="1">
      <c r="A1177" s="17">
        <v>42901.640497685185</v>
      </c>
      <c r="B1177" s="15">
        <v>225902</v>
      </c>
      <c r="C1177" t="s">
        <v>8982</v>
      </c>
      <c r="D1177" t="s">
        <v>8980</v>
      </c>
      <c r="E1177" t="s">
        <v>8981</v>
      </c>
      <c r="F1177" s="15">
        <v>-16</v>
      </c>
      <c r="G1177" t="s">
        <v>112</v>
      </c>
      <c r="H1177" t="s">
        <v>3258</v>
      </c>
      <c r="I1177" t="s">
        <v>60</v>
      </c>
      <c r="J1177">
        <f>VLOOKUP(B1177,自助退!B:F,5,FALSE)</f>
        <v>16</v>
      </c>
    </row>
    <row r="1178" spans="1:10" ht="14.25" hidden="1">
      <c r="A1178" s="17">
        <v>42901.641064814816</v>
      </c>
      <c r="B1178" s="15">
        <v>225943</v>
      </c>
      <c r="C1178" t="s">
        <v>8983</v>
      </c>
      <c r="D1178" t="s">
        <v>8984</v>
      </c>
      <c r="E1178" t="s">
        <v>8985</v>
      </c>
      <c r="F1178" s="15">
        <v>-996</v>
      </c>
      <c r="G1178" t="s">
        <v>112</v>
      </c>
      <c r="H1178" t="s">
        <v>86</v>
      </c>
      <c r="I1178" t="s">
        <v>60</v>
      </c>
      <c r="J1178">
        <f>VLOOKUP(B1178,自助退!B:F,5,FALSE)</f>
        <v>996</v>
      </c>
    </row>
    <row r="1179" spans="1:10" ht="14.25" hidden="1">
      <c r="A1179" s="17">
        <v>42901.651643518519</v>
      </c>
      <c r="B1179" s="15">
        <v>226535</v>
      </c>
      <c r="C1179" t="s">
        <v>8986</v>
      </c>
      <c r="D1179" t="s">
        <v>8987</v>
      </c>
      <c r="E1179" t="s">
        <v>8988</v>
      </c>
      <c r="F1179" s="15">
        <v>-418</v>
      </c>
      <c r="G1179" t="s">
        <v>112</v>
      </c>
      <c r="H1179" t="s">
        <v>2798</v>
      </c>
      <c r="I1179" t="s">
        <v>60</v>
      </c>
      <c r="J1179">
        <f>VLOOKUP(B1179,自助退!B:F,5,FALSE)</f>
        <v>418</v>
      </c>
    </row>
    <row r="1180" spans="1:10" ht="14.25" hidden="1">
      <c r="A1180" s="17">
        <v>42901.65552083333</v>
      </c>
      <c r="B1180" s="15">
        <v>226787</v>
      </c>
      <c r="C1180" t="s">
        <v>8989</v>
      </c>
      <c r="D1180" t="s">
        <v>8990</v>
      </c>
      <c r="E1180" t="s">
        <v>8991</v>
      </c>
      <c r="F1180" s="15">
        <v>-91</v>
      </c>
      <c r="G1180" t="s">
        <v>112</v>
      </c>
      <c r="H1180" t="s">
        <v>3032</v>
      </c>
      <c r="I1180" t="s">
        <v>60</v>
      </c>
      <c r="J1180">
        <f>VLOOKUP(B1180,自助退!B:F,5,FALSE)</f>
        <v>91</v>
      </c>
    </row>
    <row r="1181" spans="1:10" ht="14.25" hidden="1">
      <c r="A1181" s="17">
        <v>42901.657812500001</v>
      </c>
      <c r="B1181" s="15">
        <v>226941</v>
      </c>
      <c r="C1181" t="s">
        <v>8992</v>
      </c>
      <c r="D1181" t="s">
        <v>8993</v>
      </c>
      <c r="E1181" t="s">
        <v>8994</v>
      </c>
      <c r="F1181" s="15">
        <v>-234</v>
      </c>
      <c r="G1181" t="s">
        <v>112</v>
      </c>
      <c r="H1181" t="s">
        <v>2831</v>
      </c>
      <c r="I1181" t="s">
        <v>60</v>
      </c>
      <c r="J1181">
        <f>VLOOKUP(B1181,自助退!B:F,5,FALSE)</f>
        <v>234</v>
      </c>
    </row>
    <row r="1182" spans="1:10" ht="14.25" hidden="1">
      <c r="A1182" s="17">
        <v>42901.662523148145</v>
      </c>
      <c r="B1182" s="15">
        <v>227169</v>
      </c>
      <c r="C1182" t="s">
        <v>8995</v>
      </c>
      <c r="D1182" t="s">
        <v>8996</v>
      </c>
      <c r="E1182" t="s">
        <v>8997</v>
      </c>
      <c r="F1182" s="15">
        <v>-4200</v>
      </c>
      <c r="G1182" t="s">
        <v>112</v>
      </c>
      <c r="H1182" t="s">
        <v>3102</v>
      </c>
      <c r="I1182" t="s">
        <v>60</v>
      </c>
      <c r="J1182">
        <f>VLOOKUP(B1182,自助退!B:F,5,FALSE)</f>
        <v>4200</v>
      </c>
    </row>
    <row r="1183" spans="1:10" ht="14.25" hidden="1">
      <c r="A1183" s="17">
        <v>42901.663599537038</v>
      </c>
      <c r="B1183" s="15">
        <v>227226</v>
      </c>
      <c r="C1183" t="s">
        <v>8998</v>
      </c>
      <c r="D1183" t="s">
        <v>8999</v>
      </c>
      <c r="E1183" t="s">
        <v>9000</v>
      </c>
      <c r="F1183" s="15">
        <v>-228</v>
      </c>
      <c r="G1183" t="s">
        <v>112</v>
      </c>
      <c r="H1183" t="s">
        <v>94</v>
      </c>
      <c r="I1183" t="s">
        <v>60</v>
      </c>
      <c r="J1183">
        <f>VLOOKUP(B1183,自助退!B:F,5,FALSE)</f>
        <v>228</v>
      </c>
    </row>
    <row r="1184" spans="1:10" ht="14.25" hidden="1">
      <c r="A1184" s="17">
        <v>42901.665254629632</v>
      </c>
      <c r="B1184" s="15">
        <v>227305</v>
      </c>
      <c r="C1184" t="s">
        <v>9001</v>
      </c>
      <c r="D1184" t="s">
        <v>9002</v>
      </c>
      <c r="E1184" t="s">
        <v>9003</v>
      </c>
      <c r="F1184" s="15">
        <v>-600</v>
      </c>
      <c r="G1184" t="s">
        <v>112</v>
      </c>
      <c r="H1184" t="s">
        <v>83</v>
      </c>
      <c r="I1184" t="s">
        <v>60</v>
      </c>
      <c r="J1184">
        <f>VLOOKUP(B1184,自助退!B:F,5,FALSE)</f>
        <v>600</v>
      </c>
    </row>
    <row r="1185" spans="1:10" ht="14.25" hidden="1">
      <c r="A1185" s="17">
        <v>42901.670613425929</v>
      </c>
      <c r="B1185" s="15">
        <v>227552</v>
      </c>
      <c r="C1185" t="s">
        <v>9004</v>
      </c>
      <c r="D1185" t="s">
        <v>9005</v>
      </c>
      <c r="E1185" t="s">
        <v>9006</v>
      </c>
      <c r="F1185" s="15">
        <v>-81</v>
      </c>
      <c r="G1185" t="s">
        <v>112</v>
      </c>
      <c r="H1185" t="s">
        <v>2831</v>
      </c>
      <c r="I1185" t="s">
        <v>60</v>
      </c>
      <c r="J1185">
        <f>VLOOKUP(B1185,自助退!B:F,5,FALSE)</f>
        <v>81</v>
      </c>
    </row>
    <row r="1186" spans="1:10" ht="14.25" hidden="1">
      <c r="A1186" s="17">
        <v>42901.670706018522</v>
      </c>
      <c r="B1186" s="15">
        <v>227554</v>
      </c>
      <c r="C1186" t="s">
        <v>9007</v>
      </c>
      <c r="D1186" t="s">
        <v>8823</v>
      </c>
      <c r="E1186" t="s">
        <v>8824</v>
      </c>
      <c r="F1186" s="15">
        <v>-200</v>
      </c>
      <c r="G1186" t="s">
        <v>112</v>
      </c>
      <c r="H1186" t="s">
        <v>73</v>
      </c>
      <c r="I1186" t="s">
        <v>60</v>
      </c>
      <c r="J1186">
        <f>VLOOKUP(B1186,自助退!B:F,5,FALSE)</f>
        <v>200</v>
      </c>
    </row>
    <row r="1187" spans="1:10" ht="14.25" hidden="1">
      <c r="A1187" s="17">
        <v>42901.670856481483</v>
      </c>
      <c r="B1187" s="15">
        <v>227566</v>
      </c>
      <c r="C1187" t="s">
        <v>9008</v>
      </c>
      <c r="D1187" t="s">
        <v>8823</v>
      </c>
      <c r="E1187" t="s">
        <v>8824</v>
      </c>
      <c r="F1187" s="15">
        <v>-5</v>
      </c>
      <c r="G1187" t="s">
        <v>112</v>
      </c>
      <c r="H1187" t="s">
        <v>73</v>
      </c>
      <c r="I1187" t="s">
        <v>60</v>
      </c>
      <c r="J1187">
        <f>VLOOKUP(B1187,自助退!B:F,5,FALSE)</f>
        <v>5</v>
      </c>
    </row>
    <row r="1188" spans="1:10" ht="14.25" hidden="1">
      <c r="A1188" s="17">
        <v>42901.672905092593</v>
      </c>
      <c r="B1188" s="15">
        <v>227662</v>
      </c>
      <c r="C1188" t="s">
        <v>9009</v>
      </c>
      <c r="D1188" t="s">
        <v>9010</v>
      </c>
      <c r="E1188" t="s">
        <v>9011</v>
      </c>
      <c r="F1188" s="15">
        <v>-150</v>
      </c>
      <c r="G1188" t="s">
        <v>112</v>
      </c>
      <c r="H1188" t="s">
        <v>86</v>
      </c>
      <c r="I1188" t="s">
        <v>60</v>
      </c>
      <c r="J1188">
        <f>VLOOKUP(B1188,自助退!B:F,5,FALSE)</f>
        <v>150</v>
      </c>
    </row>
    <row r="1189" spans="1:10" ht="14.25" hidden="1">
      <c r="A1189" s="17">
        <v>42901.673414351855</v>
      </c>
      <c r="B1189" s="15">
        <v>227694</v>
      </c>
      <c r="C1189" t="s">
        <v>9012</v>
      </c>
      <c r="D1189" t="s">
        <v>9010</v>
      </c>
      <c r="E1189" t="s">
        <v>9011</v>
      </c>
      <c r="F1189" s="15">
        <v>-80</v>
      </c>
      <c r="G1189" t="s">
        <v>112</v>
      </c>
      <c r="H1189" t="s">
        <v>86</v>
      </c>
      <c r="I1189" t="s">
        <v>60</v>
      </c>
      <c r="J1189">
        <f>VLOOKUP(B1189,自助退!B:F,5,FALSE)</f>
        <v>80</v>
      </c>
    </row>
    <row r="1190" spans="1:10" ht="14.25" hidden="1">
      <c r="A1190" s="17">
        <v>42901.67465277778</v>
      </c>
      <c r="B1190" s="15">
        <v>227763</v>
      </c>
      <c r="C1190" t="s">
        <v>9013</v>
      </c>
      <c r="D1190" t="s">
        <v>8691</v>
      </c>
      <c r="E1190" t="s">
        <v>8692</v>
      </c>
      <c r="F1190" s="15">
        <v>-32</v>
      </c>
      <c r="G1190" t="s">
        <v>112</v>
      </c>
      <c r="H1190" t="s">
        <v>2924</v>
      </c>
      <c r="I1190" t="s">
        <v>60</v>
      </c>
      <c r="J1190">
        <f>VLOOKUP(B1190,自助退!B:F,5,FALSE)</f>
        <v>32</v>
      </c>
    </row>
    <row r="1191" spans="1:10" ht="14.25" hidden="1">
      <c r="A1191" s="17">
        <v>42901.675046296295</v>
      </c>
      <c r="B1191" s="15">
        <v>227780</v>
      </c>
      <c r="C1191" t="s">
        <v>9014</v>
      </c>
      <c r="D1191" t="s">
        <v>9015</v>
      </c>
      <c r="E1191" t="s">
        <v>9016</v>
      </c>
      <c r="F1191" s="15">
        <v>-76</v>
      </c>
      <c r="G1191" t="s">
        <v>112</v>
      </c>
      <c r="H1191" t="s">
        <v>2924</v>
      </c>
      <c r="I1191" t="s">
        <v>60</v>
      </c>
      <c r="J1191">
        <f>VLOOKUP(B1191,自助退!B:F,5,FALSE)</f>
        <v>76</v>
      </c>
    </row>
    <row r="1192" spans="1:10" ht="14.25" hidden="1">
      <c r="A1192" s="17">
        <v>42901.677986111114</v>
      </c>
      <c r="B1192" s="15">
        <v>227916</v>
      </c>
      <c r="C1192" t="s">
        <v>9017</v>
      </c>
      <c r="D1192" t="s">
        <v>9018</v>
      </c>
      <c r="E1192" t="s">
        <v>9019</v>
      </c>
      <c r="F1192" s="15">
        <v>-100</v>
      </c>
      <c r="G1192" t="s">
        <v>112</v>
      </c>
      <c r="H1192" t="s">
        <v>75</v>
      </c>
      <c r="I1192" t="s">
        <v>60</v>
      </c>
      <c r="J1192">
        <f>VLOOKUP(B1192,自助退!B:F,5,FALSE)</f>
        <v>100</v>
      </c>
    </row>
    <row r="1193" spans="1:10" ht="14.25" hidden="1">
      <c r="A1193" s="17">
        <v>42901.680578703701</v>
      </c>
      <c r="B1193" s="15">
        <v>228053</v>
      </c>
      <c r="C1193" t="s">
        <v>9020</v>
      </c>
      <c r="D1193" t="s">
        <v>9021</v>
      </c>
      <c r="E1193" t="s">
        <v>9022</v>
      </c>
      <c r="F1193" s="15">
        <v>-841</v>
      </c>
      <c r="G1193" t="s">
        <v>112</v>
      </c>
      <c r="H1193" t="s">
        <v>3258</v>
      </c>
      <c r="I1193" t="s">
        <v>60</v>
      </c>
      <c r="J1193">
        <f>VLOOKUP(B1193,自助退!B:F,5,FALSE)</f>
        <v>841</v>
      </c>
    </row>
    <row r="1194" spans="1:10" ht="14.25" hidden="1">
      <c r="A1194" s="17">
        <v>42901.682453703703</v>
      </c>
      <c r="B1194" s="15">
        <v>228163</v>
      </c>
      <c r="C1194" t="s">
        <v>9023</v>
      </c>
      <c r="D1194" t="s">
        <v>9024</v>
      </c>
      <c r="E1194" t="s">
        <v>9025</v>
      </c>
      <c r="F1194" s="15">
        <v>-383</v>
      </c>
      <c r="G1194" t="s">
        <v>112</v>
      </c>
      <c r="H1194" t="s">
        <v>66</v>
      </c>
      <c r="I1194" t="s">
        <v>60</v>
      </c>
      <c r="J1194">
        <f>VLOOKUP(B1194,自助退!B:F,5,FALSE)</f>
        <v>383</v>
      </c>
    </row>
    <row r="1195" spans="1:10" ht="14.25" hidden="1">
      <c r="A1195" s="17">
        <v>42901.682719907411</v>
      </c>
      <c r="B1195" s="15">
        <v>228189</v>
      </c>
      <c r="C1195" t="s">
        <v>9026</v>
      </c>
      <c r="D1195" t="s">
        <v>9027</v>
      </c>
      <c r="E1195" t="s">
        <v>9028</v>
      </c>
      <c r="F1195" s="15">
        <v>-101</v>
      </c>
      <c r="G1195" t="s">
        <v>112</v>
      </c>
      <c r="H1195" t="s">
        <v>66</v>
      </c>
      <c r="I1195" t="s">
        <v>60</v>
      </c>
      <c r="J1195">
        <f>VLOOKUP(B1195,自助退!B:F,5,FALSE)</f>
        <v>101</v>
      </c>
    </row>
    <row r="1196" spans="1:10" ht="14.25" hidden="1">
      <c r="A1196" s="17">
        <v>42901.685937499999</v>
      </c>
      <c r="B1196" s="15">
        <v>228363</v>
      </c>
      <c r="C1196" t="s">
        <v>9029</v>
      </c>
      <c r="D1196" t="s">
        <v>9030</v>
      </c>
      <c r="E1196" t="s">
        <v>9031</v>
      </c>
      <c r="F1196" s="15">
        <v>-173</v>
      </c>
      <c r="G1196" t="s">
        <v>112</v>
      </c>
      <c r="H1196" t="s">
        <v>2922</v>
      </c>
      <c r="I1196" t="s">
        <v>60</v>
      </c>
      <c r="J1196">
        <f>VLOOKUP(B1196,自助退!B:F,5,FALSE)</f>
        <v>173</v>
      </c>
    </row>
    <row r="1197" spans="1:10" ht="14.25" hidden="1">
      <c r="A1197" s="17">
        <v>42901.692407407405</v>
      </c>
      <c r="B1197" s="15">
        <v>228649</v>
      </c>
      <c r="C1197" t="s">
        <v>9032</v>
      </c>
      <c r="D1197" t="s">
        <v>9033</v>
      </c>
      <c r="E1197" t="s">
        <v>9034</v>
      </c>
      <c r="F1197" s="15">
        <v>-494</v>
      </c>
      <c r="G1197" t="s">
        <v>112</v>
      </c>
      <c r="H1197" t="s">
        <v>2861</v>
      </c>
      <c r="I1197" t="s">
        <v>60</v>
      </c>
      <c r="J1197">
        <f>VLOOKUP(B1197,自助退!B:F,5,FALSE)</f>
        <v>494</v>
      </c>
    </row>
    <row r="1198" spans="1:10" ht="14.25" hidden="1">
      <c r="A1198" s="17">
        <v>42901.694178240738</v>
      </c>
      <c r="B1198" s="15">
        <v>228728</v>
      </c>
      <c r="C1198" t="s">
        <v>9035</v>
      </c>
      <c r="D1198" t="s">
        <v>9036</v>
      </c>
      <c r="E1198" t="s">
        <v>9037</v>
      </c>
      <c r="F1198" s="15">
        <v>-400</v>
      </c>
      <c r="G1198" t="s">
        <v>112</v>
      </c>
      <c r="H1198" t="s">
        <v>66</v>
      </c>
      <c r="I1198" t="s">
        <v>60</v>
      </c>
      <c r="J1198">
        <f>VLOOKUP(B1198,自助退!B:F,5,FALSE)</f>
        <v>400</v>
      </c>
    </row>
    <row r="1199" spans="1:10" ht="14.25" hidden="1">
      <c r="A1199" s="17">
        <v>42901.694398148145</v>
      </c>
      <c r="B1199" s="15">
        <v>228739</v>
      </c>
      <c r="C1199" t="s">
        <v>9038</v>
      </c>
      <c r="D1199" t="s">
        <v>9036</v>
      </c>
      <c r="E1199" t="s">
        <v>9037</v>
      </c>
      <c r="F1199" s="15">
        <v>-1000</v>
      </c>
      <c r="G1199" t="s">
        <v>112</v>
      </c>
      <c r="H1199" t="s">
        <v>66</v>
      </c>
      <c r="I1199" t="s">
        <v>60</v>
      </c>
      <c r="J1199">
        <f>VLOOKUP(B1199,自助退!B:F,5,FALSE)</f>
        <v>1000</v>
      </c>
    </row>
    <row r="1200" spans="1:10" ht="14.25" hidden="1">
      <c r="A1200" s="17">
        <v>42901.694594907407</v>
      </c>
      <c r="B1200" s="15">
        <v>228743</v>
      </c>
      <c r="C1200" t="s">
        <v>9039</v>
      </c>
      <c r="D1200" t="s">
        <v>9036</v>
      </c>
      <c r="E1200" t="s">
        <v>9037</v>
      </c>
      <c r="F1200" s="15">
        <v>-300</v>
      </c>
      <c r="G1200" t="s">
        <v>112</v>
      </c>
      <c r="H1200" t="s">
        <v>66</v>
      </c>
      <c r="I1200" t="s">
        <v>60</v>
      </c>
      <c r="J1200">
        <f>VLOOKUP(B1200,自助退!B:F,5,FALSE)</f>
        <v>300</v>
      </c>
    </row>
    <row r="1201" spans="1:10" ht="14.25" hidden="1">
      <c r="A1201" s="17">
        <v>42901.695162037038</v>
      </c>
      <c r="B1201" s="15">
        <v>228772</v>
      </c>
      <c r="C1201" t="s">
        <v>9040</v>
      </c>
      <c r="D1201" t="s">
        <v>9041</v>
      </c>
      <c r="E1201" t="s">
        <v>9042</v>
      </c>
      <c r="F1201" s="15">
        <v>-86</v>
      </c>
      <c r="G1201" t="s">
        <v>112</v>
      </c>
      <c r="H1201" t="s">
        <v>86</v>
      </c>
      <c r="I1201" t="s">
        <v>60</v>
      </c>
      <c r="J1201">
        <f>VLOOKUP(B1201,自助退!B:F,5,FALSE)</f>
        <v>86</v>
      </c>
    </row>
    <row r="1202" spans="1:10" ht="14.25" hidden="1">
      <c r="A1202" s="17">
        <v>42901.695416666669</v>
      </c>
      <c r="B1202" s="15">
        <v>228784</v>
      </c>
      <c r="C1202" t="s">
        <v>9043</v>
      </c>
      <c r="D1202" t="s">
        <v>9044</v>
      </c>
      <c r="E1202" t="s">
        <v>9045</v>
      </c>
      <c r="F1202" s="15">
        <v>-145</v>
      </c>
      <c r="G1202" t="s">
        <v>112</v>
      </c>
      <c r="H1202" t="s">
        <v>93</v>
      </c>
      <c r="I1202" t="s">
        <v>60</v>
      </c>
      <c r="J1202">
        <f>VLOOKUP(B1202,自助退!B:F,5,FALSE)</f>
        <v>145</v>
      </c>
    </row>
    <row r="1203" spans="1:10" ht="14.25" hidden="1">
      <c r="A1203" s="17">
        <v>42901.695868055554</v>
      </c>
      <c r="B1203" s="15">
        <v>228809</v>
      </c>
      <c r="C1203" t="s">
        <v>9046</v>
      </c>
      <c r="D1203" t="s">
        <v>9047</v>
      </c>
      <c r="E1203" t="s">
        <v>9048</v>
      </c>
      <c r="F1203" s="15">
        <v>-42</v>
      </c>
      <c r="G1203" t="s">
        <v>112</v>
      </c>
      <c r="H1203" t="s">
        <v>87</v>
      </c>
      <c r="I1203" t="s">
        <v>60</v>
      </c>
      <c r="J1203">
        <f>VLOOKUP(B1203,自助退!B:F,5,FALSE)</f>
        <v>42</v>
      </c>
    </row>
    <row r="1204" spans="1:10" ht="14.25" hidden="1">
      <c r="A1204" s="17">
        <v>42901.69599537037</v>
      </c>
      <c r="B1204" s="15">
        <v>228815</v>
      </c>
      <c r="C1204" t="s">
        <v>9049</v>
      </c>
      <c r="D1204" t="s">
        <v>8829</v>
      </c>
      <c r="E1204" t="s">
        <v>8830</v>
      </c>
      <c r="F1204" s="15">
        <v>-104</v>
      </c>
      <c r="G1204" t="s">
        <v>112</v>
      </c>
      <c r="H1204" t="s">
        <v>93</v>
      </c>
      <c r="I1204" t="s">
        <v>60</v>
      </c>
      <c r="J1204">
        <f>VLOOKUP(B1204,自助退!B:F,5,FALSE)</f>
        <v>104</v>
      </c>
    </row>
    <row r="1205" spans="1:10" ht="14.25" hidden="1">
      <c r="A1205" s="17">
        <v>42901.696157407408</v>
      </c>
      <c r="B1205" s="15">
        <v>228826</v>
      </c>
      <c r="C1205" t="s">
        <v>9050</v>
      </c>
      <c r="D1205" t="s">
        <v>9051</v>
      </c>
      <c r="E1205" t="s">
        <v>9052</v>
      </c>
      <c r="F1205" s="15">
        <v>-292</v>
      </c>
      <c r="G1205" t="s">
        <v>112</v>
      </c>
      <c r="H1205" t="s">
        <v>3044</v>
      </c>
      <c r="I1205" t="s">
        <v>60</v>
      </c>
      <c r="J1205">
        <f>VLOOKUP(B1205,自助退!B:F,5,FALSE)</f>
        <v>292</v>
      </c>
    </row>
    <row r="1206" spans="1:10" ht="14.25" hidden="1">
      <c r="A1206" s="17">
        <v>42901.697858796295</v>
      </c>
      <c r="B1206" s="15">
        <v>228890</v>
      </c>
      <c r="C1206" t="s">
        <v>9053</v>
      </c>
      <c r="D1206" t="s">
        <v>9054</v>
      </c>
      <c r="E1206" t="s">
        <v>9055</v>
      </c>
      <c r="F1206" s="15">
        <v>-250</v>
      </c>
      <c r="G1206" t="s">
        <v>112</v>
      </c>
      <c r="H1206" t="s">
        <v>68</v>
      </c>
      <c r="I1206" t="s">
        <v>60</v>
      </c>
      <c r="J1206">
        <f>VLOOKUP(B1206,自助退!B:F,5,FALSE)</f>
        <v>250</v>
      </c>
    </row>
    <row r="1207" spans="1:10" ht="14.25" hidden="1">
      <c r="A1207" s="17">
        <v>42901.700474537036</v>
      </c>
      <c r="B1207" s="15">
        <v>229023</v>
      </c>
      <c r="C1207" t="s">
        <v>9056</v>
      </c>
      <c r="D1207" t="s">
        <v>9057</v>
      </c>
      <c r="E1207" t="s">
        <v>9058</v>
      </c>
      <c r="F1207" s="15">
        <v>-300</v>
      </c>
      <c r="G1207" t="s">
        <v>112</v>
      </c>
      <c r="H1207" t="s">
        <v>3174</v>
      </c>
      <c r="I1207" t="s">
        <v>60</v>
      </c>
      <c r="J1207">
        <f>VLOOKUP(B1207,自助退!B:F,5,FALSE)</f>
        <v>300</v>
      </c>
    </row>
    <row r="1208" spans="1:10" ht="14.25" hidden="1">
      <c r="A1208" s="17">
        <v>42901.700648148151</v>
      </c>
      <c r="B1208" s="15">
        <v>229028</v>
      </c>
      <c r="C1208" t="s">
        <v>9059</v>
      </c>
      <c r="D1208" t="s">
        <v>9060</v>
      </c>
      <c r="E1208" t="s">
        <v>9061</v>
      </c>
      <c r="F1208" s="15">
        <v>-7694</v>
      </c>
      <c r="G1208" t="s">
        <v>112</v>
      </c>
      <c r="H1208" t="s">
        <v>2836</v>
      </c>
      <c r="I1208" t="s">
        <v>60</v>
      </c>
      <c r="J1208">
        <f>VLOOKUP(B1208,自助退!B:F,5,FALSE)</f>
        <v>7694</v>
      </c>
    </row>
    <row r="1209" spans="1:10" ht="14.25" hidden="1">
      <c r="A1209" s="17">
        <v>42901.700833333336</v>
      </c>
      <c r="B1209" s="15">
        <v>229035</v>
      </c>
      <c r="C1209" t="s">
        <v>9062</v>
      </c>
      <c r="D1209" t="s">
        <v>9063</v>
      </c>
      <c r="E1209" t="s">
        <v>9064</v>
      </c>
      <c r="F1209" s="15">
        <v>-24</v>
      </c>
      <c r="G1209" t="s">
        <v>112</v>
      </c>
      <c r="H1209" t="s">
        <v>73</v>
      </c>
      <c r="I1209" t="s">
        <v>60</v>
      </c>
      <c r="J1209">
        <f>VLOOKUP(B1209,自助退!B:F,5,FALSE)</f>
        <v>24</v>
      </c>
    </row>
    <row r="1210" spans="1:10" ht="14.25" hidden="1">
      <c r="A1210" s="17">
        <v>42901.704594907409</v>
      </c>
      <c r="B1210" s="15">
        <v>229173</v>
      </c>
      <c r="C1210" t="s">
        <v>9065</v>
      </c>
      <c r="D1210" t="s">
        <v>9066</v>
      </c>
      <c r="E1210" t="s">
        <v>9067</v>
      </c>
      <c r="F1210" s="15">
        <v>-16</v>
      </c>
      <c r="G1210" t="s">
        <v>112</v>
      </c>
      <c r="H1210" t="s">
        <v>3102</v>
      </c>
      <c r="I1210" t="s">
        <v>60</v>
      </c>
      <c r="J1210">
        <f>VLOOKUP(B1210,自助退!B:F,5,FALSE)</f>
        <v>16</v>
      </c>
    </row>
    <row r="1211" spans="1:10" ht="14.25" hidden="1">
      <c r="A1211" s="17">
        <v>42901.715775462966</v>
      </c>
      <c r="B1211" s="15">
        <v>229540</v>
      </c>
      <c r="C1211" t="s">
        <v>9068</v>
      </c>
      <c r="D1211" t="s">
        <v>9069</v>
      </c>
      <c r="E1211" t="s">
        <v>9070</v>
      </c>
      <c r="F1211" s="15">
        <v>-19</v>
      </c>
      <c r="G1211" t="s">
        <v>112</v>
      </c>
      <c r="H1211" t="s">
        <v>2851</v>
      </c>
      <c r="I1211" t="s">
        <v>60</v>
      </c>
      <c r="J1211">
        <f>VLOOKUP(B1211,自助退!B:F,5,FALSE)</f>
        <v>19</v>
      </c>
    </row>
    <row r="1212" spans="1:10" ht="14.25" hidden="1">
      <c r="A1212" s="17">
        <v>42901.727858796294</v>
      </c>
      <c r="B1212" s="15">
        <v>229857</v>
      </c>
      <c r="C1212" t="s">
        <v>9071</v>
      </c>
      <c r="D1212" t="s">
        <v>9072</v>
      </c>
      <c r="E1212" t="s">
        <v>9073</v>
      </c>
      <c r="F1212" s="15">
        <v>-40</v>
      </c>
      <c r="G1212" t="s">
        <v>112</v>
      </c>
      <c r="H1212" t="s">
        <v>86</v>
      </c>
      <c r="I1212" t="s">
        <v>60</v>
      </c>
      <c r="J1212">
        <f>VLOOKUP(B1212,自助退!B:F,5,FALSE)</f>
        <v>40</v>
      </c>
    </row>
    <row r="1213" spans="1:10" ht="14.25" hidden="1">
      <c r="A1213" s="17">
        <v>42901.734837962962</v>
      </c>
      <c r="B1213" s="15">
        <v>229984</v>
      </c>
      <c r="C1213" t="s">
        <v>9074</v>
      </c>
      <c r="D1213" t="s">
        <v>9075</v>
      </c>
      <c r="E1213" t="s">
        <v>9076</v>
      </c>
      <c r="F1213" s="15">
        <v>-114</v>
      </c>
      <c r="G1213" t="s">
        <v>112</v>
      </c>
      <c r="H1213" t="s">
        <v>89</v>
      </c>
      <c r="I1213" t="s">
        <v>60</v>
      </c>
      <c r="J1213">
        <f>VLOOKUP(B1213,自助退!B:F,5,FALSE)</f>
        <v>114</v>
      </c>
    </row>
    <row r="1214" spans="1:10" ht="14.25" hidden="1">
      <c r="A1214" s="17">
        <v>42901.735185185185</v>
      </c>
      <c r="B1214" s="15">
        <v>229990</v>
      </c>
      <c r="C1214" t="s">
        <v>9077</v>
      </c>
      <c r="D1214" t="s">
        <v>9078</v>
      </c>
      <c r="E1214" t="s">
        <v>9079</v>
      </c>
      <c r="F1214" s="15">
        <v>-7</v>
      </c>
      <c r="G1214" t="s">
        <v>112</v>
      </c>
      <c r="H1214" t="s">
        <v>85</v>
      </c>
      <c r="I1214" t="s">
        <v>60</v>
      </c>
      <c r="J1214">
        <f>VLOOKUP(B1214,自助退!B:F,5,FALSE)</f>
        <v>7</v>
      </c>
    </row>
    <row r="1215" spans="1:10" ht="14.25" hidden="1">
      <c r="A1215" s="17">
        <v>42901.738506944443</v>
      </c>
      <c r="B1215" s="15">
        <v>230053</v>
      </c>
      <c r="C1215" t="s">
        <v>9080</v>
      </c>
      <c r="D1215" t="s">
        <v>9081</v>
      </c>
      <c r="E1215" t="s">
        <v>9082</v>
      </c>
      <c r="F1215" s="15">
        <v>-20</v>
      </c>
      <c r="G1215" t="s">
        <v>112</v>
      </c>
      <c r="H1215" t="s">
        <v>68</v>
      </c>
      <c r="I1215" t="s">
        <v>60</v>
      </c>
      <c r="J1215">
        <f>VLOOKUP(B1215,自助退!B:F,5,FALSE)</f>
        <v>20</v>
      </c>
    </row>
    <row r="1216" spans="1:10" ht="14.25" hidden="1">
      <c r="A1216" s="17">
        <v>42901.76761574074</v>
      </c>
      <c r="B1216" s="15">
        <v>230301</v>
      </c>
      <c r="C1216" t="s">
        <v>9083</v>
      </c>
      <c r="D1216" t="s">
        <v>9084</v>
      </c>
      <c r="E1216" t="s">
        <v>9085</v>
      </c>
      <c r="F1216" s="15">
        <v>-27</v>
      </c>
      <c r="G1216" t="s">
        <v>112</v>
      </c>
      <c r="H1216" t="s">
        <v>63</v>
      </c>
      <c r="I1216" t="s">
        <v>60</v>
      </c>
      <c r="J1216">
        <f>VLOOKUP(B1216,自助退!B:F,5,FALSE)</f>
        <v>27</v>
      </c>
    </row>
    <row r="1217" spans="1:10" ht="14.25" hidden="1">
      <c r="A1217" s="17">
        <v>42901.838414351849</v>
      </c>
      <c r="B1217" s="15">
        <v>230557</v>
      </c>
      <c r="C1217" t="s">
        <v>9086</v>
      </c>
      <c r="D1217" t="s">
        <v>9087</v>
      </c>
      <c r="E1217" t="s">
        <v>9088</v>
      </c>
      <c r="F1217" s="15">
        <v>-100</v>
      </c>
      <c r="G1217" t="s">
        <v>112</v>
      </c>
      <c r="H1217" t="s">
        <v>95</v>
      </c>
      <c r="I1217" t="s">
        <v>60</v>
      </c>
      <c r="J1217">
        <f>VLOOKUP(B1217,自助退!B:F,5,FALSE)</f>
        <v>100</v>
      </c>
    </row>
    <row r="1218" spans="1:10" ht="14.25" hidden="1">
      <c r="A1218" s="17">
        <v>42901.83865740741</v>
      </c>
      <c r="B1218" s="15">
        <v>230558</v>
      </c>
      <c r="C1218" t="s">
        <v>9089</v>
      </c>
      <c r="D1218" t="s">
        <v>9087</v>
      </c>
      <c r="E1218" t="s">
        <v>9088</v>
      </c>
      <c r="F1218" s="15">
        <v>-96</v>
      </c>
      <c r="G1218" t="s">
        <v>112</v>
      </c>
      <c r="H1218" t="s">
        <v>95</v>
      </c>
      <c r="I1218" t="s">
        <v>60</v>
      </c>
      <c r="J1218">
        <f>VLOOKUP(B1218,自助退!B:F,5,FALSE)</f>
        <v>96</v>
      </c>
    </row>
    <row r="1219" spans="1:10" ht="14.25" hidden="1">
      <c r="A1219" s="17">
        <v>42901.878113425926</v>
      </c>
      <c r="B1219" s="15">
        <v>230656</v>
      </c>
      <c r="C1219" t="s">
        <v>9090</v>
      </c>
      <c r="D1219" t="s">
        <v>9091</v>
      </c>
      <c r="E1219" t="s">
        <v>9092</v>
      </c>
      <c r="F1219" s="15">
        <v>-8050</v>
      </c>
      <c r="G1219" t="s">
        <v>112</v>
      </c>
      <c r="H1219" t="s">
        <v>2833</v>
      </c>
      <c r="I1219" t="s">
        <v>60</v>
      </c>
      <c r="J1219">
        <f>VLOOKUP(B1219,自助退!B:F,5,FALSE)</f>
        <v>8050</v>
      </c>
    </row>
    <row r="1220" spans="1:10" ht="14.25" hidden="1">
      <c r="A1220" s="17">
        <v>42901.893935185188</v>
      </c>
      <c r="B1220" s="15">
        <v>230700</v>
      </c>
      <c r="C1220" t="s">
        <v>9093</v>
      </c>
      <c r="D1220" t="s">
        <v>9094</v>
      </c>
      <c r="E1220" t="s">
        <v>9095</v>
      </c>
      <c r="F1220" s="15">
        <v>-50</v>
      </c>
      <c r="G1220" t="s">
        <v>112</v>
      </c>
      <c r="H1220" t="s">
        <v>2836</v>
      </c>
      <c r="I1220" t="s">
        <v>60</v>
      </c>
      <c r="J1220">
        <f>VLOOKUP(B1220,自助退!B:F,5,FALSE)</f>
        <v>50</v>
      </c>
    </row>
    <row r="1221" spans="1:10" ht="14.25" hidden="1">
      <c r="A1221" s="17">
        <v>42901.979375000003</v>
      </c>
      <c r="B1221" s="15">
        <v>230866</v>
      </c>
      <c r="C1221" t="s">
        <v>9096</v>
      </c>
      <c r="D1221" t="s">
        <v>9097</v>
      </c>
      <c r="E1221" t="s">
        <v>9098</v>
      </c>
      <c r="F1221" s="15">
        <v>-500</v>
      </c>
      <c r="G1221" t="s">
        <v>112</v>
      </c>
      <c r="H1221" t="s">
        <v>2978</v>
      </c>
      <c r="I1221" t="s">
        <v>60</v>
      </c>
      <c r="J1221">
        <f>VLOOKUP(B1221,自助退!B:F,5,FALSE)</f>
        <v>500</v>
      </c>
    </row>
    <row r="1222" spans="1:10" ht="14.25" hidden="1">
      <c r="A1222" s="17">
        <v>42901.993981481479</v>
      </c>
      <c r="B1222" s="15">
        <v>230883</v>
      </c>
      <c r="C1222" t="s">
        <v>9099</v>
      </c>
      <c r="D1222" t="s">
        <v>9100</v>
      </c>
      <c r="E1222" t="s">
        <v>9101</v>
      </c>
      <c r="F1222" s="15">
        <v>-354</v>
      </c>
      <c r="G1222" t="s">
        <v>112</v>
      </c>
      <c r="H1222" t="s">
        <v>2891</v>
      </c>
      <c r="I1222" t="s">
        <v>60</v>
      </c>
      <c r="J1222">
        <f>VLOOKUP(B1222,自助退!B:F,5,FALSE)</f>
        <v>354</v>
      </c>
    </row>
    <row r="1223" spans="1:10" ht="14.25" hidden="1">
      <c r="A1223" s="17">
        <v>42902.07402777778</v>
      </c>
      <c r="B1223" s="15">
        <v>230942</v>
      </c>
      <c r="C1223" t="s">
        <v>9102</v>
      </c>
      <c r="D1223" t="s">
        <v>9103</v>
      </c>
      <c r="E1223" t="s">
        <v>9104</v>
      </c>
      <c r="F1223" s="15">
        <v>-8000</v>
      </c>
      <c r="G1223" t="s">
        <v>112</v>
      </c>
      <c r="H1223" t="s">
        <v>2823</v>
      </c>
      <c r="I1223" t="s">
        <v>60</v>
      </c>
      <c r="J1223">
        <f>VLOOKUP(B1223,自助退!B:F,5,FALSE)</f>
        <v>8000</v>
      </c>
    </row>
    <row r="1224" spans="1:10" ht="14.25" hidden="1">
      <c r="A1224" s="17">
        <v>42902.240694444445</v>
      </c>
      <c r="B1224" s="15">
        <v>231054</v>
      </c>
      <c r="C1224" t="s">
        <v>9105</v>
      </c>
      <c r="D1224" t="s">
        <v>9106</v>
      </c>
      <c r="E1224" t="s">
        <v>9107</v>
      </c>
      <c r="F1224" s="15">
        <v>-89</v>
      </c>
      <c r="G1224" t="s">
        <v>112</v>
      </c>
      <c r="H1224" t="s">
        <v>84</v>
      </c>
      <c r="I1224" t="s">
        <v>60</v>
      </c>
      <c r="J1224">
        <f>VLOOKUP(B1224,自助退!B:F,5,FALSE)</f>
        <v>89</v>
      </c>
    </row>
    <row r="1225" spans="1:10" ht="14.25" hidden="1">
      <c r="A1225" s="17">
        <v>42902.287106481483</v>
      </c>
      <c r="B1225" s="15">
        <v>231135</v>
      </c>
      <c r="C1225" t="s">
        <v>9108</v>
      </c>
      <c r="D1225" t="s">
        <v>9109</v>
      </c>
      <c r="E1225" t="s">
        <v>9110</v>
      </c>
      <c r="F1225" s="15">
        <v>-800</v>
      </c>
      <c r="G1225" t="s">
        <v>112</v>
      </c>
      <c r="H1225" t="s">
        <v>2896</v>
      </c>
      <c r="I1225" t="s">
        <v>60</v>
      </c>
      <c r="J1225">
        <f>VLOOKUP(B1225,自助退!B:F,5,FALSE)</f>
        <v>800</v>
      </c>
    </row>
    <row r="1226" spans="1:10" ht="14.25" hidden="1">
      <c r="A1226" s="17">
        <v>42902.332118055558</v>
      </c>
      <c r="B1226" s="15">
        <v>231699</v>
      </c>
      <c r="C1226" t="s">
        <v>9111</v>
      </c>
      <c r="D1226" t="s">
        <v>9112</v>
      </c>
      <c r="E1226" t="s">
        <v>9113</v>
      </c>
      <c r="F1226" s="15">
        <v>-247</v>
      </c>
      <c r="G1226" t="s">
        <v>112</v>
      </c>
      <c r="H1226" t="s">
        <v>2823</v>
      </c>
      <c r="I1226" t="s">
        <v>60</v>
      </c>
      <c r="J1226">
        <f>VLOOKUP(B1226,自助退!B:F,5,FALSE)</f>
        <v>247</v>
      </c>
    </row>
    <row r="1227" spans="1:10" ht="14.25" hidden="1">
      <c r="A1227" s="17">
        <v>42902.334849537037</v>
      </c>
      <c r="B1227" s="15">
        <v>231796</v>
      </c>
      <c r="C1227" t="s">
        <v>9114</v>
      </c>
      <c r="D1227" t="s">
        <v>9115</v>
      </c>
      <c r="E1227" t="s">
        <v>9116</v>
      </c>
      <c r="F1227" s="15">
        <v>-172</v>
      </c>
      <c r="G1227" t="s">
        <v>112</v>
      </c>
      <c r="H1227" t="s">
        <v>2836</v>
      </c>
      <c r="I1227" t="s">
        <v>60</v>
      </c>
      <c r="J1227">
        <f>VLOOKUP(B1227,自助退!B:F,5,FALSE)</f>
        <v>172</v>
      </c>
    </row>
    <row r="1228" spans="1:10" ht="14.25" hidden="1">
      <c r="A1228" s="17">
        <v>42902.337291666663</v>
      </c>
      <c r="B1228" s="15">
        <v>231889</v>
      </c>
      <c r="C1228" t="s">
        <v>9117</v>
      </c>
      <c r="D1228" t="s">
        <v>9118</v>
      </c>
      <c r="E1228" t="s">
        <v>9119</v>
      </c>
      <c r="F1228" s="15">
        <v>-200</v>
      </c>
      <c r="G1228" t="s">
        <v>112</v>
      </c>
      <c r="H1228" t="s">
        <v>94</v>
      </c>
      <c r="I1228" t="s">
        <v>60</v>
      </c>
      <c r="J1228">
        <f>VLOOKUP(B1228,自助退!B:F,5,FALSE)</f>
        <v>200</v>
      </c>
    </row>
    <row r="1229" spans="1:10" ht="14.25" hidden="1">
      <c r="A1229" s="17">
        <v>42902.35527777778</v>
      </c>
      <c r="B1229" s="15">
        <v>233037</v>
      </c>
      <c r="C1229" t="s">
        <v>9120</v>
      </c>
      <c r="D1229" t="s">
        <v>9121</v>
      </c>
      <c r="E1229" t="s">
        <v>9122</v>
      </c>
      <c r="F1229" s="15">
        <v>-731</v>
      </c>
      <c r="G1229" t="s">
        <v>112</v>
      </c>
      <c r="H1229" t="s">
        <v>71</v>
      </c>
      <c r="I1229" t="s">
        <v>60</v>
      </c>
      <c r="J1229">
        <f>VLOOKUP(B1229,自助退!B:F,5,FALSE)</f>
        <v>731</v>
      </c>
    </row>
    <row r="1230" spans="1:10" ht="14.25" hidden="1">
      <c r="A1230" s="17">
        <v>42902.365451388891</v>
      </c>
      <c r="B1230" s="15">
        <v>233797</v>
      </c>
      <c r="C1230" t="s">
        <v>9123</v>
      </c>
      <c r="D1230" t="s">
        <v>8298</v>
      </c>
      <c r="E1230" t="s">
        <v>8299</v>
      </c>
      <c r="F1230" s="15">
        <v>-1000</v>
      </c>
      <c r="G1230" t="s">
        <v>112</v>
      </c>
      <c r="H1230" t="s">
        <v>2833</v>
      </c>
      <c r="I1230" t="s">
        <v>60</v>
      </c>
      <c r="J1230">
        <f>VLOOKUP(B1230,自助退!B:F,5,FALSE)</f>
        <v>1000</v>
      </c>
    </row>
    <row r="1231" spans="1:10" ht="14.25" hidden="1">
      <c r="A1231" s="17">
        <v>42902.369212962964</v>
      </c>
      <c r="B1231" s="15">
        <v>234113</v>
      </c>
      <c r="C1231" t="s">
        <v>9124</v>
      </c>
      <c r="D1231" t="s">
        <v>9125</v>
      </c>
      <c r="E1231" t="s">
        <v>9126</v>
      </c>
      <c r="F1231" s="15">
        <v>-182</v>
      </c>
      <c r="G1231" t="s">
        <v>112</v>
      </c>
      <c r="H1231" t="s">
        <v>68</v>
      </c>
      <c r="I1231" t="s">
        <v>60</v>
      </c>
      <c r="J1231">
        <f>VLOOKUP(B1231,自助退!B:F,5,FALSE)</f>
        <v>182</v>
      </c>
    </row>
    <row r="1232" spans="1:10" ht="14.25" hidden="1">
      <c r="A1232" s="17">
        <v>42902.370162037034</v>
      </c>
      <c r="B1232" s="15">
        <v>234177</v>
      </c>
      <c r="C1232" t="s">
        <v>9127</v>
      </c>
      <c r="D1232" t="s">
        <v>9128</v>
      </c>
      <c r="E1232" t="s">
        <v>9129</v>
      </c>
      <c r="F1232" s="15">
        <v>-186</v>
      </c>
      <c r="G1232" t="s">
        <v>112</v>
      </c>
      <c r="H1232" t="s">
        <v>82</v>
      </c>
      <c r="I1232" t="s">
        <v>60</v>
      </c>
      <c r="J1232">
        <f>VLOOKUP(B1232,自助退!B:F,5,FALSE)</f>
        <v>186</v>
      </c>
    </row>
    <row r="1233" spans="1:10" ht="14.25" hidden="1">
      <c r="A1233" s="17">
        <v>42902.37060185185</v>
      </c>
      <c r="B1233" s="15">
        <v>234217</v>
      </c>
      <c r="C1233" t="s">
        <v>9130</v>
      </c>
      <c r="D1233" t="s">
        <v>9131</v>
      </c>
      <c r="E1233" t="s">
        <v>9132</v>
      </c>
      <c r="F1233" s="15">
        <v>-12</v>
      </c>
      <c r="G1233" t="s">
        <v>112</v>
      </c>
      <c r="H1233" t="s">
        <v>2831</v>
      </c>
      <c r="I1233" t="s">
        <v>60</v>
      </c>
      <c r="J1233">
        <f>VLOOKUP(B1233,自助退!B:F,5,FALSE)</f>
        <v>12</v>
      </c>
    </row>
    <row r="1234" spans="1:10" ht="14.25" hidden="1">
      <c r="A1234" s="17">
        <v>42902.381631944445</v>
      </c>
      <c r="B1234" s="15">
        <v>235141</v>
      </c>
      <c r="C1234" t="s">
        <v>9133</v>
      </c>
      <c r="D1234" t="s">
        <v>9134</v>
      </c>
      <c r="E1234" t="s">
        <v>9135</v>
      </c>
      <c r="F1234" s="15">
        <v>-907</v>
      </c>
      <c r="G1234" t="s">
        <v>112</v>
      </c>
      <c r="H1234" t="s">
        <v>2836</v>
      </c>
      <c r="I1234" t="s">
        <v>60</v>
      </c>
      <c r="J1234">
        <f>VLOOKUP(B1234,自助退!B:F,5,FALSE)</f>
        <v>907</v>
      </c>
    </row>
    <row r="1235" spans="1:10" ht="14.25" hidden="1">
      <c r="A1235" s="17">
        <v>42902.384988425925</v>
      </c>
      <c r="B1235" s="15">
        <v>235434</v>
      </c>
      <c r="C1235" t="s">
        <v>9136</v>
      </c>
      <c r="D1235" t="s">
        <v>9137</v>
      </c>
      <c r="E1235" t="s">
        <v>9138</v>
      </c>
      <c r="F1235" s="15">
        <v>-300</v>
      </c>
      <c r="G1235" t="s">
        <v>112</v>
      </c>
      <c r="H1235" t="s">
        <v>93</v>
      </c>
      <c r="I1235" t="s">
        <v>60</v>
      </c>
      <c r="J1235">
        <f>VLOOKUP(B1235,自助退!B:F,5,FALSE)</f>
        <v>300</v>
      </c>
    </row>
    <row r="1236" spans="1:10" ht="14.25" hidden="1">
      <c r="A1236" s="17">
        <v>42902.386030092595</v>
      </c>
      <c r="B1236" s="15">
        <v>235515</v>
      </c>
      <c r="C1236" t="s">
        <v>9139</v>
      </c>
      <c r="D1236" t="s">
        <v>9140</v>
      </c>
      <c r="E1236" t="s">
        <v>9141</v>
      </c>
      <c r="F1236" s="15">
        <v>-4158</v>
      </c>
      <c r="G1236" t="s">
        <v>112</v>
      </c>
      <c r="H1236" t="s">
        <v>84</v>
      </c>
      <c r="I1236" t="s">
        <v>60</v>
      </c>
      <c r="J1236">
        <f>VLOOKUP(B1236,自助退!B:F,5,FALSE)</f>
        <v>4158</v>
      </c>
    </row>
    <row r="1237" spans="1:10" ht="14.25" hidden="1">
      <c r="A1237" s="17">
        <v>42902.392476851855</v>
      </c>
      <c r="B1237" s="15">
        <v>236034</v>
      </c>
      <c r="C1237" t="s">
        <v>9142</v>
      </c>
      <c r="D1237" t="s">
        <v>9143</v>
      </c>
      <c r="E1237" t="s">
        <v>9144</v>
      </c>
      <c r="F1237" s="15">
        <v>-35</v>
      </c>
      <c r="G1237" t="s">
        <v>112</v>
      </c>
      <c r="H1237" t="s">
        <v>2861</v>
      </c>
      <c r="I1237" t="s">
        <v>60</v>
      </c>
      <c r="J1237">
        <f>VLOOKUP(B1237,自助退!B:F,5,FALSE)</f>
        <v>35</v>
      </c>
    </row>
    <row r="1238" spans="1:10" ht="14.25" hidden="1">
      <c r="A1238" s="17">
        <v>42902.39466435185</v>
      </c>
      <c r="B1238" s="15">
        <v>236211</v>
      </c>
      <c r="C1238" t="s">
        <v>9145</v>
      </c>
      <c r="D1238" t="s">
        <v>9146</v>
      </c>
      <c r="E1238" t="s">
        <v>9147</v>
      </c>
      <c r="F1238" s="15">
        <v>-5</v>
      </c>
      <c r="G1238" t="s">
        <v>112</v>
      </c>
      <c r="H1238" t="s">
        <v>2916</v>
      </c>
      <c r="I1238" t="s">
        <v>60</v>
      </c>
      <c r="J1238">
        <f>VLOOKUP(B1238,自助退!B:F,5,FALSE)</f>
        <v>5</v>
      </c>
    </row>
    <row r="1239" spans="1:10" ht="14.25" hidden="1">
      <c r="A1239" s="17">
        <v>42902.395370370374</v>
      </c>
      <c r="B1239" s="15">
        <v>236254</v>
      </c>
      <c r="C1239" t="s">
        <v>9148</v>
      </c>
      <c r="D1239" t="s">
        <v>9149</v>
      </c>
      <c r="E1239" t="s">
        <v>9150</v>
      </c>
      <c r="F1239" s="15">
        <v>-120</v>
      </c>
      <c r="G1239" t="s">
        <v>112</v>
      </c>
      <c r="H1239" t="s">
        <v>69</v>
      </c>
      <c r="I1239" t="s">
        <v>60</v>
      </c>
      <c r="J1239">
        <f>VLOOKUP(B1239,自助退!B:F,5,FALSE)</f>
        <v>120</v>
      </c>
    </row>
    <row r="1240" spans="1:10" ht="14.25" hidden="1">
      <c r="A1240" s="17">
        <v>42902.397916666669</v>
      </c>
      <c r="B1240" s="15">
        <v>236445</v>
      </c>
      <c r="C1240" t="s">
        <v>9151</v>
      </c>
      <c r="D1240" t="s">
        <v>9152</v>
      </c>
      <c r="E1240" t="s">
        <v>9153</v>
      </c>
      <c r="F1240" s="15">
        <v>-100</v>
      </c>
      <c r="G1240" t="s">
        <v>112</v>
      </c>
      <c r="H1240" t="s">
        <v>81</v>
      </c>
      <c r="I1240" t="s">
        <v>60</v>
      </c>
      <c r="J1240">
        <f>VLOOKUP(B1240,自助退!B:F,5,FALSE)</f>
        <v>100</v>
      </c>
    </row>
    <row r="1241" spans="1:10" ht="14.25" hidden="1">
      <c r="A1241" s="17">
        <v>42902.398969907408</v>
      </c>
      <c r="B1241" s="15">
        <v>236519</v>
      </c>
      <c r="C1241" t="s">
        <v>9154</v>
      </c>
      <c r="D1241" t="s">
        <v>9155</v>
      </c>
      <c r="E1241" t="s">
        <v>9156</v>
      </c>
      <c r="F1241" s="15">
        <v>-369</v>
      </c>
      <c r="G1241" t="s">
        <v>112</v>
      </c>
      <c r="H1241" t="s">
        <v>73</v>
      </c>
      <c r="I1241" t="s">
        <v>60</v>
      </c>
      <c r="J1241">
        <f>VLOOKUP(B1241,自助退!B:F,5,FALSE)</f>
        <v>369</v>
      </c>
    </row>
    <row r="1242" spans="1:10" ht="14.25" hidden="1">
      <c r="A1242" s="17">
        <v>42902.413506944446</v>
      </c>
      <c r="B1242" s="15">
        <v>237682</v>
      </c>
      <c r="C1242" t="s">
        <v>9157</v>
      </c>
      <c r="D1242" t="s">
        <v>9158</v>
      </c>
      <c r="E1242" t="s">
        <v>9159</v>
      </c>
      <c r="F1242" s="15">
        <v>-94</v>
      </c>
      <c r="G1242" t="s">
        <v>112</v>
      </c>
      <c r="H1242" t="s">
        <v>62</v>
      </c>
      <c r="I1242" t="s">
        <v>60</v>
      </c>
      <c r="J1242">
        <f>VLOOKUP(B1242,自助退!B:F,5,FALSE)</f>
        <v>94</v>
      </c>
    </row>
    <row r="1243" spans="1:10" ht="14.25" hidden="1">
      <c r="A1243" s="17">
        <v>42902.416435185187</v>
      </c>
      <c r="B1243" s="15">
        <v>237943</v>
      </c>
      <c r="C1243" t="s">
        <v>9160</v>
      </c>
      <c r="D1243" t="s">
        <v>9161</v>
      </c>
      <c r="E1243" t="s">
        <v>9162</v>
      </c>
      <c r="F1243" s="15">
        <v>-1500</v>
      </c>
      <c r="G1243" t="s">
        <v>112</v>
      </c>
      <c r="H1243" t="s">
        <v>2896</v>
      </c>
      <c r="I1243" t="s">
        <v>60</v>
      </c>
      <c r="J1243">
        <f>VLOOKUP(B1243,自助退!B:F,5,FALSE)</f>
        <v>1500</v>
      </c>
    </row>
    <row r="1244" spans="1:10" ht="14.25" hidden="1">
      <c r="A1244" s="17">
        <v>42902.417453703703</v>
      </c>
      <c r="B1244" s="15">
        <v>238037</v>
      </c>
      <c r="C1244" t="s">
        <v>9163</v>
      </c>
      <c r="D1244" t="s">
        <v>9164</v>
      </c>
      <c r="E1244" t="s">
        <v>9165</v>
      </c>
      <c r="F1244" s="15">
        <v>-42</v>
      </c>
      <c r="G1244" t="s">
        <v>112</v>
      </c>
      <c r="H1244" t="s">
        <v>63</v>
      </c>
      <c r="I1244" t="s">
        <v>60</v>
      </c>
      <c r="J1244">
        <f>VLOOKUP(B1244,自助退!B:F,5,FALSE)</f>
        <v>42</v>
      </c>
    </row>
    <row r="1245" spans="1:10" ht="14.25" hidden="1">
      <c r="A1245" s="17">
        <v>42902.418414351851</v>
      </c>
      <c r="B1245" s="15">
        <v>238098</v>
      </c>
      <c r="C1245" t="s">
        <v>9166</v>
      </c>
      <c r="D1245" t="s">
        <v>9167</v>
      </c>
      <c r="E1245" t="s">
        <v>9168</v>
      </c>
      <c r="F1245" s="15">
        <v>-412</v>
      </c>
      <c r="G1245" t="s">
        <v>112</v>
      </c>
      <c r="H1245" t="s">
        <v>79</v>
      </c>
      <c r="I1245" t="s">
        <v>60</v>
      </c>
      <c r="J1245">
        <f>VLOOKUP(B1245,自助退!B:F,5,FALSE)</f>
        <v>412</v>
      </c>
    </row>
    <row r="1246" spans="1:10" ht="14.25" hidden="1">
      <c r="A1246" s="17">
        <v>42902.423692129632</v>
      </c>
      <c r="B1246" s="15">
        <v>238519</v>
      </c>
      <c r="C1246" t="s">
        <v>9169</v>
      </c>
      <c r="D1246" t="s">
        <v>9170</v>
      </c>
      <c r="E1246" t="s">
        <v>9171</v>
      </c>
      <c r="F1246" s="15">
        <v>-62</v>
      </c>
      <c r="G1246" t="s">
        <v>112</v>
      </c>
      <c r="H1246" t="s">
        <v>74</v>
      </c>
      <c r="I1246" t="s">
        <v>60</v>
      </c>
      <c r="J1246">
        <f>VLOOKUP(B1246,自助退!B:F,5,FALSE)</f>
        <v>62</v>
      </c>
    </row>
    <row r="1247" spans="1:10" ht="14.25" hidden="1">
      <c r="A1247" s="17">
        <v>42902.42392361111</v>
      </c>
      <c r="B1247" s="15">
        <v>238535</v>
      </c>
      <c r="C1247" t="s">
        <v>9172</v>
      </c>
      <c r="D1247" t="s">
        <v>9173</v>
      </c>
      <c r="E1247" t="s">
        <v>9174</v>
      </c>
      <c r="F1247" s="15">
        <v>-1996</v>
      </c>
      <c r="G1247" t="s">
        <v>112</v>
      </c>
      <c r="H1247" t="s">
        <v>66</v>
      </c>
      <c r="I1247" t="s">
        <v>60</v>
      </c>
      <c r="J1247">
        <f>VLOOKUP(B1247,自助退!B:F,5,FALSE)</f>
        <v>1996</v>
      </c>
    </row>
    <row r="1248" spans="1:10" ht="14.25" hidden="1">
      <c r="A1248" s="17">
        <v>42902.426030092596</v>
      </c>
      <c r="B1248" s="15">
        <v>238729</v>
      </c>
      <c r="C1248" t="s">
        <v>9175</v>
      </c>
      <c r="D1248" t="s">
        <v>9176</v>
      </c>
      <c r="E1248" t="s">
        <v>9177</v>
      </c>
      <c r="F1248" s="15">
        <v>-123</v>
      </c>
      <c r="G1248" t="s">
        <v>112</v>
      </c>
      <c r="H1248" t="s">
        <v>2823</v>
      </c>
      <c r="I1248" t="s">
        <v>60</v>
      </c>
      <c r="J1248">
        <f>VLOOKUP(B1248,自助退!B:F,5,FALSE)</f>
        <v>123</v>
      </c>
    </row>
    <row r="1249" spans="1:10" ht="14.25" hidden="1">
      <c r="A1249" s="17">
        <v>42902.429328703707</v>
      </c>
      <c r="B1249" s="15">
        <v>238978</v>
      </c>
      <c r="C1249" t="s">
        <v>9178</v>
      </c>
      <c r="D1249" t="s">
        <v>9112</v>
      </c>
      <c r="E1249" t="s">
        <v>9113</v>
      </c>
      <c r="F1249" s="15">
        <v>-200</v>
      </c>
      <c r="G1249" t="s">
        <v>112</v>
      </c>
      <c r="H1249" t="s">
        <v>93</v>
      </c>
      <c r="I1249" t="s">
        <v>60</v>
      </c>
      <c r="J1249">
        <f>VLOOKUP(B1249,自助退!B:F,5,FALSE)</f>
        <v>200</v>
      </c>
    </row>
    <row r="1250" spans="1:10" ht="14.25" hidden="1">
      <c r="A1250" s="17">
        <v>42902.43241898148</v>
      </c>
      <c r="B1250" s="15">
        <v>239198</v>
      </c>
      <c r="C1250" t="s">
        <v>9179</v>
      </c>
      <c r="D1250" t="s">
        <v>8676</v>
      </c>
      <c r="E1250" t="s">
        <v>8677</v>
      </c>
      <c r="F1250" s="15">
        <v>-295</v>
      </c>
      <c r="G1250" t="s">
        <v>112</v>
      </c>
      <c r="H1250" t="s">
        <v>86</v>
      </c>
      <c r="I1250" t="s">
        <v>60</v>
      </c>
      <c r="J1250">
        <f>VLOOKUP(B1250,自助退!B:F,5,FALSE)</f>
        <v>295</v>
      </c>
    </row>
    <row r="1251" spans="1:10" ht="14.25" hidden="1">
      <c r="A1251" s="17">
        <v>42902.43577546296</v>
      </c>
      <c r="B1251" s="15">
        <v>239450</v>
      </c>
      <c r="C1251" t="s">
        <v>9180</v>
      </c>
      <c r="D1251" t="s">
        <v>9181</v>
      </c>
      <c r="E1251" t="s">
        <v>9182</v>
      </c>
      <c r="F1251" s="15">
        <v>-210</v>
      </c>
      <c r="G1251" t="s">
        <v>112</v>
      </c>
      <c r="H1251" t="s">
        <v>71</v>
      </c>
      <c r="I1251" t="s">
        <v>60</v>
      </c>
      <c r="J1251">
        <f>VLOOKUP(B1251,自助退!B:F,5,FALSE)</f>
        <v>210</v>
      </c>
    </row>
    <row r="1252" spans="1:10" ht="14.25" hidden="1">
      <c r="A1252" s="17">
        <v>42902.436018518521</v>
      </c>
      <c r="B1252" s="15">
        <v>239474</v>
      </c>
      <c r="C1252" t="s">
        <v>9183</v>
      </c>
      <c r="D1252" t="s">
        <v>9181</v>
      </c>
      <c r="E1252" t="s">
        <v>9182</v>
      </c>
      <c r="F1252" s="15">
        <v>-46</v>
      </c>
      <c r="G1252" t="s">
        <v>112</v>
      </c>
      <c r="H1252" t="s">
        <v>71</v>
      </c>
      <c r="I1252" t="s">
        <v>60</v>
      </c>
      <c r="J1252">
        <f>VLOOKUP(B1252,自助退!B:F,5,FALSE)</f>
        <v>46</v>
      </c>
    </row>
    <row r="1253" spans="1:10" ht="14.25" hidden="1">
      <c r="A1253" s="17">
        <v>42902.436712962961</v>
      </c>
      <c r="B1253" s="15">
        <v>239533</v>
      </c>
      <c r="C1253" t="s">
        <v>9184</v>
      </c>
      <c r="D1253" t="s">
        <v>9185</v>
      </c>
      <c r="E1253" t="s">
        <v>9186</v>
      </c>
      <c r="F1253" s="15">
        <v>-166</v>
      </c>
      <c r="G1253" t="s">
        <v>112</v>
      </c>
      <c r="H1253" t="s">
        <v>3044</v>
      </c>
      <c r="I1253" t="s">
        <v>60</v>
      </c>
      <c r="J1253">
        <f>VLOOKUP(B1253,自助退!B:F,5,FALSE)</f>
        <v>166</v>
      </c>
    </row>
    <row r="1254" spans="1:10" ht="14.25" hidden="1">
      <c r="A1254" s="17">
        <v>42902.437025462961</v>
      </c>
      <c r="B1254" s="15">
        <v>239554</v>
      </c>
      <c r="C1254" t="s">
        <v>9187</v>
      </c>
      <c r="D1254" t="s">
        <v>9188</v>
      </c>
      <c r="E1254" t="s">
        <v>9189</v>
      </c>
      <c r="F1254" s="15">
        <v>-2878</v>
      </c>
      <c r="G1254" t="s">
        <v>112</v>
      </c>
      <c r="H1254" t="s">
        <v>3044</v>
      </c>
      <c r="I1254" t="s">
        <v>60</v>
      </c>
      <c r="J1254">
        <f>VLOOKUP(B1254,自助退!B:F,5,FALSE)</f>
        <v>2878</v>
      </c>
    </row>
    <row r="1255" spans="1:10" ht="14.25" hidden="1">
      <c r="A1255" s="17">
        <v>42902.439016203702</v>
      </c>
      <c r="B1255" s="15">
        <v>239692</v>
      </c>
      <c r="C1255" t="s">
        <v>9190</v>
      </c>
      <c r="D1255" t="s">
        <v>9191</v>
      </c>
      <c r="E1255" t="s">
        <v>9192</v>
      </c>
      <c r="F1255" s="15">
        <v>-500</v>
      </c>
      <c r="G1255" t="s">
        <v>112</v>
      </c>
      <c r="H1255" t="s">
        <v>2893</v>
      </c>
      <c r="I1255" t="s">
        <v>60</v>
      </c>
      <c r="J1255">
        <f>VLOOKUP(B1255,自助退!B:F,5,FALSE)</f>
        <v>500</v>
      </c>
    </row>
    <row r="1256" spans="1:10" ht="14.25" hidden="1">
      <c r="A1256" s="17">
        <v>42902.439571759256</v>
      </c>
      <c r="B1256" s="15">
        <v>239721</v>
      </c>
      <c r="C1256" t="s">
        <v>9193</v>
      </c>
      <c r="D1256" t="s">
        <v>9194</v>
      </c>
      <c r="E1256" t="s">
        <v>9195</v>
      </c>
      <c r="F1256" s="15">
        <v>-4000</v>
      </c>
      <c r="G1256" t="s">
        <v>112</v>
      </c>
      <c r="H1256" t="s">
        <v>87</v>
      </c>
      <c r="I1256" t="s">
        <v>60</v>
      </c>
      <c r="J1256">
        <f>VLOOKUP(B1256,自助退!B:F,5,FALSE)</f>
        <v>4000</v>
      </c>
    </row>
    <row r="1257" spans="1:10" ht="14.25" hidden="1">
      <c r="A1257" s="17">
        <v>42902.440659722219</v>
      </c>
      <c r="B1257" s="15">
        <v>239791</v>
      </c>
      <c r="C1257" t="s">
        <v>9196</v>
      </c>
      <c r="D1257" t="s">
        <v>9197</v>
      </c>
      <c r="E1257" t="s">
        <v>9198</v>
      </c>
      <c r="F1257" s="15">
        <v>-155</v>
      </c>
      <c r="G1257" t="s">
        <v>112</v>
      </c>
      <c r="H1257" t="s">
        <v>3174</v>
      </c>
      <c r="I1257" t="s">
        <v>60</v>
      </c>
      <c r="J1257">
        <f>VLOOKUP(B1257,自助退!B:F,5,FALSE)</f>
        <v>155</v>
      </c>
    </row>
    <row r="1258" spans="1:10" ht="14.25" hidden="1">
      <c r="A1258" s="17">
        <v>42902.441064814811</v>
      </c>
      <c r="B1258" s="15">
        <v>239838</v>
      </c>
      <c r="C1258" t="s">
        <v>9199</v>
      </c>
      <c r="D1258" t="s">
        <v>9112</v>
      </c>
      <c r="E1258" t="s">
        <v>9113</v>
      </c>
      <c r="F1258" s="15">
        <v>-500</v>
      </c>
      <c r="G1258" t="s">
        <v>112</v>
      </c>
      <c r="H1258" t="s">
        <v>83</v>
      </c>
      <c r="I1258" t="s">
        <v>60</v>
      </c>
      <c r="J1258">
        <f>VLOOKUP(B1258,自助退!B:F,5,FALSE)</f>
        <v>500</v>
      </c>
    </row>
    <row r="1259" spans="1:10" ht="14.25" hidden="1">
      <c r="A1259" s="17">
        <v>42902.442997685182</v>
      </c>
      <c r="B1259" s="15">
        <v>239962</v>
      </c>
      <c r="C1259" t="s">
        <v>9200</v>
      </c>
      <c r="D1259" t="s">
        <v>9201</v>
      </c>
      <c r="E1259" t="s">
        <v>9202</v>
      </c>
      <c r="F1259" s="15">
        <v>-30</v>
      </c>
      <c r="G1259" t="s">
        <v>112</v>
      </c>
      <c r="H1259" t="s">
        <v>2856</v>
      </c>
      <c r="I1259" t="s">
        <v>60</v>
      </c>
      <c r="J1259">
        <f>VLOOKUP(B1259,自助退!B:F,5,FALSE)</f>
        <v>30</v>
      </c>
    </row>
    <row r="1260" spans="1:10" ht="14.25" hidden="1">
      <c r="A1260" s="17">
        <v>42902.443854166668</v>
      </c>
      <c r="B1260" s="15">
        <v>240019</v>
      </c>
      <c r="C1260" t="s">
        <v>9203</v>
      </c>
      <c r="D1260" t="s">
        <v>9204</v>
      </c>
      <c r="E1260" t="s">
        <v>9205</v>
      </c>
      <c r="F1260" s="15">
        <v>-20</v>
      </c>
      <c r="G1260" t="s">
        <v>112</v>
      </c>
      <c r="H1260" t="s">
        <v>76</v>
      </c>
      <c r="I1260" t="s">
        <v>60</v>
      </c>
      <c r="J1260">
        <f>VLOOKUP(B1260,自助退!B:F,5,FALSE)</f>
        <v>20</v>
      </c>
    </row>
    <row r="1261" spans="1:10" ht="14.25" hidden="1">
      <c r="A1261" s="17">
        <v>42902.444178240738</v>
      </c>
      <c r="B1261" s="15">
        <v>240038</v>
      </c>
      <c r="C1261" t="s">
        <v>9206</v>
      </c>
      <c r="D1261" t="s">
        <v>9204</v>
      </c>
      <c r="E1261" t="s">
        <v>9205</v>
      </c>
      <c r="F1261" s="15">
        <v>-60</v>
      </c>
      <c r="G1261" t="s">
        <v>112</v>
      </c>
      <c r="H1261" t="s">
        <v>76</v>
      </c>
      <c r="I1261" t="s">
        <v>60</v>
      </c>
      <c r="J1261">
        <f>VLOOKUP(B1261,自助退!B:F,5,FALSE)</f>
        <v>60</v>
      </c>
    </row>
    <row r="1262" spans="1:10" ht="14.25" hidden="1">
      <c r="A1262" s="17">
        <v>42902.444930555554</v>
      </c>
      <c r="B1262" s="15">
        <v>240100</v>
      </c>
      <c r="C1262" t="s">
        <v>9207</v>
      </c>
      <c r="D1262" t="s">
        <v>9208</v>
      </c>
      <c r="E1262" t="s">
        <v>8085</v>
      </c>
      <c r="F1262" s="15">
        <v>-400</v>
      </c>
      <c r="G1262" t="s">
        <v>112</v>
      </c>
      <c r="H1262" t="s">
        <v>91</v>
      </c>
      <c r="I1262" t="s">
        <v>60</v>
      </c>
      <c r="J1262">
        <f>VLOOKUP(B1262,自助退!B:F,5,FALSE)</f>
        <v>400</v>
      </c>
    </row>
    <row r="1263" spans="1:10" ht="14.25" hidden="1">
      <c r="A1263" s="17">
        <v>42902.449675925927</v>
      </c>
      <c r="B1263" s="15">
        <v>240392</v>
      </c>
      <c r="C1263" t="s">
        <v>9209</v>
      </c>
      <c r="D1263" t="s">
        <v>9210</v>
      </c>
      <c r="E1263" t="s">
        <v>9211</v>
      </c>
      <c r="F1263" s="15">
        <v>-294</v>
      </c>
      <c r="G1263" t="s">
        <v>112</v>
      </c>
      <c r="H1263" t="s">
        <v>89</v>
      </c>
      <c r="I1263" t="s">
        <v>60</v>
      </c>
      <c r="J1263">
        <f>VLOOKUP(B1263,自助退!B:F,5,FALSE)</f>
        <v>294</v>
      </c>
    </row>
    <row r="1264" spans="1:10" ht="14.25" hidden="1">
      <c r="A1264" s="17">
        <v>42902.45039351852</v>
      </c>
      <c r="B1264" s="15">
        <v>240438</v>
      </c>
      <c r="C1264" t="s">
        <v>9212</v>
      </c>
      <c r="D1264" t="s">
        <v>9213</v>
      </c>
      <c r="E1264" t="s">
        <v>9214</v>
      </c>
      <c r="F1264" s="15">
        <v>-200</v>
      </c>
      <c r="G1264" t="s">
        <v>112</v>
      </c>
      <c r="H1264" t="s">
        <v>73</v>
      </c>
      <c r="I1264" t="s">
        <v>60</v>
      </c>
      <c r="J1264">
        <f>VLOOKUP(B1264,自助退!B:F,5,FALSE)</f>
        <v>200</v>
      </c>
    </row>
    <row r="1265" spans="1:10" ht="14.25" hidden="1">
      <c r="A1265" s="17">
        <v>42902.450868055559</v>
      </c>
      <c r="B1265" s="15">
        <v>240464</v>
      </c>
      <c r="C1265" t="s">
        <v>9215</v>
      </c>
      <c r="D1265" t="s">
        <v>9216</v>
      </c>
      <c r="E1265" t="s">
        <v>9217</v>
      </c>
      <c r="F1265" s="15">
        <v>-130</v>
      </c>
      <c r="G1265" t="s">
        <v>112</v>
      </c>
      <c r="H1265" t="s">
        <v>93</v>
      </c>
      <c r="I1265" t="s">
        <v>60</v>
      </c>
      <c r="J1265">
        <f>VLOOKUP(B1265,自助退!B:F,5,FALSE)</f>
        <v>130</v>
      </c>
    </row>
    <row r="1266" spans="1:10" ht="14.25" hidden="1">
      <c r="A1266" s="17">
        <v>42902.451226851852</v>
      </c>
      <c r="B1266" s="15">
        <v>240485</v>
      </c>
      <c r="C1266" t="s">
        <v>9218</v>
      </c>
      <c r="D1266" t="s">
        <v>9216</v>
      </c>
      <c r="E1266" t="s">
        <v>9217</v>
      </c>
      <c r="F1266" s="15">
        <v>-14</v>
      </c>
      <c r="G1266" t="s">
        <v>112</v>
      </c>
      <c r="H1266" t="s">
        <v>93</v>
      </c>
      <c r="I1266" t="s">
        <v>60</v>
      </c>
      <c r="J1266">
        <f>VLOOKUP(B1266,自助退!B:F,5,FALSE)</f>
        <v>14</v>
      </c>
    </row>
    <row r="1267" spans="1:10" ht="14.25" hidden="1">
      <c r="A1267" s="17">
        <v>42902.454039351855</v>
      </c>
      <c r="B1267" s="15">
        <v>240623</v>
      </c>
      <c r="C1267" t="s">
        <v>9219</v>
      </c>
      <c r="D1267" t="s">
        <v>9220</v>
      </c>
      <c r="E1267" t="s">
        <v>9221</v>
      </c>
      <c r="F1267" s="15">
        <v>-214</v>
      </c>
      <c r="G1267" t="s">
        <v>112</v>
      </c>
      <c r="H1267" t="s">
        <v>2922</v>
      </c>
      <c r="I1267" t="s">
        <v>60</v>
      </c>
      <c r="J1267">
        <f>VLOOKUP(B1267,自助退!B:F,5,FALSE)</f>
        <v>214</v>
      </c>
    </row>
    <row r="1268" spans="1:10" ht="14.25" hidden="1">
      <c r="A1268" s="17">
        <v>42902.455925925926</v>
      </c>
      <c r="B1268" s="15">
        <v>240756</v>
      </c>
      <c r="C1268" t="s">
        <v>9222</v>
      </c>
      <c r="D1268" t="s">
        <v>9223</v>
      </c>
      <c r="E1268" t="s">
        <v>3144</v>
      </c>
      <c r="F1268" s="15">
        <v>-196</v>
      </c>
      <c r="G1268" t="s">
        <v>112</v>
      </c>
      <c r="H1268" t="s">
        <v>77</v>
      </c>
      <c r="I1268" t="s">
        <v>60</v>
      </c>
      <c r="J1268">
        <f>VLOOKUP(B1268,自助退!B:F,5,FALSE)</f>
        <v>196</v>
      </c>
    </row>
    <row r="1269" spans="1:10" ht="14.25" hidden="1">
      <c r="A1269" s="17">
        <v>42902.458414351851</v>
      </c>
      <c r="B1269" s="15">
        <v>240904</v>
      </c>
      <c r="C1269" t="s">
        <v>9224</v>
      </c>
      <c r="D1269" t="s">
        <v>9225</v>
      </c>
      <c r="E1269" t="s">
        <v>9226</v>
      </c>
      <c r="F1269" s="15">
        <v>-332</v>
      </c>
      <c r="G1269" t="s">
        <v>112</v>
      </c>
      <c r="H1269" t="s">
        <v>2831</v>
      </c>
      <c r="I1269" t="s">
        <v>60</v>
      </c>
      <c r="J1269">
        <f>VLOOKUP(B1269,自助退!B:F,5,FALSE)</f>
        <v>332</v>
      </c>
    </row>
    <row r="1270" spans="1:10" ht="14.25" hidden="1">
      <c r="A1270" s="17">
        <v>42902.459560185183</v>
      </c>
      <c r="B1270" s="15">
        <v>240980</v>
      </c>
      <c r="C1270" t="s">
        <v>9227</v>
      </c>
      <c r="D1270" t="s">
        <v>9228</v>
      </c>
      <c r="E1270" t="s">
        <v>9229</v>
      </c>
      <c r="F1270" s="15">
        <v>-100</v>
      </c>
      <c r="G1270" t="s">
        <v>112</v>
      </c>
      <c r="H1270" t="s">
        <v>86</v>
      </c>
      <c r="I1270" t="s">
        <v>60</v>
      </c>
      <c r="J1270">
        <f>VLOOKUP(B1270,自助退!B:F,5,FALSE)</f>
        <v>100</v>
      </c>
    </row>
    <row r="1271" spans="1:10" ht="14.25" hidden="1">
      <c r="A1271" s="17">
        <v>42902.459930555553</v>
      </c>
      <c r="B1271" s="15">
        <v>241008</v>
      </c>
      <c r="C1271" t="s">
        <v>9230</v>
      </c>
      <c r="D1271" t="s">
        <v>9228</v>
      </c>
      <c r="E1271" t="s">
        <v>9229</v>
      </c>
      <c r="F1271" s="15">
        <v>-1000</v>
      </c>
      <c r="G1271" t="s">
        <v>112</v>
      </c>
      <c r="H1271" t="s">
        <v>86</v>
      </c>
      <c r="I1271" t="s">
        <v>60</v>
      </c>
      <c r="J1271">
        <f>VLOOKUP(B1271,自助退!B:F,5,FALSE)</f>
        <v>1000</v>
      </c>
    </row>
    <row r="1272" spans="1:10" ht="14.25" hidden="1">
      <c r="A1272" s="17">
        <v>42902.460092592592</v>
      </c>
      <c r="B1272" s="15">
        <v>241019</v>
      </c>
      <c r="C1272" t="s">
        <v>9231</v>
      </c>
      <c r="D1272" t="s">
        <v>9228</v>
      </c>
      <c r="E1272" t="s">
        <v>9229</v>
      </c>
      <c r="F1272" s="15">
        <v>-500</v>
      </c>
      <c r="G1272" t="s">
        <v>112</v>
      </c>
      <c r="H1272" t="s">
        <v>86</v>
      </c>
      <c r="I1272" t="s">
        <v>60</v>
      </c>
      <c r="J1272">
        <f>VLOOKUP(B1272,自助退!B:F,5,FALSE)</f>
        <v>500</v>
      </c>
    </row>
    <row r="1273" spans="1:10" ht="14.25" hidden="1">
      <c r="A1273" s="17">
        <v>42902.462326388886</v>
      </c>
      <c r="B1273" s="15">
        <v>241180</v>
      </c>
      <c r="C1273" t="s">
        <v>9232</v>
      </c>
      <c r="D1273" t="s">
        <v>9233</v>
      </c>
      <c r="E1273" t="s">
        <v>9234</v>
      </c>
      <c r="F1273" s="15">
        <v>-60</v>
      </c>
      <c r="G1273" t="s">
        <v>112</v>
      </c>
      <c r="H1273" t="s">
        <v>2893</v>
      </c>
      <c r="I1273" t="s">
        <v>60</v>
      </c>
      <c r="J1273">
        <f>VLOOKUP(B1273,自助退!B:F,5,FALSE)</f>
        <v>60</v>
      </c>
    </row>
    <row r="1274" spans="1:10" ht="14.25" hidden="1">
      <c r="A1274" s="17">
        <v>42902.46434027778</v>
      </c>
      <c r="B1274" s="15">
        <v>241323</v>
      </c>
      <c r="C1274" t="s">
        <v>9235</v>
      </c>
      <c r="D1274" t="s">
        <v>9236</v>
      </c>
      <c r="E1274" t="s">
        <v>9237</v>
      </c>
      <c r="F1274" s="15">
        <v>-200</v>
      </c>
      <c r="G1274" t="s">
        <v>112</v>
      </c>
      <c r="H1274" t="s">
        <v>87</v>
      </c>
      <c r="I1274" t="s">
        <v>60</v>
      </c>
      <c r="J1274">
        <f>VLOOKUP(B1274,自助退!B:F,5,FALSE)</f>
        <v>200</v>
      </c>
    </row>
    <row r="1275" spans="1:10" ht="14.25" hidden="1">
      <c r="A1275" s="17">
        <v>42902.465196759258</v>
      </c>
      <c r="B1275" s="15">
        <v>241373</v>
      </c>
      <c r="C1275" t="s">
        <v>9238</v>
      </c>
      <c r="D1275" t="s">
        <v>9239</v>
      </c>
      <c r="E1275" t="s">
        <v>9240</v>
      </c>
      <c r="F1275" s="15">
        <v>-500</v>
      </c>
      <c r="G1275" t="s">
        <v>112</v>
      </c>
      <c r="H1275" t="s">
        <v>2910</v>
      </c>
      <c r="I1275" t="s">
        <v>60</v>
      </c>
      <c r="J1275">
        <f>VLOOKUP(B1275,自助退!B:F,5,FALSE)</f>
        <v>500</v>
      </c>
    </row>
    <row r="1276" spans="1:10" ht="14.25" hidden="1">
      <c r="A1276" s="17">
        <v>42902.466307870367</v>
      </c>
      <c r="B1276" s="15">
        <v>241431</v>
      </c>
      <c r="C1276" t="s">
        <v>9241</v>
      </c>
      <c r="D1276" t="s">
        <v>9242</v>
      </c>
      <c r="E1276" t="s">
        <v>9243</v>
      </c>
      <c r="F1276" s="15">
        <v>-1636</v>
      </c>
      <c r="G1276" t="s">
        <v>112</v>
      </c>
      <c r="H1276" t="s">
        <v>76</v>
      </c>
      <c r="I1276" t="s">
        <v>60</v>
      </c>
      <c r="J1276">
        <f>VLOOKUP(B1276,自助退!B:F,5,FALSE)</f>
        <v>1636</v>
      </c>
    </row>
    <row r="1277" spans="1:10" ht="14.25" hidden="1">
      <c r="A1277" s="17">
        <v>42902.467314814814</v>
      </c>
      <c r="B1277" s="15">
        <v>241492</v>
      </c>
      <c r="C1277" t="s">
        <v>9244</v>
      </c>
      <c r="D1277" t="s">
        <v>9245</v>
      </c>
      <c r="E1277" t="s">
        <v>9246</v>
      </c>
      <c r="F1277" s="15">
        <v>-33</v>
      </c>
      <c r="G1277" t="s">
        <v>112</v>
      </c>
      <c r="H1277" t="s">
        <v>2893</v>
      </c>
      <c r="I1277" t="s">
        <v>60</v>
      </c>
      <c r="J1277">
        <f>VLOOKUP(B1277,自助退!B:F,5,FALSE)</f>
        <v>33</v>
      </c>
    </row>
    <row r="1278" spans="1:10" ht="14.25" hidden="1">
      <c r="A1278" s="17">
        <v>42902.470150462963</v>
      </c>
      <c r="B1278" s="15">
        <v>241660</v>
      </c>
      <c r="C1278" t="s">
        <v>9247</v>
      </c>
      <c r="D1278" t="s">
        <v>9248</v>
      </c>
      <c r="E1278" t="s">
        <v>9249</v>
      </c>
      <c r="F1278" s="15">
        <v>-307</v>
      </c>
      <c r="G1278" t="s">
        <v>112</v>
      </c>
      <c r="H1278" t="s">
        <v>78</v>
      </c>
      <c r="I1278" t="s">
        <v>60</v>
      </c>
      <c r="J1278">
        <f>VLOOKUP(B1278,自助退!B:F,5,FALSE)</f>
        <v>307</v>
      </c>
    </row>
    <row r="1279" spans="1:10" ht="14.25" hidden="1">
      <c r="A1279" s="17">
        <v>42902.475231481483</v>
      </c>
      <c r="B1279" s="15">
        <v>241948</v>
      </c>
      <c r="C1279" t="s">
        <v>9250</v>
      </c>
      <c r="D1279" t="s">
        <v>9251</v>
      </c>
      <c r="E1279" t="s">
        <v>9252</v>
      </c>
      <c r="F1279" s="15">
        <v>-686</v>
      </c>
      <c r="G1279" t="s">
        <v>112</v>
      </c>
      <c r="H1279" t="s">
        <v>88</v>
      </c>
      <c r="I1279" t="s">
        <v>60</v>
      </c>
      <c r="J1279">
        <f>VLOOKUP(B1279,自助退!B:F,5,FALSE)</f>
        <v>686</v>
      </c>
    </row>
    <row r="1280" spans="1:10" ht="14.25" hidden="1">
      <c r="A1280" s="17">
        <v>42902.475995370369</v>
      </c>
      <c r="B1280" s="15">
        <v>242007</v>
      </c>
      <c r="C1280" t="s">
        <v>9253</v>
      </c>
      <c r="D1280" t="s">
        <v>9254</v>
      </c>
      <c r="E1280" t="s">
        <v>9255</v>
      </c>
      <c r="F1280" s="15">
        <v>-200</v>
      </c>
      <c r="G1280" t="s">
        <v>112</v>
      </c>
      <c r="H1280" t="s">
        <v>2831</v>
      </c>
      <c r="I1280" t="s">
        <v>60</v>
      </c>
      <c r="J1280">
        <f>VLOOKUP(B1280,自助退!B:F,5,FALSE)</f>
        <v>200</v>
      </c>
    </row>
    <row r="1281" spans="1:10" ht="14.25" hidden="1">
      <c r="A1281" s="17">
        <v>42902.477673611109</v>
      </c>
      <c r="B1281" s="15">
        <v>242080</v>
      </c>
      <c r="C1281" t="s">
        <v>9256</v>
      </c>
      <c r="D1281" t="s">
        <v>1006</v>
      </c>
      <c r="E1281" t="s">
        <v>3017</v>
      </c>
      <c r="F1281" s="15">
        <v>-60</v>
      </c>
      <c r="G1281" t="s">
        <v>112</v>
      </c>
      <c r="H1281" t="s">
        <v>2831</v>
      </c>
      <c r="I1281" t="s">
        <v>60</v>
      </c>
      <c r="J1281">
        <f>VLOOKUP(B1281,自助退!B:F,5,FALSE)</f>
        <v>60</v>
      </c>
    </row>
    <row r="1282" spans="1:10" ht="14.25" hidden="1">
      <c r="A1282" s="17">
        <v>42902.479710648149</v>
      </c>
      <c r="B1282" s="15">
        <v>242175</v>
      </c>
      <c r="C1282" t="s">
        <v>9257</v>
      </c>
      <c r="D1282" t="s">
        <v>9258</v>
      </c>
      <c r="E1282" t="s">
        <v>9259</v>
      </c>
      <c r="F1282" s="15">
        <v>-187</v>
      </c>
      <c r="G1282" t="s">
        <v>112</v>
      </c>
      <c r="H1282" t="s">
        <v>76</v>
      </c>
      <c r="I1282" t="s">
        <v>60</v>
      </c>
      <c r="J1282">
        <f>VLOOKUP(B1282,自助退!B:F,5,FALSE)</f>
        <v>187</v>
      </c>
    </row>
    <row r="1283" spans="1:10" ht="14.25" hidden="1">
      <c r="A1283" s="17">
        <v>42902.479826388888</v>
      </c>
      <c r="B1283" s="15">
        <v>242181</v>
      </c>
      <c r="C1283" t="s">
        <v>9260</v>
      </c>
      <c r="D1283" t="s">
        <v>9261</v>
      </c>
      <c r="E1283" t="s">
        <v>9262</v>
      </c>
      <c r="F1283" s="15">
        <v>-88</v>
      </c>
      <c r="G1283" t="s">
        <v>112</v>
      </c>
      <c r="H1283" t="s">
        <v>2798</v>
      </c>
      <c r="I1283" t="s">
        <v>60</v>
      </c>
      <c r="J1283">
        <f>VLOOKUP(B1283,自助退!B:F,5,FALSE)</f>
        <v>88</v>
      </c>
    </row>
    <row r="1284" spans="1:10" ht="14.25" hidden="1">
      <c r="A1284" s="17">
        <v>42902.482245370367</v>
      </c>
      <c r="B1284" s="15">
        <v>242293</v>
      </c>
      <c r="C1284" t="s">
        <v>9263</v>
      </c>
      <c r="D1284" t="s">
        <v>9264</v>
      </c>
      <c r="E1284" t="s">
        <v>9265</v>
      </c>
      <c r="F1284" s="15">
        <v>-94</v>
      </c>
      <c r="G1284" t="s">
        <v>112</v>
      </c>
      <c r="H1284" t="s">
        <v>85</v>
      </c>
      <c r="I1284" t="s">
        <v>60</v>
      </c>
      <c r="J1284">
        <f>VLOOKUP(B1284,自助退!B:F,5,FALSE)</f>
        <v>94</v>
      </c>
    </row>
    <row r="1285" spans="1:10" ht="14.25" hidden="1">
      <c r="A1285" s="17">
        <v>42902.485833333332</v>
      </c>
      <c r="B1285" s="15">
        <v>242469</v>
      </c>
      <c r="C1285" t="s">
        <v>9266</v>
      </c>
      <c r="D1285" t="s">
        <v>9267</v>
      </c>
      <c r="E1285" t="s">
        <v>9268</v>
      </c>
      <c r="F1285" s="15">
        <v>-397</v>
      </c>
      <c r="G1285" t="s">
        <v>112</v>
      </c>
      <c r="H1285" t="s">
        <v>2922</v>
      </c>
      <c r="I1285" t="s">
        <v>60</v>
      </c>
      <c r="J1285">
        <f>VLOOKUP(B1285,自助退!B:F,5,FALSE)</f>
        <v>397</v>
      </c>
    </row>
    <row r="1286" spans="1:10" ht="14.25" hidden="1">
      <c r="A1286" s="17">
        <v>42902.487719907411</v>
      </c>
      <c r="B1286" s="15">
        <v>242554</v>
      </c>
      <c r="C1286" t="s">
        <v>9269</v>
      </c>
      <c r="D1286" t="s">
        <v>9270</v>
      </c>
      <c r="E1286" t="s">
        <v>9271</v>
      </c>
      <c r="F1286" s="15">
        <v>-4</v>
      </c>
      <c r="G1286" t="s">
        <v>112</v>
      </c>
      <c r="H1286" t="s">
        <v>64</v>
      </c>
      <c r="I1286" t="s">
        <v>60</v>
      </c>
      <c r="J1286">
        <f>VLOOKUP(B1286,自助退!B:F,5,FALSE)</f>
        <v>4</v>
      </c>
    </row>
    <row r="1287" spans="1:10" ht="14.25" hidden="1">
      <c r="A1287" s="17">
        <v>42902.492037037038</v>
      </c>
      <c r="B1287" s="15">
        <v>242727</v>
      </c>
      <c r="C1287" t="s">
        <v>9272</v>
      </c>
      <c r="D1287" t="s">
        <v>9273</v>
      </c>
      <c r="E1287" t="s">
        <v>9274</v>
      </c>
      <c r="F1287" s="15">
        <v>-247</v>
      </c>
      <c r="G1287" t="s">
        <v>112</v>
      </c>
      <c r="H1287" t="s">
        <v>68</v>
      </c>
      <c r="I1287" t="s">
        <v>60</v>
      </c>
      <c r="J1287">
        <f>VLOOKUP(B1287,自助退!B:F,5,FALSE)</f>
        <v>247</v>
      </c>
    </row>
    <row r="1288" spans="1:10" ht="14.25" hidden="1">
      <c r="A1288" s="17">
        <v>42902.492430555554</v>
      </c>
      <c r="B1288" s="15">
        <v>242745</v>
      </c>
      <c r="C1288" t="s">
        <v>9275</v>
      </c>
      <c r="D1288" t="s">
        <v>9276</v>
      </c>
      <c r="E1288" t="s">
        <v>9277</v>
      </c>
      <c r="F1288" s="15">
        <v>-494</v>
      </c>
      <c r="G1288" t="s">
        <v>112</v>
      </c>
      <c r="H1288" t="s">
        <v>3102</v>
      </c>
      <c r="I1288" t="s">
        <v>60</v>
      </c>
      <c r="J1288">
        <f>VLOOKUP(B1288,自助退!B:F,5,FALSE)</f>
        <v>494</v>
      </c>
    </row>
    <row r="1289" spans="1:10" ht="14.25" hidden="1">
      <c r="A1289" s="17">
        <v>42902.501018518517</v>
      </c>
      <c r="B1289" s="15">
        <v>243032</v>
      </c>
      <c r="C1289" t="s">
        <v>9278</v>
      </c>
      <c r="D1289" t="s">
        <v>9279</v>
      </c>
      <c r="E1289" t="s">
        <v>9280</v>
      </c>
      <c r="F1289" s="15">
        <v>-100</v>
      </c>
      <c r="G1289" t="s">
        <v>112</v>
      </c>
      <c r="H1289" t="s">
        <v>2833</v>
      </c>
      <c r="I1289" t="s">
        <v>60</v>
      </c>
      <c r="J1289">
        <f>VLOOKUP(B1289,自助退!B:F,5,FALSE)</f>
        <v>100</v>
      </c>
    </row>
    <row r="1290" spans="1:10" ht="14.25" hidden="1">
      <c r="A1290" s="17">
        <v>42902.502812500003</v>
      </c>
      <c r="B1290" s="15">
        <v>243091</v>
      </c>
      <c r="C1290" t="s">
        <v>9281</v>
      </c>
      <c r="D1290" t="s">
        <v>9282</v>
      </c>
      <c r="E1290" t="s">
        <v>9283</v>
      </c>
      <c r="F1290" s="15">
        <v>-20</v>
      </c>
      <c r="G1290" t="s">
        <v>112</v>
      </c>
      <c r="H1290" t="s">
        <v>2916</v>
      </c>
      <c r="I1290" t="s">
        <v>60</v>
      </c>
      <c r="J1290">
        <f>VLOOKUP(B1290,自助退!B:F,5,FALSE)</f>
        <v>20</v>
      </c>
    </row>
    <row r="1291" spans="1:10" ht="14.25" hidden="1">
      <c r="A1291" s="17">
        <v>42902.503923611112</v>
      </c>
      <c r="B1291" s="15">
        <v>243120</v>
      </c>
      <c r="C1291" t="s">
        <v>9284</v>
      </c>
      <c r="D1291" t="s">
        <v>9279</v>
      </c>
      <c r="E1291" t="s">
        <v>9280</v>
      </c>
      <c r="F1291" s="15">
        <v>-1412</v>
      </c>
      <c r="G1291" t="s">
        <v>112</v>
      </c>
      <c r="H1291" t="s">
        <v>2833</v>
      </c>
      <c r="I1291" t="s">
        <v>60</v>
      </c>
      <c r="J1291">
        <f>VLOOKUP(B1291,自助退!B:F,5,FALSE)</f>
        <v>1412</v>
      </c>
    </row>
    <row r="1292" spans="1:10" ht="14.25" hidden="1">
      <c r="A1292" s="17">
        <v>42902.520949074074</v>
      </c>
      <c r="B1292" s="15">
        <v>243360</v>
      </c>
      <c r="C1292" t="s">
        <v>9285</v>
      </c>
      <c r="D1292" t="s">
        <v>9286</v>
      </c>
      <c r="E1292" t="s">
        <v>9287</v>
      </c>
      <c r="F1292" s="15">
        <v>-50</v>
      </c>
      <c r="G1292" t="s">
        <v>112</v>
      </c>
      <c r="H1292" t="s">
        <v>3174</v>
      </c>
      <c r="I1292" t="s">
        <v>60</v>
      </c>
      <c r="J1292">
        <f>VLOOKUP(B1292,自助退!B:F,5,FALSE)</f>
        <v>50</v>
      </c>
    </row>
    <row r="1293" spans="1:10" ht="14.25" hidden="1">
      <c r="A1293" s="17">
        <v>42902.533055555556</v>
      </c>
      <c r="B1293" s="15">
        <v>243459</v>
      </c>
      <c r="C1293" t="s">
        <v>9288</v>
      </c>
      <c r="D1293" t="s">
        <v>9289</v>
      </c>
      <c r="E1293" t="s">
        <v>9290</v>
      </c>
      <c r="F1293" s="15">
        <v>-500</v>
      </c>
      <c r="G1293" t="s">
        <v>112</v>
      </c>
      <c r="H1293" t="s">
        <v>2801</v>
      </c>
      <c r="I1293" t="s">
        <v>60</v>
      </c>
      <c r="J1293">
        <f>VLOOKUP(B1293,自助退!B:F,5,FALSE)</f>
        <v>500</v>
      </c>
    </row>
    <row r="1294" spans="1:10" ht="14.25" hidden="1">
      <c r="A1294" s="17">
        <v>42902.546446759261</v>
      </c>
      <c r="B1294" s="15">
        <v>243540</v>
      </c>
      <c r="C1294" t="s">
        <v>9291</v>
      </c>
      <c r="D1294" t="s">
        <v>9292</v>
      </c>
      <c r="E1294" t="s">
        <v>9293</v>
      </c>
      <c r="F1294" s="15">
        <v>-20</v>
      </c>
      <c r="G1294" t="s">
        <v>112</v>
      </c>
      <c r="H1294" t="s">
        <v>2893</v>
      </c>
      <c r="I1294" t="s">
        <v>60</v>
      </c>
      <c r="J1294">
        <f>VLOOKUP(B1294,自助退!B:F,5,FALSE)</f>
        <v>20</v>
      </c>
    </row>
    <row r="1295" spans="1:10" ht="14.25" hidden="1">
      <c r="A1295" s="17">
        <v>42902.549745370372</v>
      </c>
      <c r="B1295" s="15">
        <v>243585</v>
      </c>
      <c r="C1295" t="s">
        <v>9294</v>
      </c>
      <c r="D1295" t="s">
        <v>9295</v>
      </c>
      <c r="E1295" t="s">
        <v>9296</v>
      </c>
      <c r="F1295" s="15">
        <v>-122</v>
      </c>
      <c r="G1295" t="s">
        <v>112</v>
      </c>
      <c r="H1295" t="s">
        <v>2793</v>
      </c>
      <c r="I1295" t="s">
        <v>60</v>
      </c>
      <c r="J1295">
        <f>VLOOKUP(B1295,自助退!B:F,5,FALSE)</f>
        <v>122</v>
      </c>
    </row>
    <row r="1296" spans="1:10" ht="14.25" hidden="1">
      <c r="A1296" s="17">
        <v>42902.563078703701</v>
      </c>
      <c r="B1296" s="15">
        <v>243681</v>
      </c>
      <c r="C1296" t="s">
        <v>9297</v>
      </c>
      <c r="D1296" t="s">
        <v>9298</v>
      </c>
      <c r="E1296" t="s">
        <v>9299</v>
      </c>
      <c r="F1296" s="15">
        <v>-50</v>
      </c>
      <c r="G1296" t="s">
        <v>112</v>
      </c>
      <c r="H1296" t="s">
        <v>68</v>
      </c>
      <c r="I1296" t="s">
        <v>60</v>
      </c>
      <c r="J1296">
        <f>VLOOKUP(B1296,自助退!B:F,5,FALSE)</f>
        <v>50</v>
      </c>
    </row>
    <row r="1297" spans="1:10" ht="14.25" hidden="1">
      <c r="A1297" s="17">
        <v>42902.593414351853</v>
      </c>
      <c r="B1297" s="15">
        <v>244242</v>
      </c>
      <c r="C1297" t="s">
        <v>9300</v>
      </c>
      <c r="D1297" t="s">
        <v>9301</v>
      </c>
      <c r="E1297" t="s">
        <v>9302</v>
      </c>
      <c r="F1297" s="15">
        <v>-85</v>
      </c>
      <c r="G1297" t="s">
        <v>112</v>
      </c>
      <c r="H1297" t="s">
        <v>3044</v>
      </c>
      <c r="I1297" t="s">
        <v>60</v>
      </c>
      <c r="J1297">
        <f>VLOOKUP(B1297,自助退!B:F,5,FALSE)</f>
        <v>85</v>
      </c>
    </row>
    <row r="1298" spans="1:10" ht="14.25" hidden="1">
      <c r="A1298" s="17">
        <v>42902.596944444442</v>
      </c>
      <c r="B1298" s="15">
        <v>244379</v>
      </c>
      <c r="C1298" t="s">
        <v>9303</v>
      </c>
      <c r="D1298" t="s">
        <v>8747</v>
      </c>
      <c r="E1298" t="s">
        <v>8748</v>
      </c>
      <c r="F1298" s="15">
        <v>-1000</v>
      </c>
      <c r="G1298" t="s">
        <v>112</v>
      </c>
      <c r="H1298" t="s">
        <v>2856</v>
      </c>
      <c r="I1298" t="s">
        <v>60</v>
      </c>
      <c r="J1298">
        <f>VLOOKUP(B1298,自助退!B:F,5,FALSE)</f>
        <v>1000</v>
      </c>
    </row>
    <row r="1299" spans="1:10" ht="14.25" hidden="1">
      <c r="A1299" s="17">
        <v>42902.59815972222</v>
      </c>
      <c r="B1299" s="15">
        <v>244444</v>
      </c>
      <c r="C1299" t="s">
        <v>9304</v>
      </c>
      <c r="D1299" t="s">
        <v>9305</v>
      </c>
      <c r="E1299" t="s">
        <v>9306</v>
      </c>
      <c r="F1299" s="15">
        <v>-60</v>
      </c>
      <c r="G1299" t="s">
        <v>112</v>
      </c>
      <c r="H1299" t="s">
        <v>2951</v>
      </c>
      <c r="I1299" t="s">
        <v>60</v>
      </c>
      <c r="J1299">
        <f>VLOOKUP(B1299,自助退!B:F,5,FALSE)</f>
        <v>60</v>
      </c>
    </row>
    <row r="1300" spans="1:10" ht="14.25" hidden="1">
      <c r="A1300" s="17">
        <v>42902.601423611108</v>
      </c>
      <c r="B1300" s="15">
        <v>244602</v>
      </c>
      <c r="C1300" t="s">
        <v>9307</v>
      </c>
      <c r="D1300" t="s">
        <v>515</v>
      </c>
      <c r="E1300" t="s">
        <v>2897</v>
      </c>
      <c r="F1300" s="15">
        <v>-1</v>
      </c>
      <c r="G1300" t="s">
        <v>112</v>
      </c>
      <c r="H1300" t="s">
        <v>3176</v>
      </c>
      <c r="I1300" t="s">
        <v>60</v>
      </c>
      <c r="J1300">
        <f>VLOOKUP(B1300,自助退!B:F,5,FALSE)</f>
        <v>1</v>
      </c>
    </row>
    <row r="1301" spans="1:10" ht="14.25" hidden="1">
      <c r="A1301" s="17">
        <v>42902.606840277775</v>
      </c>
      <c r="B1301" s="15">
        <v>244931</v>
      </c>
      <c r="C1301" t="s">
        <v>9308</v>
      </c>
      <c r="D1301" t="s">
        <v>9309</v>
      </c>
      <c r="E1301" t="s">
        <v>9310</v>
      </c>
      <c r="F1301" s="15">
        <v>-300</v>
      </c>
      <c r="G1301" t="s">
        <v>112</v>
      </c>
      <c r="H1301" t="s">
        <v>77</v>
      </c>
      <c r="I1301" t="s">
        <v>60</v>
      </c>
      <c r="J1301">
        <f>VLOOKUP(B1301,自助退!B:F,5,FALSE)</f>
        <v>300</v>
      </c>
    </row>
    <row r="1302" spans="1:10" ht="14.25" hidden="1">
      <c r="A1302" s="17">
        <v>42902.607048611113</v>
      </c>
      <c r="B1302" s="15">
        <v>244943</v>
      </c>
      <c r="C1302" t="s">
        <v>9311</v>
      </c>
      <c r="D1302" t="s">
        <v>9309</v>
      </c>
      <c r="E1302" t="s">
        <v>9310</v>
      </c>
      <c r="F1302" s="15">
        <v>-1451</v>
      </c>
      <c r="G1302" t="s">
        <v>112</v>
      </c>
      <c r="H1302" t="s">
        <v>77</v>
      </c>
      <c r="I1302" t="s">
        <v>60</v>
      </c>
      <c r="J1302">
        <f>VLOOKUP(B1302,自助退!B:F,5,FALSE)</f>
        <v>1451</v>
      </c>
    </row>
    <row r="1303" spans="1:10" ht="14.25" hidden="1">
      <c r="A1303" s="17">
        <v>42902.609629629631</v>
      </c>
      <c r="B1303" s="15">
        <v>245092</v>
      </c>
      <c r="C1303" t="s">
        <v>9312</v>
      </c>
      <c r="D1303" t="s">
        <v>9313</v>
      </c>
      <c r="E1303" t="s">
        <v>9314</v>
      </c>
      <c r="F1303" s="15">
        <v>-1500</v>
      </c>
      <c r="G1303" t="s">
        <v>112</v>
      </c>
      <c r="H1303" t="s">
        <v>2823</v>
      </c>
      <c r="I1303" t="s">
        <v>60</v>
      </c>
      <c r="J1303">
        <f>VLOOKUP(B1303,自助退!B:F,5,FALSE)</f>
        <v>1500</v>
      </c>
    </row>
    <row r="1304" spans="1:10" ht="14.25" hidden="1">
      <c r="A1304" s="17">
        <v>42902.611296296294</v>
      </c>
      <c r="B1304" s="15">
        <v>245186</v>
      </c>
      <c r="C1304" t="s">
        <v>9315</v>
      </c>
      <c r="D1304" t="s">
        <v>9316</v>
      </c>
      <c r="E1304" t="s">
        <v>9317</v>
      </c>
      <c r="F1304" s="15">
        <v>-11</v>
      </c>
      <c r="G1304" t="s">
        <v>112</v>
      </c>
      <c r="H1304" t="s">
        <v>78</v>
      </c>
      <c r="I1304" t="s">
        <v>60</v>
      </c>
      <c r="J1304">
        <f>VLOOKUP(B1304,自助退!B:F,5,FALSE)</f>
        <v>11</v>
      </c>
    </row>
    <row r="1305" spans="1:10" ht="14.25" hidden="1">
      <c r="A1305" s="17">
        <v>42902.61509259259</v>
      </c>
      <c r="B1305" s="15">
        <v>245390</v>
      </c>
      <c r="C1305" t="s">
        <v>9318</v>
      </c>
      <c r="D1305" t="s">
        <v>9319</v>
      </c>
      <c r="E1305" t="s">
        <v>9320</v>
      </c>
      <c r="F1305" s="15">
        <v>-596</v>
      </c>
      <c r="G1305" t="s">
        <v>112</v>
      </c>
      <c r="H1305" t="s">
        <v>89</v>
      </c>
      <c r="I1305" t="s">
        <v>60</v>
      </c>
      <c r="J1305">
        <f>VLOOKUP(B1305,自助退!B:F,5,FALSE)</f>
        <v>596</v>
      </c>
    </row>
    <row r="1306" spans="1:10" ht="14.25" hidden="1">
      <c r="A1306" s="17">
        <v>42902.616562499999</v>
      </c>
      <c r="B1306" s="15">
        <v>245475</v>
      </c>
      <c r="C1306" t="s">
        <v>9321</v>
      </c>
      <c r="D1306" t="s">
        <v>9322</v>
      </c>
      <c r="E1306" t="s">
        <v>9323</v>
      </c>
      <c r="F1306" s="15">
        <v>-24</v>
      </c>
      <c r="G1306" t="s">
        <v>112</v>
      </c>
      <c r="H1306" t="s">
        <v>63</v>
      </c>
      <c r="I1306" t="s">
        <v>60</v>
      </c>
      <c r="J1306">
        <f>VLOOKUP(B1306,自助退!B:F,5,FALSE)</f>
        <v>24</v>
      </c>
    </row>
    <row r="1307" spans="1:10" ht="14.25" hidden="1">
      <c r="A1307" s="17">
        <v>42902.62060185185</v>
      </c>
      <c r="B1307" s="15">
        <v>245706</v>
      </c>
      <c r="C1307" t="s">
        <v>9324</v>
      </c>
      <c r="D1307" t="s">
        <v>9325</v>
      </c>
      <c r="E1307" t="s">
        <v>9326</v>
      </c>
      <c r="F1307" s="15">
        <v>-94</v>
      </c>
      <c r="G1307" t="s">
        <v>112</v>
      </c>
      <c r="H1307" t="s">
        <v>91</v>
      </c>
      <c r="I1307" t="s">
        <v>60</v>
      </c>
      <c r="J1307">
        <f>VLOOKUP(B1307,自助退!B:F,5,FALSE)</f>
        <v>94</v>
      </c>
    </row>
    <row r="1308" spans="1:10" ht="14.25" hidden="1">
      <c r="A1308" s="17">
        <v>42902.622870370367</v>
      </c>
      <c r="B1308" s="15">
        <v>245837</v>
      </c>
      <c r="C1308" t="s">
        <v>9327</v>
      </c>
      <c r="D1308" t="s">
        <v>9328</v>
      </c>
      <c r="E1308" t="s">
        <v>9329</v>
      </c>
      <c r="F1308" s="15">
        <v>-3</v>
      </c>
      <c r="G1308" t="s">
        <v>112</v>
      </c>
      <c r="H1308" t="s">
        <v>73</v>
      </c>
      <c r="I1308" t="s">
        <v>60</v>
      </c>
      <c r="J1308">
        <f>VLOOKUP(B1308,自助退!B:F,5,FALSE)</f>
        <v>3</v>
      </c>
    </row>
    <row r="1309" spans="1:10" ht="14.25" hidden="1">
      <c r="A1309" s="17">
        <v>42902.624560185184</v>
      </c>
      <c r="B1309" s="15">
        <v>245939</v>
      </c>
      <c r="C1309" t="s">
        <v>9330</v>
      </c>
      <c r="D1309" t="s">
        <v>9331</v>
      </c>
      <c r="E1309" t="s">
        <v>9332</v>
      </c>
      <c r="F1309" s="15">
        <v>-14</v>
      </c>
      <c r="G1309" t="s">
        <v>112</v>
      </c>
      <c r="H1309" t="s">
        <v>76</v>
      </c>
      <c r="I1309" t="s">
        <v>60</v>
      </c>
      <c r="J1309">
        <f>VLOOKUP(B1309,自助退!B:F,5,FALSE)</f>
        <v>14</v>
      </c>
    </row>
    <row r="1310" spans="1:10" ht="14.25" hidden="1">
      <c r="A1310" s="17">
        <v>42902.625601851854</v>
      </c>
      <c r="B1310" s="15">
        <v>246003</v>
      </c>
      <c r="C1310" t="s">
        <v>9333</v>
      </c>
      <c r="D1310" t="s">
        <v>9334</v>
      </c>
      <c r="E1310" t="s">
        <v>9335</v>
      </c>
      <c r="F1310" s="15">
        <v>-10</v>
      </c>
      <c r="G1310" t="s">
        <v>112</v>
      </c>
      <c r="H1310" t="s">
        <v>65</v>
      </c>
      <c r="I1310" t="s">
        <v>60</v>
      </c>
      <c r="J1310">
        <f>VLOOKUP(B1310,自助退!B:F,5,FALSE)</f>
        <v>10</v>
      </c>
    </row>
    <row r="1311" spans="1:10" ht="14.25" hidden="1">
      <c r="A1311" s="17">
        <v>42902.630243055559</v>
      </c>
      <c r="B1311" s="15">
        <v>246234</v>
      </c>
      <c r="C1311" t="s">
        <v>9336</v>
      </c>
      <c r="D1311" t="s">
        <v>9337</v>
      </c>
      <c r="E1311" t="s">
        <v>9338</v>
      </c>
      <c r="F1311" s="15">
        <v>-27</v>
      </c>
      <c r="G1311" t="s">
        <v>112</v>
      </c>
      <c r="H1311" t="s">
        <v>2823</v>
      </c>
      <c r="I1311" t="s">
        <v>60</v>
      </c>
      <c r="J1311">
        <f>VLOOKUP(B1311,自助退!B:F,5,FALSE)</f>
        <v>27</v>
      </c>
    </row>
    <row r="1312" spans="1:10" ht="14.25" hidden="1">
      <c r="A1312" s="17">
        <v>42902.631921296299</v>
      </c>
      <c r="B1312" s="15">
        <v>246314</v>
      </c>
      <c r="C1312" t="s">
        <v>9339</v>
      </c>
      <c r="D1312" t="s">
        <v>9340</v>
      </c>
      <c r="E1312" t="s">
        <v>9341</v>
      </c>
      <c r="F1312" s="15">
        <v>-600</v>
      </c>
      <c r="G1312" t="s">
        <v>112</v>
      </c>
      <c r="H1312" t="s">
        <v>87</v>
      </c>
      <c r="I1312" t="s">
        <v>60</v>
      </c>
      <c r="J1312">
        <f>VLOOKUP(B1312,自助退!B:F,5,FALSE)</f>
        <v>600</v>
      </c>
    </row>
    <row r="1313" spans="1:10" ht="14.25" hidden="1">
      <c r="A1313" s="17">
        <v>42902.632222222222</v>
      </c>
      <c r="B1313" s="15">
        <v>246341</v>
      </c>
      <c r="C1313" t="s">
        <v>9342</v>
      </c>
      <c r="D1313" t="s">
        <v>9340</v>
      </c>
      <c r="E1313" t="s">
        <v>9341</v>
      </c>
      <c r="F1313" s="15">
        <v>-190</v>
      </c>
      <c r="G1313" t="s">
        <v>112</v>
      </c>
      <c r="H1313" t="s">
        <v>87</v>
      </c>
      <c r="I1313" t="s">
        <v>60</v>
      </c>
      <c r="J1313">
        <f>VLOOKUP(B1313,自助退!B:F,5,FALSE)</f>
        <v>190</v>
      </c>
    </row>
    <row r="1314" spans="1:10" ht="14.25" hidden="1">
      <c r="A1314" s="17">
        <v>42902.632604166669</v>
      </c>
      <c r="B1314" s="15">
        <v>246356</v>
      </c>
      <c r="C1314" t="s">
        <v>9343</v>
      </c>
      <c r="D1314" t="s">
        <v>9344</v>
      </c>
      <c r="E1314" t="s">
        <v>9345</v>
      </c>
      <c r="F1314" s="15">
        <v>-370</v>
      </c>
      <c r="G1314" t="s">
        <v>112</v>
      </c>
      <c r="H1314" t="s">
        <v>83</v>
      </c>
      <c r="I1314" t="s">
        <v>60</v>
      </c>
      <c r="J1314">
        <f>VLOOKUP(B1314,自助退!B:F,5,FALSE)</f>
        <v>370</v>
      </c>
    </row>
    <row r="1315" spans="1:10" ht="14.25" hidden="1">
      <c r="A1315" s="17">
        <v>42902.634525462963</v>
      </c>
      <c r="B1315" s="15">
        <v>246436</v>
      </c>
      <c r="C1315" t="s">
        <v>9346</v>
      </c>
      <c r="D1315" t="s">
        <v>9347</v>
      </c>
      <c r="E1315" t="s">
        <v>9348</v>
      </c>
      <c r="F1315" s="15">
        <v>-15</v>
      </c>
      <c r="G1315" t="s">
        <v>112</v>
      </c>
      <c r="H1315" t="s">
        <v>73</v>
      </c>
      <c r="I1315" t="s">
        <v>60</v>
      </c>
      <c r="J1315">
        <f>VLOOKUP(B1315,自助退!B:F,5,FALSE)</f>
        <v>15</v>
      </c>
    </row>
    <row r="1316" spans="1:10" ht="14.25" hidden="1">
      <c r="A1316" s="17">
        <v>42902.634652777779</v>
      </c>
      <c r="B1316" s="15">
        <v>246448</v>
      </c>
      <c r="C1316" t="s">
        <v>9349</v>
      </c>
      <c r="D1316" t="s">
        <v>9350</v>
      </c>
      <c r="E1316" t="s">
        <v>9351</v>
      </c>
      <c r="F1316" s="15">
        <v>-738</v>
      </c>
      <c r="G1316" t="s">
        <v>112</v>
      </c>
      <c r="H1316" t="s">
        <v>71</v>
      </c>
      <c r="I1316" t="s">
        <v>60</v>
      </c>
      <c r="J1316">
        <f>VLOOKUP(B1316,自助退!B:F,5,FALSE)</f>
        <v>738</v>
      </c>
    </row>
    <row r="1317" spans="1:10" ht="14.25" hidden="1">
      <c r="A1317" s="17">
        <v>42902.643148148149</v>
      </c>
      <c r="B1317" s="15">
        <v>246932</v>
      </c>
      <c r="C1317" t="s">
        <v>9352</v>
      </c>
      <c r="D1317" t="s">
        <v>9353</v>
      </c>
      <c r="E1317" t="s">
        <v>9354</v>
      </c>
      <c r="F1317" s="15">
        <v>-800</v>
      </c>
      <c r="G1317" t="s">
        <v>112</v>
      </c>
      <c r="H1317" t="s">
        <v>3343</v>
      </c>
      <c r="I1317" t="s">
        <v>60</v>
      </c>
      <c r="J1317">
        <f>VLOOKUP(B1317,自助退!B:F,5,FALSE)</f>
        <v>800</v>
      </c>
    </row>
    <row r="1318" spans="1:10" ht="14.25" hidden="1">
      <c r="A1318" s="17">
        <v>42902.643634259257</v>
      </c>
      <c r="B1318" s="15">
        <v>246963</v>
      </c>
      <c r="C1318" t="s">
        <v>9355</v>
      </c>
      <c r="D1318" t="s">
        <v>9356</v>
      </c>
      <c r="E1318" t="s">
        <v>9357</v>
      </c>
      <c r="F1318" s="15">
        <v>-120</v>
      </c>
      <c r="G1318" t="s">
        <v>112</v>
      </c>
      <c r="H1318" t="s">
        <v>81</v>
      </c>
      <c r="I1318" t="s">
        <v>60</v>
      </c>
      <c r="J1318">
        <f>VLOOKUP(B1318,自助退!B:F,5,FALSE)</f>
        <v>120</v>
      </c>
    </row>
    <row r="1319" spans="1:10" ht="14.25" hidden="1">
      <c r="A1319" s="17">
        <v>42902.643888888888</v>
      </c>
      <c r="B1319" s="15">
        <v>246981</v>
      </c>
      <c r="C1319" t="s">
        <v>9358</v>
      </c>
      <c r="D1319" t="s">
        <v>9356</v>
      </c>
      <c r="E1319" t="s">
        <v>9357</v>
      </c>
      <c r="F1319" s="15">
        <v>-145</v>
      </c>
      <c r="G1319" t="s">
        <v>112</v>
      </c>
      <c r="H1319" t="s">
        <v>81</v>
      </c>
      <c r="I1319" t="s">
        <v>60</v>
      </c>
      <c r="J1319">
        <f>VLOOKUP(B1319,自助退!B:F,5,FALSE)</f>
        <v>145</v>
      </c>
    </row>
    <row r="1320" spans="1:10" ht="14.25" hidden="1">
      <c r="A1320" s="17">
        <v>42902.644375000003</v>
      </c>
      <c r="B1320" s="15">
        <v>247017</v>
      </c>
      <c r="C1320" t="s">
        <v>9359</v>
      </c>
      <c r="D1320" t="s">
        <v>9360</v>
      </c>
      <c r="E1320" t="s">
        <v>9361</v>
      </c>
      <c r="F1320" s="15">
        <v>-400</v>
      </c>
      <c r="G1320" t="s">
        <v>112</v>
      </c>
      <c r="H1320" t="s">
        <v>84</v>
      </c>
      <c r="I1320" t="s">
        <v>60</v>
      </c>
      <c r="J1320">
        <f>VLOOKUP(B1320,自助退!B:F,5,FALSE)</f>
        <v>400</v>
      </c>
    </row>
    <row r="1321" spans="1:10" ht="14.25" hidden="1">
      <c r="A1321" s="17">
        <v>42902.645289351851</v>
      </c>
      <c r="B1321" s="15">
        <v>247058</v>
      </c>
      <c r="C1321" t="s">
        <v>9362</v>
      </c>
      <c r="D1321" t="s">
        <v>9363</v>
      </c>
      <c r="E1321" t="s">
        <v>9364</v>
      </c>
      <c r="F1321" s="15">
        <v>-140</v>
      </c>
      <c r="G1321" t="s">
        <v>112</v>
      </c>
      <c r="H1321" t="s">
        <v>63</v>
      </c>
      <c r="I1321" t="s">
        <v>60</v>
      </c>
      <c r="J1321">
        <f>VLOOKUP(B1321,自助退!B:F,5,FALSE)</f>
        <v>140</v>
      </c>
    </row>
    <row r="1322" spans="1:10" ht="14.25" hidden="1">
      <c r="A1322" s="17">
        <v>42902.645497685182</v>
      </c>
      <c r="B1322" s="15">
        <v>247067</v>
      </c>
      <c r="C1322" t="s">
        <v>9365</v>
      </c>
      <c r="D1322" t="s">
        <v>9366</v>
      </c>
      <c r="E1322" t="s">
        <v>9367</v>
      </c>
      <c r="F1322" s="15">
        <v>-71</v>
      </c>
      <c r="G1322" t="s">
        <v>112</v>
      </c>
      <c r="H1322" t="s">
        <v>3174</v>
      </c>
      <c r="I1322" t="s">
        <v>60</v>
      </c>
      <c r="J1322">
        <f>VLOOKUP(B1322,自助退!B:F,5,FALSE)</f>
        <v>71</v>
      </c>
    </row>
    <row r="1323" spans="1:10" ht="14.25" hidden="1">
      <c r="A1323" s="17">
        <v>42902.645543981482</v>
      </c>
      <c r="B1323" s="15">
        <v>247071</v>
      </c>
      <c r="C1323" t="s">
        <v>9368</v>
      </c>
      <c r="D1323" t="s">
        <v>9363</v>
      </c>
      <c r="E1323" t="s">
        <v>9364</v>
      </c>
      <c r="F1323" s="15">
        <v>-150</v>
      </c>
      <c r="G1323" t="s">
        <v>112</v>
      </c>
      <c r="H1323" t="s">
        <v>63</v>
      </c>
      <c r="I1323" t="s">
        <v>60</v>
      </c>
      <c r="J1323">
        <f>VLOOKUP(B1323,自助退!B:F,5,FALSE)</f>
        <v>150</v>
      </c>
    </row>
    <row r="1324" spans="1:10" ht="14.25" hidden="1">
      <c r="A1324" s="17">
        <v>42902.645590277774</v>
      </c>
      <c r="B1324" s="15">
        <v>247072</v>
      </c>
      <c r="C1324" t="s">
        <v>9369</v>
      </c>
      <c r="D1324" t="s">
        <v>9370</v>
      </c>
      <c r="E1324" t="s">
        <v>9371</v>
      </c>
      <c r="F1324" s="15">
        <v>-96</v>
      </c>
      <c r="G1324" t="s">
        <v>112</v>
      </c>
      <c r="H1324" t="s">
        <v>2831</v>
      </c>
      <c r="I1324" t="s">
        <v>60</v>
      </c>
      <c r="J1324">
        <f>VLOOKUP(B1324,自助退!B:F,5,FALSE)</f>
        <v>96</v>
      </c>
    </row>
    <row r="1325" spans="1:10" ht="14.25" hidden="1">
      <c r="A1325" s="17">
        <v>42902.646898148145</v>
      </c>
      <c r="B1325" s="15">
        <v>247139</v>
      </c>
      <c r="C1325" t="s">
        <v>9372</v>
      </c>
      <c r="D1325" t="s">
        <v>9373</v>
      </c>
      <c r="E1325" t="s">
        <v>9374</v>
      </c>
      <c r="F1325" s="15">
        <v>-350</v>
      </c>
      <c r="G1325" t="s">
        <v>112</v>
      </c>
      <c r="H1325" t="s">
        <v>94</v>
      </c>
      <c r="I1325" t="s">
        <v>60</v>
      </c>
      <c r="J1325">
        <f>VLOOKUP(B1325,自助退!B:F,5,FALSE)</f>
        <v>350</v>
      </c>
    </row>
    <row r="1326" spans="1:10" ht="14.25" hidden="1">
      <c r="A1326" s="17">
        <v>42902.654421296298</v>
      </c>
      <c r="B1326" s="15">
        <v>247539</v>
      </c>
      <c r="C1326" t="s">
        <v>9375</v>
      </c>
      <c r="D1326" t="s">
        <v>9376</v>
      </c>
      <c r="E1326" t="s">
        <v>9377</v>
      </c>
      <c r="F1326" s="15">
        <v>-147</v>
      </c>
      <c r="G1326" t="s">
        <v>112</v>
      </c>
      <c r="H1326" t="s">
        <v>2836</v>
      </c>
      <c r="I1326" t="s">
        <v>60</v>
      </c>
      <c r="J1326">
        <f>VLOOKUP(B1326,自助退!B:F,5,FALSE)</f>
        <v>147</v>
      </c>
    </row>
    <row r="1327" spans="1:10" ht="14.25" hidden="1">
      <c r="A1327" s="17">
        <v>42902.655011574076</v>
      </c>
      <c r="B1327" s="15">
        <v>247575</v>
      </c>
      <c r="C1327" t="s">
        <v>9378</v>
      </c>
      <c r="D1327" t="s">
        <v>9379</v>
      </c>
      <c r="E1327" t="s">
        <v>9380</v>
      </c>
      <c r="F1327" s="15">
        <v>-80</v>
      </c>
      <c r="G1327" t="s">
        <v>112</v>
      </c>
      <c r="H1327" t="s">
        <v>89</v>
      </c>
      <c r="I1327" t="s">
        <v>60</v>
      </c>
      <c r="J1327">
        <f>VLOOKUP(B1327,自助退!B:F,5,FALSE)</f>
        <v>80</v>
      </c>
    </row>
    <row r="1328" spans="1:10" ht="14.25" hidden="1">
      <c r="A1328" s="17">
        <v>42902.655578703707</v>
      </c>
      <c r="B1328" s="15">
        <v>247613</v>
      </c>
      <c r="C1328" t="s">
        <v>9381</v>
      </c>
      <c r="D1328" t="s">
        <v>9382</v>
      </c>
      <c r="E1328" t="s">
        <v>9383</v>
      </c>
      <c r="F1328" s="15">
        <v>-6</v>
      </c>
      <c r="G1328" t="s">
        <v>112</v>
      </c>
      <c r="H1328" t="s">
        <v>93</v>
      </c>
      <c r="I1328" t="s">
        <v>60</v>
      </c>
      <c r="J1328">
        <f>VLOOKUP(B1328,自助退!B:F,5,FALSE)</f>
        <v>6</v>
      </c>
    </row>
    <row r="1329" spans="1:10" ht="14.25" hidden="1">
      <c r="A1329" s="17">
        <v>42902.658796296295</v>
      </c>
      <c r="B1329" s="15">
        <v>247781</v>
      </c>
      <c r="C1329" t="s">
        <v>9384</v>
      </c>
      <c r="D1329" t="s">
        <v>9385</v>
      </c>
      <c r="E1329" t="s">
        <v>9386</v>
      </c>
      <c r="F1329" s="15">
        <v>-1000</v>
      </c>
      <c r="G1329" t="s">
        <v>112</v>
      </c>
      <c r="H1329" t="s">
        <v>71</v>
      </c>
      <c r="I1329" t="s">
        <v>60</v>
      </c>
      <c r="J1329">
        <f>VLOOKUP(B1329,自助退!B:F,5,FALSE)</f>
        <v>1000</v>
      </c>
    </row>
    <row r="1330" spans="1:10" ht="14.25" hidden="1">
      <c r="A1330" s="17">
        <v>42902.658819444441</v>
      </c>
      <c r="B1330" s="15">
        <v>247782</v>
      </c>
      <c r="C1330" t="s">
        <v>9387</v>
      </c>
      <c r="D1330" t="s">
        <v>9388</v>
      </c>
      <c r="E1330" t="s">
        <v>9389</v>
      </c>
      <c r="F1330" s="15">
        <v>-131</v>
      </c>
      <c r="G1330" t="s">
        <v>112</v>
      </c>
      <c r="H1330" t="s">
        <v>3218</v>
      </c>
      <c r="I1330" t="s">
        <v>60</v>
      </c>
      <c r="J1330">
        <f>VLOOKUP(B1330,自助退!B:F,5,FALSE)</f>
        <v>131</v>
      </c>
    </row>
    <row r="1331" spans="1:10" ht="14.25" hidden="1">
      <c r="A1331" s="17">
        <v>42902.658946759257</v>
      </c>
      <c r="B1331" s="15">
        <v>247786</v>
      </c>
      <c r="C1331" t="s">
        <v>9390</v>
      </c>
      <c r="D1331" t="s">
        <v>9385</v>
      </c>
      <c r="E1331" t="s">
        <v>9386</v>
      </c>
      <c r="F1331" s="15">
        <v>-200</v>
      </c>
      <c r="G1331" t="s">
        <v>112</v>
      </c>
      <c r="H1331" t="s">
        <v>71</v>
      </c>
      <c r="I1331" t="s">
        <v>60</v>
      </c>
      <c r="J1331">
        <f>VLOOKUP(B1331,自助退!B:F,5,FALSE)</f>
        <v>200</v>
      </c>
    </row>
    <row r="1332" spans="1:10" ht="14.25" hidden="1">
      <c r="A1332" s="17">
        <v>42902.664444444446</v>
      </c>
      <c r="B1332" s="15">
        <v>248053</v>
      </c>
      <c r="C1332" t="s">
        <v>9391</v>
      </c>
      <c r="D1332" t="s">
        <v>9392</v>
      </c>
      <c r="E1332" t="s">
        <v>9393</v>
      </c>
      <c r="F1332" s="15">
        <v>-20</v>
      </c>
      <c r="G1332" t="s">
        <v>112</v>
      </c>
      <c r="H1332" t="s">
        <v>2831</v>
      </c>
      <c r="I1332" t="s">
        <v>60</v>
      </c>
      <c r="J1332">
        <f>VLOOKUP(B1332,自助退!B:F,5,FALSE)</f>
        <v>20</v>
      </c>
    </row>
    <row r="1333" spans="1:10" ht="14.25" hidden="1">
      <c r="A1333" s="17">
        <v>42902.664583333331</v>
      </c>
      <c r="B1333" s="15">
        <v>248059</v>
      </c>
      <c r="C1333" t="s">
        <v>9394</v>
      </c>
      <c r="D1333" t="s">
        <v>9395</v>
      </c>
      <c r="E1333" t="s">
        <v>9396</v>
      </c>
      <c r="F1333" s="15">
        <v>-1000</v>
      </c>
      <c r="G1333" t="s">
        <v>112</v>
      </c>
      <c r="H1333" t="s">
        <v>2978</v>
      </c>
      <c r="I1333" t="s">
        <v>60</v>
      </c>
      <c r="J1333">
        <f>VLOOKUP(B1333,自助退!B:F,5,FALSE)</f>
        <v>1000</v>
      </c>
    </row>
    <row r="1334" spans="1:10" ht="14.25" hidden="1">
      <c r="A1334" s="17">
        <v>42902.66542824074</v>
      </c>
      <c r="B1334" s="15">
        <v>248086</v>
      </c>
      <c r="C1334" t="s">
        <v>9397</v>
      </c>
      <c r="D1334" t="s">
        <v>9398</v>
      </c>
      <c r="E1334" t="s">
        <v>9399</v>
      </c>
      <c r="F1334" s="15">
        <v>-237</v>
      </c>
      <c r="G1334" t="s">
        <v>112</v>
      </c>
      <c r="H1334" t="s">
        <v>2922</v>
      </c>
      <c r="I1334" t="s">
        <v>60</v>
      </c>
      <c r="J1334">
        <f>VLOOKUP(B1334,自助退!B:F,5,FALSE)</f>
        <v>237</v>
      </c>
    </row>
    <row r="1335" spans="1:10" ht="14.25" hidden="1">
      <c r="A1335" s="17">
        <v>42902.667893518519</v>
      </c>
      <c r="B1335" s="15">
        <v>248245</v>
      </c>
      <c r="C1335" t="s">
        <v>9400</v>
      </c>
      <c r="D1335" t="s">
        <v>9401</v>
      </c>
      <c r="E1335" t="s">
        <v>9402</v>
      </c>
      <c r="F1335" s="15">
        <v>-180</v>
      </c>
      <c r="G1335" t="s">
        <v>112</v>
      </c>
      <c r="H1335" t="s">
        <v>76</v>
      </c>
      <c r="I1335" t="s">
        <v>60</v>
      </c>
      <c r="J1335">
        <f>VLOOKUP(B1335,自助退!B:F,5,FALSE)</f>
        <v>180</v>
      </c>
    </row>
    <row r="1336" spans="1:10" ht="14.25" hidden="1">
      <c r="A1336" s="17">
        <v>42902.6715625</v>
      </c>
      <c r="B1336" s="15">
        <v>248426</v>
      </c>
      <c r="C1336" t="s">
        <v>9403</v>
      </c>
      <c r="D1336" t="s">
        <v>9404</v>
      </c>
      <c r="E1336" t="s">
        <v>9405</v>
      </c>
      <c r="F1336" s="15">
        <v>-79</v>
      </c>
      <c r="G1336" t="s">
        <v>112</v>
      </c>
      <c r="H1336" t="s">
        <v>83</v>
      </c>
      <c r="I1336" t="s">
        <v>60</v>
      </c>
      <c r="J1336">
        <f>VLOOKUP(B1336,自助退!B:F,5,FALSE)</f>
        <v>79</v>
      </c>
    </row>
    <row r="1337" spans="1:10" ht="14.25" hidden="1">
      <c r="A1337" s="17">
        <v>42902.673761574071</v>
      </c>
      <c r="B1337" s="15">
        <v>248500</v>
      </c>
      <c r="C1337" t="s">
        <v>9406</v>
      </c>
      <c r="D1337" t="s">
        <v>9407</v>
      </c>
      <c r="E1337" t="s">
        <v>9408</v>
      </c>
      <c r="F1337" s="15">
        <v>-12</v>
      </c>
      <c r="G1337" t="s">
        <v>112</v>
      </c>
      <c r="H1337" t="s">
        <v>77</v>
      </c>
      <c r="I1337" t="s">
        <v>60</v>
      </c>
      <c r="J1337">
        <f>VLOOKUP(B1337,自助退!B:F,5,FALSE)</f>
        <v>12</v>
      </c>
    </row>
    <row r="1338" spans="1:10" ht="14.25" hidden="1">
      <c r="A1338" s="17">
        <v>42902.674456018518</v>
      </c>
      <c r="B1338" s="15">
        <v>248542</v>
      </c>
      <c r="C1338" t="s">
        <v>9409</v>
      </c>
      <c r="D1338" t="s">
        <v>9410</v>
      </c>
      <c r="E1338" t="s">
        <v>9411</v>
      </c>
      <c r="F1338" s="15">
        <v>-325</v>
      </c>
      <c r="G1338" t="s">
        <v>112</v>
      </c>
      <c r="H1338" t="s">
        <v>2851</v>
      </c>
      <c r="I1338" t="s">
        <v>60</v>
      </c>
      <c r="J1338">
        <f>VLOOKUP(B1338,自助退!B:F,5,FALSE)</f>
        <v>325</v>
      </c>
    </row>
    <row r="1339" spans="1:10" ht="14.25" hidden="1">
      <c r="A1339" s="17">
        <v>42902.675474537034</v>
      </c>
      <c r="B1339" s="15">
        <v>248593</v>
      </c>
      <c r="C1339" t="s">
        <v>9412</v>
      </c>
      <c r="D1339" t="s">
        <v>9413</v>
      </c>
      <c r="E1339" t="s">
        <v>9414</v>
      </c>
      <c r="F1339" s="15">
        <v>-24</v>
      </c>
      <c r="G1339" t="s">
        <v>112</v>
      </c>
      <c r="H1339" t="s">
        <v>3127</v>
      </c>
      <c r="I1339" t="s">
        <v>60</v>
      </c>
      <c r="J1339">
        <f>VLOOKUP(B1339,自助退!B:F,5,FALSE)</f>
        <v>24</v>
      </c>
    </row>
    <row r="1340" spans="1:10" ht="14.25" hidden="1">
      <c r="A1340" s="17">
        <v>42902.676319444443</v>
      </c>
      <c r="B1340" s="15">
        <v>248634</v>
      </c>
      <c r="C1340" t="s">
        <v>9415</v>
      </c>
      <c r="D1340" t="s">
        <v>9416</v>
      </c>
      <c r="E1340" t="s">
        <v>9417</v>
      </c>
      <c r="F1340" s="15">
        <v>-80</v>
      </c>
      <c r="G1340" t="s">
        <v>112</v>
      </c>
      <c r="H1340" t="s">
        <v>3127</v>
      </c>
      <c r="I1340" t="s">
        <v>60</v>
      </c>
      <c r="J1340">
        <f>VLOOKUP(B1340,自助退!B:F,5,FALSE)</f>
        <v>80</v>
      </c>
    </row>
    <row r="1341" spans="1:10" ht="14.25" hidden="1">
      <c r="A1341" s="17">
        <v>42902.680115740739</v>
      </c>
      <c r="B1341" s="15">
        <v>248802</v>
      </c>
      <c r="C1341" t="s">
        <v>9418</v>
      </c>
      <c r="D1341" t="s">
        <v>9419</v>
      </c>
      <c r="E1341" t="s">
        <v>9420</v>
      </c>
      <c r="F1341" s="15">
        <v>-209</v>
      </c>
      <c r="G1341" t="s">
        <v>112</v>
      </c>
      <c r="H1341" t="s">
        <v>2831</v>
      </c>
      <c r="I1341" t="s">
        <v>60</v>
      </c>
      <c r="J1341">
        <f>VLOOKUP(B1341,自助退!B:F,5,FALSE)</f>
        <v>209</v>
      </c>
    </row>
    <row r="1342" spans="1:10" ht="14.25" hidden="1">
      <c r="A1342" s="17">
        <v>42902.680358796293</v>
      </c>
      <c r="B1342" s="15">
        <v>248812</v>
      </c>
      <c r="C1342" t="s">
        <v>9421</v>
      </c>
      <c r="D1342" t="s">
        <v>9422</v>
      </c>
      <c r="E1342" t="s">
        <v>9420</v>
      </c>
      <c r="F1342" s="15">
        <v>-247</v>
      </c>
      <c r="G1342" t="s">
        <v>112</v>
      </c>
      <c r="H1342" t="s">
        <v>2831</v>
      </c>
      <c r="I1342" t="s">
        <v>60</v>
      </c>
      <c r="J1342">
        <f>VLOOKUP(B1342,自助退!B:F,5,FALSE)</f>
        <v>247</v>
      </c>
    </row>
    <row r="1343" spans="1:10" ht="14.25" hidden="1">
      <c r="A1343" s="17">
        <v>42902.692442129628</v>
      </c>
      <c r="B1343" s="15">
        <v>249357</v>
      </c>
      <c r="C1343" t="s">
        <v>9423</v>
      </c>
      <c r="D1343" t="s">
        <v>9424</v>
      </c>
      <c r="E1343" t="s">
        <v>9425</v>
      </c>
      <c r="F1343" s="15">
        <v>-500</v>
      </c>
      <c r="G1343" t="s">
        <v>112</v>
      </c>
      <c r="H1343" t="s">
        <v>2868</v>
      </c>
      <c r="I1343" t="s">
        <v>60</v>
      </c>
      <c r="J1343">
        <f>VLOOKUP(B1343,自助退!B:F,5,FALSE)</f>
        <v>500</v>
      </c>
    </row>
    <row r="1344" spans="1:10" ht="14.25" hidden="1">
      <c r="A1344" s="17">
        <v>42902.695659722223</v>
      </c>
      <c r="B1344" s="15">
        <v>249448</v>
      </c>
      <c r="C1344" t="s">
        <v>9426</v>
      </c>
      <c r="D1344" t="s">
        <v>9427</v>
      </c>
      <c r="E1344" t="s">
        <v>9428</v>
      </c>
      <c r="F1344" s="15">
        <v>-945</v>
      </c>
      <c r="G1344" t="s">
        <v>112</v>
      </c>
      <c r="H1344" t="s">
        <v>93</v>
      </c>
      <c r="I1344" t="s">
        <v>60</v>
      </c>
      <c r="J1344">
        <f>VLOOKUP(B1344,自助退!B:F,5,FALSE)</f>
        <v>945</v>
      </c>
    </row>
    <row r="1345" spans="1:10" ht="14.25" hidden="1">
      <c r="A1345" s="17">
        <v>42902.697175925925</v>
      </c>
      <c r="B1345" s="15">
        <v>249514</v>
      </c>
      <c r="C1345" t="s">
        <v>9429</v>
      </c>
      <c r="D1345" t="s">
        <v>9430</v>
      </c>
      <c r="E1345" t="s">
        <v>9431</v>
      </c>
      <c r="F1345" s="15">
        <v>-189</v>
      </c>
      <c r="G1345" t="s">
        <v>112</v>
      </c>
      <c r="H1345" t="s">
        <v>71</v>
      </c>
      <c r="I1345" t="s">
        <v>60</v>
      </c>
      <c r="J1345">
        <f>VLOOKUP(B1345,自助退!B:F,5,FALSE)</f>
        <v>189</v>
      </c>
    </row>
    <row r="1346" spans="1:10" ht="14.25" hidden="1">
      <c r="A1346" s="17">
        <v>42902.698506944442</v>
      </c>
      <c r="B1346" s="15">
        <v>249554</v>
      </c>
      <c r="C1346" t="s">
        <v>9432</v>
      </c>
      <c r="D1346" t="s">
        <v>9433</v>
      </c>
      <c r="E1346" t="s">
        <v>9434</v>
      </c>
      <c r="F1346" s="15">
        <v>-30</v>
      </c>
      <c r="G1346" t="s">
        <v>112</v>
      </c>
      <c r="H1346" t="s">
        <v>83</v>
      </c>
      <c r="I1346" t="s">
        <v>60</v>
      </c>
      <c r="J1346">
        <f>VLOOKUP(B1346,自助退!B:F,5,FALSE)</f>
        <v>30</v>
      </c>
    </row>
    <row r="1347" spans="1:10" ht="14.25" hidden="1">
      <c r="A1347" s="17">
        <v>42902.700775462959</v>
      </c>
      <c r="B1347" s="15">
        <v>249620</v>
      </c>
      <c r="C1347" t="s">
        <v>9435</v>
      </c>
      <c r="D1347" t="s">
        <v>9436</v>
      </c>
      <c r="E1347" t="s">
        <v>3064</v>
      </c>
      <c r="F1347" s="15">
        <v>-80</v>
      </c>
      <c r="G1347" t="s">
        <v>112</v>
      </c>
      <c r="H1347" t="s">
        <v>84</v>
      </c>
      <c r="I1347" t="s">
        <v>60</v>
      </c>
      <c r="J1347">
        <f>VLOOKUP(B1347,自助退!B:F,5,FALSE)</f>
        <v>80</v>
      </c>
    </row>
    <row r="1348" spans="1:10" ht="14.25" hidden="1">
      <c r="A1348" s="17">
        <v>42902.705821759257</v>
      </c>
      <c r="B1348" s="15">
        <v>249783</v>
      </c>
      <c r="C1348" t="s">
        <v>9437</v>
      </c>
      <c r="D1348" t="s">
        <v>9438</v>
      </c>
      <c r="E1348" t="s">
        <v>9439</v>
      </c>
      <c r="F1348" s="15">
        <v>-5</v>
      </c>
      <c r="G1348" t="s">
        <v>112</v>
      </c>
      <c r="H1348" t="s">
        <v>87</v>
      </c>
      <c r="I1348" t="s">
        <v>60</v>
      </c>
      <c r="J1348">
        <f>VLOOKUP(B1348,自助退!B:F,5,FALSE)</f>
        <v>5</v>
      </c>
    </row>
    <row r="1349" spans="1:10" ht="14.25" hidden="1">
      <c r="A1349" s="17">
        <v>42902.706203703703</v>
      </c>
      <c r="B1349" s="15">
        <v>249798</v>
      </c>
      <c r="C1349" t="s">
        <v>9440</v>
      </c>
      <c r="D1349" t="s">
        <v>9441</v>
      </c>
      <c r="E1349" t="s">
        <v>9442</v>
      </c>
      <c r="F1349" s="15">
        <v>-1</v>
      </c>
      <c r="G1349" t="s">
        <v>112</v>
      </c>
      <c r="H1349" t="s">
        <v>2833</v>
      </c>
      <c r="I1349" t="s">
        <v>60</v>
      </c>
      <c r="J1349">
        <f>VLOOKUP(B1349,自助退!B:F,5,FALSE)</f>
        <v>1</v>
      </c>
    </row>
    <row r="1350" spans="1:10" ht="14.25" hidden="1">
      <c r="A1350" s="17">
        <v>42902.715081018519</v>
      </c>
      <c r="B1350" s="15">
        <v>250047</v>
      </c>
      <c r="C1350" t="s">
        <v>9443</v>
      </c>
      <c r="D1350" t="s">
        <v>9444</v>
      </c>
      <c r="E1350" t="s">
        <v>9445</v>
      </c>
      <c r="F1350" s="15">
        <v>-400</v>
      </c>
      <c r="G1350" t="s">
        <v>112</v>
      </c>
      <c r="H1350" t="s">
        <v>89</v>
      </c>
      <c r="I1350" t="s">
        <v>60</v>
      </c>
      <c r="J1350">
        <f>VLOOKUP(B1350,自助退!B:F,5,FALSE)</f>
        <v>400</v>
      </c>
    </row>
    <row r="1351" spans="1:10" ht="14.25" hidden="1">
      <c r="A1351" s="17">
        <v>42902.715428240743</v>
      </c>
      <c r="B1351" s="15">
        <v>250055</v>
      </c>
      <c r="C1351" t="s">
        <v>9446</v>
      </c>
      <c r="D1351" t="s">
        <v>9444</v>
      </c>
      <c r="E1351" t="s">
        <v>9445</v>
      </c>
      <c r="F1351" s="15">
        <v>-50</v>
      </c>
      <c r="G1351" t="s">
        <v>112</v>
      </c>
      <c r="H1351" t="s">
        <v>89</v>
      </c>
      <c r="I1351" t="s">
        <v>60</v>
      </c>
      <c r="J1351">
        <f>VLOOKUP(B1351,自助退!B:F,5,FALSE)</f>
        <v>50</v>
      </c>
    </row>
    <row r="1352" spans="1:10" ht="14.25" hidden="1">
      <c r="A1352" s="17">
        <v>42902.725312499999</v>
      </c>
      <c r="B1352" s="15">
        <v>250265</v>
      </c>
      <c r="C1352" t="s">
        <v>9447</v>
      </c>
      <c r="D1352" t="s">
        <v>9448</v>
      </c>
      <c r="E1352" t="s">
        <v>9449</v>
      </c>
      <c r="F1352" s="15">
        <v>-96</v>
      </c>
      <c r="G1352" t="s">
        <v>112</v>
      </c>
      <c r="H1352" t="s">
        <v>74</v>
      </c>
      <c r="I1352" t="s">
        <v>60</v>
      </c>
      <c r="J1352">
        <f>VLOOKUP(B1352,自助退!B:F,5,FALSE)</f>
        <v>96</v>
      </c>
    </row>
    <row r="1353" spans="1:10" ht="14.25" hidden="1">
      <c r="A1353" s="17">
        <v>42902.728310185186</v>
      </c>
      <c r="B1353" s="15">
        <v>250341</v>
      </c>
      <c r="C1353" t="s">
        <v>9450</v>
      </c>
      <c r="D1353" t="s">
        <v>9451</v>
      </c>
      <c r="E1353" t="s">
        <v>9452</v>
      </c>
      <c r="F1353" s="15">
        <v>-382</v>
      </c>
      <c r="G1353" t="s">
        <v>112</v>
      </c>
      <c r="H1353" t="s">
        <v>89</v>
      </c>
      <c r="I1353" t="s">
        <v>60</v>
      </c>
      <c r="J1353">
        <f>VLOOKUP(B1353,自助退!B:F,5,FALSE)</f>
        <v>382</v>
      </c>
    </row>
    <row r="1354" spans="1:10" ht="14.25" hidden="1">
      <c r="A1354" s="17">
        <v>42902.734386574077</v>
      </c>
      <c r="B1354" s="15">
        <v>250424</v>
      </c>
      <c r="C1354" t="s">
        <v>9453</v>
      </c>
      <c r="D1354" t="s">
        <v>9454</v>
      </c>
      <c r="E1354" t="s">
        <v>9455</v>
      </c>
      <c r="F1354" s="15">
        <v>-350</v>
      </c>
      <c r="G1354" t="s">
        <v>112</v>
      </c>
      <c r="H1354" t="s">
        <v>3258</v>
      </c>
      <c r="I1354" t="s">
        <v>60</v>
      </c>
      <c r="J1354">
        <f>VLOOKUP(B1354,自助退!B:F,5,FALSE)</f>
        <v>350</v>
      </c>
    </row>
    <row r="1355" spans="1:10" ht="14.25" hidden="1">
      <c r="A1355" s="17">
        <v>42902.744386574072</v>
      </c>
      <c r="B1355" s="15">
        <v>250543</v>
      </c>
      <c r="C1355" t="s">
        <v>9456</v>
      </c>
      <c r="D1355" t="s">
        <v>9457</v>
      </c>
      <c r="E1355" t="s">
        <v>9458</v>
      </c>
      <c r="F1355" s="15">
        <v>-100</v>
      </c>
      <c r="G1355" t="s">
        <v>112</v>
      </c>
      <c r="H1355" t="s">
        <v>72</v>
      </c>
      <c r="I1355" t="s">
        <v>60</v>
      </c>
      <c r="J1355">
        <f>VLOOKUP(B1355,自助退!B:F,5,FALSE)</f>
        <v>100</v>
      </c>
    </row>
    <row r="1356" spans="1:10" ht="14.25" hidden="1">
      <c r="A1356" s="17">
        <v>42902.744571759256</v>
      </c>
      <c r="B1356" s="15">
        <v>250547</v>
      </c>
      <c r="C1356" t="s">
        <v>9459</v>
      </c>
      <c r="D1356" t="s">
        <v>9460</v>
      </c>
      <c r="E1356" t="s">
        <v>9461</v>
      </c>
      <c r="F1356" s="15">
        <v>-177</v>
      </c>
      <c r="G1356" t="s">
        <v>112</v>
      </c>
      <c r="H1356" t="s">
        <v>83</v>
      </c>
      <c r="I1356" t="s">
        <v>60</v>
      </c>
      <c r="J1356">
        <f>VLOOKUP(B1356,自助退!B:F,5,FALSE)</f>
        <v>177</v>
      </c>
    </row>
    <row r="1357" spans="1:10" ht="14.25" hidden="1">
      <c r="A1357" s="17">
        <v>42902.745717592596</v>
      </c>
      <c r="B1357" s="15">
        <v>250554</v>
      </c>
      <c r="C1357" t="s">
        <v>9462</v>
      </c>
      <c r="D1357" t="s">
        <v>9463</v>
      </c>
      <c r="E1357" t="s">
        <v>9464</v>
      </c>
      <c r="F1357" s="15">
        <v>-896</v>
      </c>
      <c r="G1357" t="s">
        <v>112</v>
      </c>
      <c r="H1357" t="s">
        <v>2823</v>
      </c>
      <c r="I1357" t="s">
        <v>60</v>
      </c>
      <c r="J1357">
        <f>VLOOKUP(B1357,自助退!B:F,5,FALSE)</f>
        <v>896</v>
      </c>
    </row>
    <row r="1358" spans="1:10" ht="14.25" hidden="1">
      <c r="A1358" s="17">
        <v>42902.747523148151</v>
      </c>
      <c r="B1358" s="15">
        <v>250563</v>
      </c>
      <c r="C1358" t="s">
        <v>9465</v>
      </c>
      <c r="D1358" t="s">
        <v>9466</v>
      </c>
      <c r="E1358" t="s">
        <v>9467</v>
      </c>
      <c r="F1358" s="15">
        <v>-300</v>
      </c>
      <c r="G1358" t="s">
        <v>112</v>
      </c>
      <c r="H1358" t="s">
        <v>2831</v>
      </c>
      <c r="I1358" t="s">
        <v>60</v>
      </c>
      <c r="J1358">
        <f>VLOOKUP(B1358,自助退!B:F,5,FALSE)</f>
        <v>300</v>
      </c>
    </row>
    <row r="1359" spans="1:10" ht="14.25" hidden="1">
      <c r="A1359" s="17">
        <v>42902.772812499999</v>
      </c>
      <c r="B1359" s="15">
        <v>250644</v>
      </c>
      <c r="C1359" t="s">
        <v>9468</v>
      </c>
      <c r="D1359" t="s">
        <v>9469</v>
      </c>
      <c r="E1359" t="s">
        <v>9470</v>
      </c>
      <c r="F1359" s="15">
        <v>-50</v>
      </c>
      <c r="G1359" t="s">
        <v>112</v>
      </c>
      <c r="H1359" t="s">
        <v>2868</v>
      </c>
      <c r="I1359" t="s">
        <v>60</v>
      </c>
      <c r="J1359">
        <f>VLOOKUP(B1359,自助退!B:F,5,FALSE)</f>
        <v>50</v>
      </c>
    </row>
    <row r="1360" spans="1:10" ht="14.25" hidden="1">
      <c r="A1360" s="17">
        <v>42902.836238425924</v>
      </c>
      <c r="B1360" s="15">
        <v>250782</v>
      </c>
      <c r="C1360" t="s">
        <v>9471</v>
      </c>
      <c r="D1360" t="s">
        <v>9472</v>
      </c>
      <c r="E1360" t="s">
        <v>9473</v>
      </c>
      <c r="F1360" s="15">
        <v>-50</v>
      </c>
      <c r="G1360" t="s">
        <v>112</v>
      </c>
      <c r="H1360" t="s">
        <v>95</v>
      </c>
      <c r="I1360" t="s">
        <v>60</v>
      </c>
      <c r="J1360">
        <f>VLOOKUP(B1360,自助退!B:F,5,FALSE)</f>
        <v>50</v>
      </c>
    </row>
    <row r="1361" spans="1:10" ht="14.25" hidden="1">
      <c r="A1361" s="17">
        <v>42902.838368055556</v>
      </c>
      <c r="B1361" s="15">
        <v>250789</v>
      </c>
      <c r="C1361" t="s">
        <v>9474</v>
      </c>
      <c r="D1361" t="s">
        <v>9475</v>
      </c>
      <c r="E1361" t="s">
        <v>9476</v>
      </c>
      <c r="F1361" s="15">
        <v>-571</v>
      </c>
      <c r="G1361" t="s">
        <v>112</v>
      </c>
      <c r="H1361" t="s">
        <v>2823</v>
      </c>
      <c r="I1361" t="s">
        <v>60</v>
      </c>
      <c r="J1361">
        <f>VLOOKUP(B1361,自助退!B:F,5,FALSE)</f>
        <v>571</v>
      </c>
    </row>
    <row r="1362" spans="1:10" ht="14.25" hidden="1">
      <c r="A1362" s="17">
        <v>42902.92386574074</v>
      </c>
      <c r="B1362" s="15">
        <v>250965</v>
      </c>
      <c r="C1362" t="s">
        <v>9477</v>
      </c>
      <c r="D1362" t="s">
        <v>9478</v>
      </c>
      <c r="E1362" t="s">
        <v>9479</v>
      </c>
      <c r="F1362" s="15">
        <v>-13</v>
      </c>
      <c r="G1362" t="s">
        <v>112</v>
      </c>
      <c r="H1362" t="s">
        <v>2896</v>
      </c>
      <c r="I1362" t="s">
        <v>60</v>
      </c>
      <c r="J1362">
        <f>VLOOKUP(B1362,自助退!B:F,5,FALSE)</f>
        <v>13</v>
      </c>
    </row>
    <row r="1363" spans="1:10" ht="14.25" hidden="1">
      <c r="A1363" s="17">
        <v>42903.04960648148</v>
      </c>
      <c r="B1363" s="15">
        <v>251173</v>
      </c>
      <c r="C1363" t="s">
        <v>9480</v>
      </c>
      <c r="D1363" t="s">
        <v>9481</v>
      </c>
      <c r="E1363" t="s">
        <v>9482</v>
      </c>
      <c r="F1363" s="15">
        <v>-394</v>
      </c>
      <c r="G1363" t="s">
        <v>112</v>
      </c>
      <c r="H1363" t="s">
        <v>2893</v>
      </c>
      <c r="I1363" t="s">
        <v>60</v>
      </c>
      <c r="J1363">
        <f>VLOOKUP(B1363,自助退!B:F,5,FALSE)</f>
        <v>394</v>
      </c>
    </row>
    <row r="1364" spans="1:10" ht="14.25" hidden="1">
      <c r="A1364" s="17">
        <v>42903.302511574075</v>
      </c>
      <c r="B1364" s="15">
        <v>251317</v>
      </c>
      <c r="C1364" t="s">
        <v>9483</v>
      </c>
      <c r="D1364" t="s">
        <v>9484</v>
      </c>
      <c r="E1364" t="s">
        <v>9485</v>
      </c>
      <c r="F1364" s="15">
        <v>-115</v>
      </c>
      <c r="G1364" t="s">
        <v>112</v>
      </c>
      <c r="H1364" t="s">
        <v>87</v>
      </c>
      <c r="I1364" t="s">
        <v>60</v>
      </c>
      <c r="J1364">
        <f>VLOOKUP(B1364,自助退!B:F,5,FALSE)</f>
        <v>115</v>
      </c>
    </row>
    <row r="1365" spans="1:10" ht="14.25" hidden="1">
      <c r="A1365" s="17">
        <v>42903.316412037035</v>
      </c>
      <c r="B1365" s="15">
        <v>251386</v>
      </c>
      <c r="C1365" t="s">
        <v>9486</v>
      </c>
      <c r="D1365" t="s">
        <v>9487</v>
      </c>
      <c r="E1365" t="s">
        <v>9488</v>
      </c>
      <c r="F1365" s="15">
        <v>-111</v>
      </c>
      <c r="G1365" t="s">
        <v>112</v>
      </c>
      <c r="H1365" t="s">
        <v>2985</v>
      </c>
      <c r="I1365" t="s">
        <v>60</v>
      </c>
      <c r="J1365">
        <f>VLOOKUP(B1365,自助退!B:F,5,FALSE)</f>
        <v>111</v>
      </c>
    </row>
    <row r="1366" spans="1:10" ht="14.25" hidden="1">
      <c r="A1366" s="17">
        <v>42903.364259259259</v>
      </c>
      <c r="B1366" s="15">
        <v>252445</v>
      </c>
      <c r="C1366" t="s">
        <v>9489</v>
      </c>
      <c r="D1366" t="s">
        <v>9490</v>
      </c>
      <c r="E1366" t="s">
        <v>9491</v>
      </c>
      <c r="F1366" s="15">
        <v>-500</v>
      </c>
      <c r="G1366" t="s">
        <v>112</v>
      </c>
      <c r="H1366" t="s">
        <v>66</v>
      </c>
      <c r="I1366" t="s">
        <v>60</v>
      </c>
      <c r="J1366">
        <f>VLOOKUP(B1366,自助退!B:F,5,FALSE)</f>
        <v>500</v>
      </c>
    </row>
    <row r="1367" spans="1:10" ht="14.25" hidden="1">
      <c r="A1367" s="17">
        <v>42903.385243055556</v>
      </c>
      <c r="B1367" s="15">
        <v>253263</v>
      </c>
      <c r="C1367" t="s">
        <v>9492</v>
      </c>
      <c r="D1367" t="s">
        <v>9493</v>
      </c>
      <c r="E1367" t="s">
        <v>9494</v>
      </c>
      <c r="F1367" s="15">
        <v>-257</v>
      </c>
      <c r="G1367" t="s">
        <v>112</v>
      </c>
      <c r="H1367" t="s">
        <v>73</v>
      </c>
      <c r="I1367" t="s">
        <v>60</v>
      </c>
      <c r="J1367">
        <f>VLOOKUP(B1367,自助退!B:F,5,FALSE)</f>
        <v>257</v>
      </c>
    </row>
    <row r="1368" spans="1:10" ht="14.25" hidden="1">
      <c r="A1368" s="17">
        <v>42903.391018518516</v>
      </c>
      <c r="B1368" s="15">
        <v>253505</v>
      </c>
      <c r="C1368" t="s">
        <v>9495</v>
      </c>
      <c r="D1368" t="s">
        <v>9496</v>
      </c>
      <c r="E1368" t="s">
        <v>9497</v>
      </c>
      <c r="F1368" s="15">
        <v>-94</v>
      </c>
      <c r="G1368" t="s">
        <v>112</v>
      </c>
      <c r="H1368" t="s">
        <v>83</v>
      </c>
      <c r="I1368" t="s">
        <v>60</v>
      </c>
      <c r="J1368">
        <f>VLOOKUP(B1368,自助退!B:F,5,FALSE)</f>
        <v>94</v>
      </c>
    </row>
    <row r="1369" spans="1:10" ht="14.25" hidden="1">
      <c r="A1369" s="17">
        <v>42903.398993055554</v>
      </c>
      <c r="B1369" s="15">
        <v>253810</v>
      </c>
      <c r="C1369" t="s">
        <v>9498</v>
      </c>
      <c r="D1369" t="s">
        <v>9499</v>
      </c>
      <c r="E1369" t="s">
        <v>9500</v>
      </c>
      <c r="F1369" s="15">
        <v>-24</v>
      </c>
      <c r="G1369" t="s">
        <v>112</v>
      </c>
      <c r="H1369" t="s">
        <v>82</v>
      </c>
      <c r="I1369" t="s">
        <v>60</v>
      </c>
      <c r="J1369">
        <f>VLOOKUP(B1369,自助退!B:F,5,FALSE)</f>
        <v>24</v>
      </c>
    </row>
    <row r="1370" spans="1:10" ht="14.25" hidden="1">
      <c r="A1370" s="17">
        <v>42903.411504629628</v>
      </c>
      <c r="B1370" s="15">
        <v>254303</v>
      </c>
      <c r="C1370" t="s">
        <v>9501</v>
      </c>
      <c r="D1370" t="s">
        <v>9502</v>
      </c>
      <c r="E1370" t="s">
        <v>9503</v>
      </c>
      <c r="F1370" s="15">
        <v>-73</v>
      </c>
      <c r="G1370" t="s">
        <v>112</v>
      </c>
      <c r="H1370" t="s">
        <v>76</v>
      </c>
      <c r="I1370" t="s">
        <v>60</v>
      </c>
      <c r="J1370">
        <f>VLOOKUP(B1370,自助退!B:F,5,FALSE)</f>
        <v>73</v>
      </c>
    </row>
    <row r="1371" spans="1:10" ht="14.25" hidden="1">
      <c r="A1371" s="17">
        <v>42903.414120370369</v>
      </c>
      <c r="B1371" s="15">
        <v>254431</v>
      </c>
      <c r="C1371" t="s">
        <v>9504</v>
      </c>
      <c r="D1371" t="s">
        <v>9505</v>
      </c>
      <c r="E1371" t="s">
        <v>9506</v>
      </c>
      <c r="F1371" s="15">
        <v>-6</v>
      </c>
      <c r="G1371" t="s">
        <v>112</v>
      </c>
      <c r="H1371" t="s">
        <v>2893</v>
      </c>
      <c r="I1371" t="s">
        <v>60</v>
      </c>
      <c r="J1371">
        <f>VLOOKUP(B1371,自助退!B:F,5,FALSE)</f>
        <v>6</v>
      </c>
    </row>
    <row r="1372" spans="1:10" ht="14.25" hidden="1">
      <c r="A1372" s="17">
        <v>42903.41542824074</v>
      </c>
      <c r="B1372" s="15">
        <v>254491</v>
      </c>
      <c r="C1372" t="s">
        <v>9507</v>
      </c>
      <c r="D1372" t="s">
        <v>9508</v>
      </c>
      <c r="E1372" t="s">
        <v>9509</v>
      </c>
      <c r="F1372" s="15">
        <v>-100</v>
      </c>
      <c r="G1372" t="s">
        <v>112</v>
      </c>
      <c r="H1372" t="s">
        <v>2833</v>
      </c>
      <c r="I1372" t="s">
        <v>60</v>
      </c>
      <c r="J1372">
        <f>VLOOKUP(B1372,自助退!B:F,5,FALSE)</f>
        <v>100</v>
      </c>
    </row>
    <row r="1373" spans="1:10" ht="14.25" hidden="1">
      <c r="A1373" s="17">
        <v>42903.417384259257</v>
      </c>
      <c r="B1373" s="15">
        <v>254563</v>
      </c>
      <c r="C1373" t="s">
        <v>9510</v>
      </c>
      <c r="D1373" t="s">
        <v>9511</v>
      </c>
      <c r="E1373" t="s">
        <v>9512</v>
      </c>
      <c r="F1373" s="15">
        <v>-97</v>
      </c>
      <c r="G1373" t="s">
        <v>112</v>
      </c>
      <c r="H1373" t="s">
        <v>2861</v>
      </c>
      <c r="I1373" t="s">
        <v>60</v>
      </c>
      <c r="J1373">
        <f>VLOOKUP(B1373,自助退!B:F,5,FALSE)</f>
        <v>97</v>
      </c>
    </row>
    <row r="1374" spans="1:10" ht="14.25" hidden="1">
      <c r="A1374" s="17">
        <v>42903.42496527778</v>
      </c>
      <c r="B1374" s="15">
        <v>254807</v>
      </c>
      <c r="C1374" t="s">
        <v>9513</v>
      </c>
      <c r="D1374" t="s">
        <v>9514</v>
      </c>
      <c r="E1374" t="s">
        <v>9515</v>
      </c>
      <c r="F1374" s="15">
        <v>-133</v>
      </c>
      <c r="G1374" t="s">
        <v>112</v>
      </c>
      <c r="H1374" t="s">
        <v>63</v>
      </c>
      <c r="I1374" t="s">
        <v>60</v>
      </c>
      <c r="J1374">
        <f>VLOOKUP(B1374,自助退!B:F,5,FALSE)</f>
        <v>133</v>
      </c>
    </row>
    <row r="1375" spans="1:10" ht="14.25" hidden="1">
      <c r="A1375" s="17">
        <v>42903.427141203705</v>
      </c>
      <c r="B1375" s="15">
        <v>254872</v>
      </c>
      <c r="C1375" t="s">
        <v>9516</v>
      </c>
      <c r="D1375" t="s">
        <v>9517</v>
      </c>
      <c r="E1375" t="s">
        <v>9518</v>
      </c>
      <c r="F1375" s="15">
        <v>-500</v>
      </c>
      <c r="G1375" t="s">
        <v>112</v>
      </c>
      <c r="H1375" t="s">
        <v>2801</v>
      </c>
      <c r="I1375" t="s">
        <v>60</v>
      </c>
      <c r="J1375">
        <f>VLOOKUP(B1375,自助退!B:F,5,FALSE)</f>
        <v>500</v>
      </c>
    </row>
    <row r="1376" spans="1:10" ht="14.25" hidden="1">
      <c r="A1376" s="17">
        <v>42903.432500000003</v>
      </c>
      <c r="B1376" s="15">
        <v>255084</v>
      </c>
      <c r="C1376" t="s">
        <v>9519</v>
      </c>
      <c r="D1376" t="s">
        <v>9520</v>
      </c>
      <c r="E1376" t="s">
        <v>9521</v>
      </c>
      <c r="F1376" s="15">
        <v>-800</v>
      </c>
      <c r="G1376" t="s">
        <v>112</v>
      </c>
      <c r="H1376" t="s">
        <v>74</v>
      </c>
      <c r="I1376" t="s">
        <v>60</v>
      </c>
      <c r="J1376">
        <f>VLOOKUP(B1376,自助退!B:F,5,FALSE)</f>
        <v>800</v>
      </c>
    </row>
    <row r="1377" spans="1:10" ht="14.25" hidden="1">
      <c r="A1377" s="17">
        <v>42903.432719907411</v>
      </c>
      <c r="B1377" s="15">
        <v>255091</v>
      </c>
      <c r="C1377" t="s">
        <v>9522</v>
      </c>
      <c r="D1377" t="s">
        <v>9520</v>
      </c>
      <c r="E1377" t="s">
        <v>9521</v>
      </c>
      <c r="F1377" s="15">
        <v>-130</v>
      </c>
      <c r="G1377" t="s">
        <v>112</v>
      </c>
      <c r="H1377" t="s">
        <v>74</v>
      </c>
      <c r="I1377" t="s">
        <v>60</v>
      </c>
      <c r="J1377">
        <f>VLOOKUP(B1377,自助退!B:F,5,FALSE)</f>
        <v>130</v>
      </c>
    </row>
    <row r="1378" spans="1:10" ht="14.25" hidden="1">
      <c r="A1378" s="17">
        <v>42903.435208333336</v>
      </c>
      <c r="B1378" s="15">
        <v>255182</v>
      </c>
      <c r="C1378" t="s">
        <v>9523</v>
      </c>
      <c r="D1378" t="s">
        <v>663</v>
      </c>
      <c r="E1378" t="s">
        <v>56</v>
      </c>
      <c r="F1378" s="15">
        <v>-650</v>
      </c>
      <c r="G1378" t="s">
        <v>112</v>
      </c>
      <c r="H1378" t="s">
        <v>2893</v>
      </c>
      <c r="I1378" t="s">
        <v>60</v>
      </c>
      <c r="J1378">
        <f>VLOOKUP(B1378,自助退!B:F,5,FALSE)</f>
        <v>650</v>
      </c>
    </row>
    <row r="1379" spans="1:10" ht="14.25" hidden="1">
      <c r="A1379" s="17">
        <v>42903.43645833333</v>
      </c>
      <c r="B1379" s="15">
        <v>255222</v>
      </c>
      <c r="C1379" t="s">
        <v>9524</v>
      </c>
      <c r="D1379" t="s">
        <v>9525</v>
      </c>
      <c r="E1379" t="s">
        <v>9526</v>
      </c>
      <c r="F1379" s="15">
        <v>-1160</v>
      </c>
      <c r="G1379" t="s">
        <v>112</v>
      </c>
      <c r="H1379" t="s">
        <v>3258</v>
      </c>
      <c r="I1379" t="s">
        <v>60</v>
      </c>
      <c r="J1379">
        <f>VLOOKUP(B1379,自助退!B:F,5,FALSE)</f>
        <v>1160</v>
      </c>
    </row>
    <row r="1380" spans="1:10" ht="14.25" hidden="1">
      <c r="A1380" s="17">
        <v>42903.44427083333</v>
      </c>
      <c r="B1380" s="15">
        <v>255454</v>
      </c>
      <c r="C1380" t="s">
        <v>9527</v>
      </c>
      <c r="D1380" t="s">
        <v>9528</v>
      </c>
      <c r="E1380" t="s">
        <v>9529</v>
      </c>
      <c r="F1380" s="15">
        <v>-100</v>
      </c>
      <c r="G1380" t="s">
        <v>112</v>
      </c>
      <c r="H1380" t="s">
        <v>2823</v>
      </c>
      <c r="I1380" t="s">
        <v>60</v>
      </c>
      <c r="J1380">
        <f>VLOOKUP(B1380,自助退!B:F,5,FALSE)</f>
        <v>100</v>
      </c>
    </row>
    <row r="1381" spans="1:10" ht="14.25" hidden="1">
      <c r="A1381" s="17">
        <v>42903.448101851849</v>
      </c>
      <c r="B1381" s="15">
        <v>255595</v>
      </c>
      <c r="C1381" t="s">
        <v>9530</v>
      </c>
      <c r="D1381" t="s">
        <v>9531</v>
      </c>
      <c r="E1381" t="s">
        <v>9532</v>
      </c>
      <c r="F1381" s="15">
        <v>-50</v>
      </c>
      <c r="G1381" t="s">
        <v>112</v>
      </c>
      <c r="H1381" t="s">
        <v>2861</v>
      </c>
      <c r="I1381" t="s">
        <v>60</v>
      </c>
      <c r="J1381">
        <f>VLOOKUP(B1381,自助退!B:F,5,FALSE)</f>
        <v>50</v>
      </c>
    </row>
    <row r="1382" spans="1:10" ht="14.25" hidden="1">
      <c r="A1382" s="17">
        <v>42903.453981481478</v>
      </c>
      <c r="B1382" s="15">
        <v>255763</v>
      </c>
      <c r="C1382" t="s">
        <v>9533</v>
      </c>
      <c r="D1382" t="s">
        <v>9534</v>
      </c>
      <c r="E1382" t="s">
        <v>9535</v>
      </c>
      <c r="F1382" s="15">
        <v>-300</v>
      </c>
      <c r="G1382" t="s">
        <v>112</v>
      </c>
      <c r="H1382" t="s">
        <v>93</v>
      </c>
      <c r="I1382" t="s">
        <v>60</v>
      </c>
      <c r="J1382">
        <f>VLOOKUP(B1382,自助退!B:F,5,FALSE)</f>
        <v>300</v>
      </c>
    </row>
    <row r="1383" spans="1:10" ht="14.25" hidden="1">
      <c r="A1383" s="17">
        <v>42903.455046296294</v>
      </c>
      <c r="B1383" s="15">
        <v>255818</v>
      </c>
      <c r="C1383" t="s">
        <v>9536</v>
      </c>
      <c r="D1383" t="s">
        <v>9537</v>
      </c>
      <c r="E1383" t="s">
        <v>9538</v>
      </c>
      <c r="F1383" s="15">
        <v>-1500</v>
      </c>
      <c r="G1383" t="s">
        <v>112</v>
      </c>
      <c r="H1383" t="s">
        <v>3174</v>
      </c>
      <c r="I1383" t="s">
        <v>60</v>
      </c>
      <c r="J1383">
        <f>VLOOKUP(B1383,自助退!B:F,5,FALSE)</f>
        <v>1500</v>
      </c>
    </row>
    <row r="1384" spans="1:10" ht="14.25" hidden="1">
      <c r="A1384" s="17">
        <v>42903.456111111111</v>
      </c>
      <c r="B1384" s="15">
        <v>255863</v>
      </c>
      <c r="C1384" t="s">
        <v>9539</v>
      </c>
      <c r="D1384" t="s">
        <v>9540</v>
      </c>
      <c r="E1384" t="s">
        <v>9541</v>
      </c>
      <c r="F1384" s="15">
        <v>-93</v>
      </c>
      <c r="G1384" t="s">
        <v>112</v>
      </c>
      <c r="H1384" t="s">
        <v>78</v>
      </c>
      <c r="I1384" t="s">
        <v>60</v>
      </c>
      <c r="J1384">
        <f>VLOOKUP(B1384,自助退!B:F,5,FALSE)</f>
        <v>93</v>
      </c>
    </row>
    <row r="1385" spans="1:10" ht="14.25" hidden="1">
      <c r="A1385" s="17">
        <v>42903.458622685182</v>
      </c>
      <c r="B1385" s="15">
        <v>255954</v>
      </c>
      <c r="C1385" t="s">
        <v>9542</v>
      </c>
      <c r="D1385" t="s">
        <v>9543</v>
      </c>
      <c r="E1385" t="s">
        <v>9544</v>
      </c>
      <c r="F1385" s="15">
        <v>-36</v>
      </c>
      <c r="G1385" t="s">
        <v>112</v>
      </c>
      <c r="H1385" t="s">
        <v>63</v>
      </c>
      <c r="I1385" t="s">
        <v>60</v>
      </c>
      <c r="J1385">
        <f>VLOOKUP(B1385,自助退!B:F,5,FALSE)</f>
        <v>36</v>
      </c>
    </row>
    <row r="1386" spans="1:10" ht="14.25" hidden="1">
      <c r="A1386" s="17">
        <v>42903.460752314815</v>
      </c>
      <c r="B1386" s="15">
        <v>256007</v>
      </c>
      <c r="C1386" t="s">
        <v>9545</v>
      </c>
      <c r="D1386" t="s">
        <v>8379</v>
      </c>
      <c r="E1386" t="s">
        <v>8380</v>
      </c>
      <c r="F1386" s="15">
        <v>-10</v>
      </c>
      <c r="G1386" t="s">
        <v>112</v>
      </c>
      <c r="H1386" t="s">
        <v>75</v>
      </c>
      <c r="I1386" t="s">
        <v>60</v>
      </c>
      <c r="J1386">
        <f>VLOOKUP(B1386,自助退!B:F,5,FALSE)</f>
        <v>10</v>
      </c>
    </row>
    <row r="1387" spans="1:10" ht="14.25" hidden="1">
      <c r="A1387" s="17">
        <v>42903.462245370371</v>
      </c>
      <c r="B1387" s="15">
        <v>256051</v>
      </c>
      <c r="C1387" t="s">
        <v>9546</v>
      </c>
      <c r="D1387" t="s">
        <v>9547</v>
      </c>
      <c r="E1387" t="s">
        <v>9548</v>
      </c>
      <c r="F1387" s="15">
        <v>-600</v>
      </c>
      <c r="G1387" t="s">
        <v>112</v>
      </c>
      <c r="H1387" t="s">
        <v>83</v>
      </c>
      <c r="I1387" t="s">
        <v>60</v>
      </c>
      <c r="J1387">
        <f>VLOOKUP(B1387,自助退!B:F,5,FALSE)</f>
        <v>600</v>
      </c>
    </row>
    <row r="1388" spans="1:10" ht="14.25" hidden="1">
      <c r="A1388" s="17">
        <v>42903.462280092594</v>
      </c>
      <c r="B1388" s="15">
        <v>256052</v>
      </c>
      <c r="C1388" t="s">
        <v>9549</v>
      </c>
      <c r="D1388" t="s">
        <v>9550</v>
      </c>
      <c r="E1388" t="s">
        <v>9551</v>
      </c>
      <c r="F1388" s="15">
        <v>-247</v>
      </c>
      <c r="G1388" t="s">
        <v>112</v>
      </c>
      <c r="H1388" t="s">
        <v>82</v>
      </c>
      <c r="I1388" t="s">
        <v>60</v>
      </c>
      <c r="J1388">
        <f>VLOOKUP(B1388,自助退!B:F,5,FALSE)</f>
        <v>247</v>
      </c>
    </row>
    <row r="1389" spans="1:10" ht="14.25" hidden="1">
      <c r="A1389" s="17">
        <v>42903.465949074074</v>
      </c>
      <c r="B1389" s="15">
        <v>256155</v>
      </c>
      <c r="C1389" t="s">
        <v>9552</v>
      </c>
      <c r="D1389" t="s">
        <v>9553</v>
      </c>
      <c r="E1389" t="s">
        <v>9554</v>
      </c>
      <c r="F1389" s="15">
        <v>-157</v>
      </c>
      <c r="G1389" t="s">
        <v>112</v>
      </c>
      <c r="H1389" t="s">
        <v>85</v>
      </c>
      <c r="I1389" t="s">
        <v>60</v>
      </c>
      <c r="J1389">
        <f>VLOOKUP(B1389,自助退!B:F,5,FALSE)</f>
        <v>157</v>
      </c>
    </row>
    <row r="1390" spans="1:10" ht="14.25" hidden="1">
      <c r="A1390" s="17">
        <v>42903.469687500001</v>
      </c>
      <c r="B1390" s="15">
        <v>256263</v>
      </c>
      <c r="C1390" t="s">
        <v>9555</v>
      </c>
      <c r="D1390" t="s">
        <v>9556</v>
      </c>
      <c r="E1390" t="s">
        <v>9557</v>
      </c>
      <c r="F1390" s="15">
        <v>-200</v>
      </c>
      <c r="G1390" t="s">
        <v>112</v>
      </c>
      <c r="H1390" t="s">
        <v>71</v>
      </c>
      <c r="I1390" t="s">
        <v>60</v>
      </c>
      <c r="J1390">
        <f>VLOOKUP(B1390,自助退!B:F,5,FALSE)</f>
        <v>200</v>
      </c>
    </row>
    <row r="1391" spans="1:10" ht="14.25" hidden="1">
      <c r="A1391" s="17">
        <v>42903.473020833335</v>
      </c>
      <c r="B1391" s="15">
        <v>256359</v>
      </c>
      <c r="C1391" t="s">
        <v>9558</v>
      </c>
      <c r="D1391" t="s">
        <v>9559</v>
      </c>
      <c r="E1391" t="s">
        <v>9560</v>
      </c>
      <c r="F1391" s="15">
        <v>-326</v>
      </c>
      <c r="G1391" t="s">
        <v>112</v>
      </c>
      <c r="H1391" t="s">
        <v>2831</v>
      </c>
      <c r="I1391" t="s">
        <v>60</v>
      </c>
      <c r="J1391">
        <f>VLOOKUP(B1391,自助退!B:F,5,FALSE)</f>
        <v>326</v>
      </c>
    </row>
    <row r="1392" spans="1:10" ht="14.25" hidden="1">
      <c r="A1392" s="17">
        <v>42903.476655092592</v>
      </c>
      <c r="B1392" s="15">
        <v>256457</v>
      </c>
      <c r="C1392" t="s">
        <v>9561</v>
      </c>
      <c r="D1392" t="s">
        <v>9562</v>
      </c>
      <c r="E1392" t="s">
        <v>9563</v>
      </c>
      <c r="F1392" s="15">
        <v>-100</v>
      </c>
      <c r="G1392" t="s">
        <v>112</v>
      </c>
      <c r="H1392" t="s">
        <v>3174</v>
      </c>
      <c r="I1392" t="s">
        <v>60</v>
      </c>
      <c r="J1392">
        <f>VLOOKUP(B1392,自助退!B:F,5,FALSE)</f>
        <v>100</v>
      </c>
    </row>
    <row r="1393" spans="1:10" ht="14.25" hidden="1">
      <c r="A1393" s="17">
        <v>42903.477534722224</v>
      </c>
      <c r="B1393" s="15">
        <v>256474</v>
      </c>
      <c r="C1393" t="s">
        <v>9564</v>
      </c>
      <c r="D1393" t="s">
        <v>9565</v>
      </c>
      <c r="E1393" t="s">
        <v>9566</v>
      </c>
      <c r="F1393" s="15">
        <v>-14</v>
      </c>
      <c r="G1393" t="s">
        <v>112</v>
      </c>
      <c r="H1393" t="s">
        <v>85</v>
      </c>
      <c r="I1393" t="s">
        <v>60</v>
      </c>
      <c r="J1393">
        <f>VLOOKUP(B1393,自助退!B:F,5,FALSE)</f>
        <v>14</v>
      </c>
    </row>
    <row r="1394" spans="1:10" ht="14.25" hidden="1">
      <c r="A1394" s="17">
        <v>42903.491886574076</v>
      </c>
      <c r="B1394" s="15">
        <v>256786</v>
      </c>
      <c r="C1394" t="s">
        <v>9567</v>
      </c>
      <c r="D1394" t="s">
        <v>9568</v>
      </c>
      <c r="E1394" t="s">
        <v>9569</v>
      </c>
      <c r="F1394" s="15">
        <v>-34</v>
      </c>
      <c r="G1394" t="s">
        <v>112</v>
      </c>
      <c r="H1394" t="s">
        <v>2823</v>
      </c>
      <c r="I1394" t="s">
        <v>60</v>
      </c>
      <c r="J1394">
        <f>VLOOKUP(B1394,自助退!B:F,5,FALSE)</f>
        <v>34</v>
      </c>
    </row>
    <row r="1395" spans="1:10" ht="14.25" hidden="1">
      <c r="A1395" s="17">
        <v>42903.496249999997</v>
      </c>
      <c r="B1395" s="15">
        <v>256866</v>
      </c>
      <c r="C1395" t="s">
        <v>9570</v>
      </c>
      <c r="D1395" t="s">
        <v>9571</v>
      </c>
      <c r="E1395" t="s">
        <v>9572</v>
      </c>
      <c r="F1395" s="15">
        <v>-96</v>
      </c>
      <c r="G1395" t="s">
        <v>112</v>
      </c>
      <c r="H1395" t="s">
        <v>81</v>
      </c>
      <c r="I1395" t="s">
        <v>60</v>
      </c>
      <c r="J1395">
        <f>VLOOKUP(B1395,自助退!B:F,5,FALSE)</f>
        <v>96</v>
      </c>
    </row>
    <row r="1396" spans="1:10" ht="14.25" hidden="1">
      <c r="A1396" s="17">
        <v>42903.501562500001</v>
      </c>
      <c r="B1396" s="15">
        <v>256945</v>
      </c>
      <c r="C1396" t="s">
        <v>9573</v>
      </c>
      <c r="D1396" t="s">
        <v>9574</v>
      </c>
      <c r="E1396" t="s">
        <v>9575</v>
      </c>
      <c r="F1396" s="15">
        <v>-100</v>
      </c>
      <c r="G1396" t="s">
        <v>112</v>
      </c>
      <c r="H1396" t="s">
        <v>78</v>
      </c>
      <c r="I1396" t="s">
        <v>60</v>
      </c>
      <c r="J1396">
        <f>VLOOKUP(B1396,自助退!B:F,5,FALSE)</f>
        <v>100</v>
      </c>
    </row>
    <row r="1397" spans="1:10" ht="14.25" hidden="1">
      <c r="A1397" s="17">
        <v>42903.501909722225</v>
      </c>
      <c r="B1397" s="15">
        <v>256952</v>
      </c>
      <c r="C1397" t="s">
        <v>9576</v>
      </c>
      <c r="D1397" t="s">
        <v>9574</v>
      </c>
      <c r="E1397" t="s">
        <v>9575</v>
      </c>
      <c r="F1397" s="15">
        <v>-39</v>
      </c>
      <c r="G1397" t="s">
        <v>112</v>
      </c>
      <c r="H1397" t="s">
        <v>78</v>
      </c>
      <c r="I1397" t="s">
        <v>60</v>
      </c>
      <c r="J1397">
        <f>VLOOKUP(B1397,自助退!B:F,5,FALSE)</f>
        <v>39</v>
      </c>
    </row>
    <row r="1398" spans="1:10" ht="14.25" hidden="1">
      <c r="A1398" s="17">
        <v>42903.503101851849</v>
      </c>
      <c r="B1398" s="15">
        <v>256967</v>
      </c>
      <c r="C1398" t="s">
        <v>9577</v>
      </c>
      <c r="D1398" t="s">
        <v>9578</v>
      </c>
      <c r="E1398" t="s">
        <v>9579</v>
      </c>
      <c r="F1398" s="15">
        <v>-354</v>
      </c>
      <c r="G1398" t="s">
        <v>112</v>
      </c>
      <c r="H1398" t="s">
        <v>2851</v>
      </c>
      <c r="I1398" t="s">
        <v>60</v>
      </c>
      <c r="J1398">
        <f>VLOOKUP(B1398,自助退!B:F,5,FALSE)</f>
        <v>354</v>
      </c>
    </row>
    <row r="1399" spans="1:10" ht="14.25" hidden="1">
      <c r="A1399" s="17">
        <v>42903.514085648145</v>
      </c>
      <c r="B1399" s="15">
        <v>257073</v>
      </c>
      <c r="C1399" t="s">
        <v>9580</v>
      </c>
      <c r="D1399" t="s">
        <v>9581</v>
      </c>
      <c r="E1399" t="s">
        <v>9582</v>
      </c>
      <c r="F1399" s="15">
        <v>-500</v>
      </c>
      <c r="G1399" t="s">
        <v>112</v>
      </c>
      <c r="H1399" t="s">
        <v>2856</v>
      </c>
      <c r="I1399" t="s">
        <v>60</v>
      </c>
      <c r="J1399">
        <f>VLOOKUP(B1399,自助退!B:F,5,FALSE)</f>
        <v>500</v>
      </c>
    </row>
    <row r="1400" spans="1:10" ht="14.25" hidden="1">
      <c r="A1400" s="17">
        <v>42903.514953703707</v>
      </c>
      <c r="B1400" s="15">
        <v>257079</v>
      </c>
      <c r="C1400" t="s">
        <v>9583</v>
      </c>
      <c r="D1400" t="s">
        <v>9581</v>
      </c>
      <c r="E1400" t="s">
        <v>9582</v>
      </c>
      <c r="F1400" s="15">
        <v>-32</v>
      </c>
      <c r="G1400" t="s">
        <v>112</v>
      </c>
      <c r="H1400" t="s">
        <v>2856</v>
      </c>
      <c r="I1400" t="s">
        <v>60</v>
      </c>
      <c r="J1400">
        <f>VLOOKUP(B1400,自助退!B:F,5,FALSE)</f>
        <v>32</v>
      </c>
    </row>
    <row r="1401" spans="1:10" ht="14.25" hidden="1">
      <c r="A1401" s="17">
        <v>42903.518761574072</v>
      </c>
      <c r="B1401" s="15">
        <v>257115</v>
      </c>
      <c r="C1401" t="s">
        <v>9584</v>
      </c>
      <c r="D1401" t="s">
        <v>9585</v>
      </c>
      <c r="E1401" t="s">
        <v>9586</v>
      </c>
      <c r="F1401" s="15">
        <v>-50</v>
      </c>
      <c r="G1401" t="s">
        <v>112</v>
      </c>
      <c r="H1401" t="s">
        <v>71</v>
      </c>
      <c r="I1401" t="s">
        <v>60</v>
      </c>
      <c r="J1401">
        <f>VLOOKUP(B1401,自助退!B:F,5,FALSE)</f>
        <v>50</v>
      </c>
    </row>
    <row r="1402" spans="1:10" ht="14.25" hidden="1">
      <c r="A1402" s="17">
        <v>42903.535462962966</v>
      </c>
      <c r="B1402" s="15">
        <v>257278</v>
      </c>
      <c r="C1402" t="s">
        <v>9587</v>
      </c>
      <c r="D1402" t="s">
        <v>9588</v>
      </c>
      <c r="E1402" t="s">
        <v>4648</v>
      </c>
      <c r="F1402" s="15">
        <v>-1864</v>
      </c>
      <c r="G1402" t="s">
        <v>112</v>
      </c>
      <c r="H1402" t="s">
        <v>2861</v>
      </c>
      <c r="I1402" t="s">
        <v>60</v>
      </c>
      <c r="J1402">
        <f>VLOOKUP(B1402,自助退!B:F,5,FALSE)</f>
        <v>1864</v>
      </c>
    </row>
    <row r="1403" spans="1:10" ht="14.25" hidden="1">
      <c r="A1403" s="17">
        <v>42903.582731481481</v>
      </c>
      <c r="B1403" s="15">
        <v>257455</v>
      </c>
      <c r="C1403" t="s">
        <v>9589</v>
      </c>
      <c r="D1403" t="s">
        <v>9590</v>
      </c>
      <c r="E1403" t="s">
        <v>9591</v>
      </c>
      <c r="F1403" s="15">
        <v>-630</v>
      </c>
      <c r="G1403" t="s">
        <v>112</v>
      </c>
      <c r="H1403" t="s">
        <v>95</v>
      </c>
      <c r="I1403" t="s">
        <v>60</v>
      </c>
      <c r="J1403">
        <f>VLOOKUP(B1403,自助退!B:F,5,FALSE)</f>
        <v>630</v>
      </c>
    </row>
    <row r="1404" spans="1:10" ht="14.25" hidden="1">
      <c r="A1404" s="17">
        <v>42903.597881944443</v>
      </c>
      <c r="B1404" s="15">
        <v>257674</v>
      </c>
      <c r="C1404" t="s">
        <v>9592</v>
      </c>
      <c r="D1404" t="s">
        <v>9593</v>
      </c>
      <c r="E1404" t="s">
        <v>9594</v>
      </c>
      <c r="F1404" s="15">
        <v>-3000</v>
      </c>
      <c r="G1404" t="s">
        <v>112</v>
      </c>
      <c r="H1404" t="s">
        <v>2836</v>
      </c>
      <c r="I1404" t="s">
        <v>60</v>
      </c>
      <c r="J1404">
        <f>VLOOKUP(B1404,自助退!B:F,5,FALSE)</f>
        <v>3000</v>
      </c>
    </row>
    <row r="1405" spans="1:10" ht="14.25" hidden="1">
      <c r="A1405" s="17">
        <v>42903.600289351853</v>
      </c>
      <c r="B1405" s="15">
        <v>257730</v>
      </c>
      <c r="C1405" t="s">
        <v>9595</v>
      </c>
      <c r="D1405" t="s">
        <v>9596</v>
      </c>
      <c r="E1405" t="s">
        <v>9597</v>
      </c>
      <c r="F1405" s="15">
        <v>-400</v>
      </c>
      <c r="G1405" t="s">
        <v>112</v>
      </c>
      <c r="H1405" t="s">
        <v>82</v>
      </c>
      <c r="I1405" t="s">
        <v>60</v>
      </c>
      <c r="J1405">
        <f>VLOOKUP(B1405,自助退!B:F,5,FALSE)</f>
        <v>400</v>
      </c>
    </row>
    <row r="1406" spans="1:10" ht="14.25" hidden="1">
      <c r="A1406" s="17">
        <v>42903.600810185184</v>
      </c>
      <c r="B1406" s="15">
        <v>257746</v>
      </c>
      <c r="C1406" t="s">
        <v>9598</v>
      </c>
      <c r="D1406" t="s">
        <v>9599</v>
      </c>
      <c r="E1406" t="s">
        <v>9600</v>
      </c>
      <c r="F1406" s="15">
        <v>-113</v>
      </c>
      <c r="G1406" t="s">
        <v>112</v>
      </c>
      <c r="H1406" t="s">
        <v>73</v>
      </c>
      <c r="I1406" t="s">
        <v>60</v>
      </c>
      <c r="J1406">
        <f>VLOOKUP(B1406,自助退!B:F,5,FALSE)</f>
        <v>113</v>
      </c>
    </row>
    <row r="1407" spans="1:10" ht="14.25" hidden="1">
      <c r="A1407" s="17">
        <v>42903.607083333336</v>
      </c>
      <c r="B1407" s="15">
        <v>257890</v>
      </c>
      <c r="C1407" t="s">
        <v>9601</v>
      </c>
      <c r="D1407" t="s">
        <v>9602</v>
      </c>
      <c r="E1407" t="s">
        <v>9603</v>
      </c>
      <c r="F1407" s="15">
        <v>-44</v>
      </c>
      <c r="G1407" t="s">
        <v>112</v>
      </c>
      <c r="H1407" t="s">
        <v>75</v>
      </c>
      <c r="I1407" t="s">
        <v>60</v>
      </c>
      <c r="J1407">
        <f>VLOOKUP(B1407,自助退!B:F,5,FALSE)</f>
        <v>44</v>
      </c>
    </row>
    <row r="1408" spans="1:10" ht="14.25" hidden="1">
      <c r="A1408" s="17">
        <v>42903.612013888887</v>
      </c>
      <c r="B1408" s="15">
        <v>257965</v>
      </c>
      <c r="C1408" t="s">
        <v>9604</v>
      </c>
      <c r="D1408" t="s">
        <v>9605</v>
      </c>
      <c r="E1408" t="s">
        <v>9606</v>
      </c>
      <c r="F1408" s="15">
        <v>-200</v>
      </c>
      <c r="G1408" t="s">
        <v>112</v>
      </c>
      <c r="H1408" t="s">
        <v>84</v>
      </c>
      <c r="I1408" t="s">
        <v>60</v>
      </c>
      <c r="J1408">
        <f>VLOOKUP(B1408,自助退!B:F,5,FALSE)</f>
        <v>200</v>
      </c>
    </row>
    <row r="1409" spans="1:10" ht="14.25" hidden="1">
      <c r="A1409" s="17">
        <v>42903.616111111114</v>
      </c>
      <c r="B1409" s="15">
        <v>258045</v>
      </c>
      <c r="C1409" t="s">
        <v>9607</v>
      </c>
      <c r="D1409" t="s">
        <v>9608</v>
      </c>
      <c r="E1409" t="s">
        <v>9609</v>
      </c>
      <c r="F1409" s="15">
        <v>-294</v>
      </c>
      <c r="G1409" t="s">
        <v>112</v>
      </c>
      <c r="H1409" t="s">
        <v>75</v>
      </c>
      <c r="I1409" t="s">
        <v>60</v>
      </c>
      <c r="J1409">
        <f>VLOOKUP(B1409,自助退!B:F,5,FALSE)</f>
        <v>294</v>
      </c>
    </row>
    <row r="1410" spans="1:10" ht="14.25" hidden="1">
      <c r="A1410" s="17">
        <v>42903.620370370372</v>
      </c>
      <c r="B1410" s="15">
        <v>258138</v>
      </c>
      <c r="C1410" t="s">
        <v>9610</v>
      </c>
      <c r="D1410" t="s">
        <v>9611</v>
      </c>
      <c r="E1410" t="s">
        <v>9612</v>
      </c>
      <c r="F1410" s="15">
        <v>-200</v>
      </c>
      <c r="G1410" t="s">
        <v>112</v>
      </c>
      <c r="H1410" t="s">
        <v>2873</v>
      </c>
      <c r="I1410" t="s">
        <v>60</v>
      </c>
      <c r="J1410">
        <f>VLOOKUP(B1410,自助退!B:F,5,FALSE)</f>
        <v>200</v>
      </c>
    </row>
    <row r="1411" spans="1:10" ht="14.25" hidden="1">
      <c r="A1411" s="17">
        <v>42903.620729166665</v>
      </c>
      <c r="B1411" s="15">
        <v>258144</v>
      </c>
      <c r="C1411" t="s">
        <v>9613</v>
      </c>
      <c r="D1411" t="s">
        <v>9614</v>
      </c>
      <c r="E1411" t="s">
        <v>9615</v>
      </c>
      <c r="F1411" s="15">
        <v>-200</v>
      </c>
      <c r="G1411" t="s">
        <v>112</v>
      </c>
      <c r="H1411" t="s">
        <v>2873</v>
      </c>
      <c r="I1411" t="s">
        <v>60</v>
      </c>
      <c r="J1411">
        <f>VLOOKUP(B1411,自助退!B:F,5,FALSE)</f>
        <v>200</v>
      </c>
    </row>
    <row r="1412" spans="1:10" ht="14.25" hidden="1">
      <c r="A1412" s="17">
        <v>42903.628217592595</v>
      </c>
      <c r="B1412" s="15">
        <v>258271</v>
      </c>
      <c r="C1412" t="s">
        <v>9616</v>
      </c>
      <c r="D1412" t="s">
        <v>9617</v>
      </c>
      <c r="E1412" t="s">
        <v>9618</v>
      </c>
      <c r="F1412" s="15">
        <v>-149</v>
      </c>
      <c r="G1412" t="s">
        <v>112</v>
      </c>
      <c r="H1412" t="s">
        <v>78</v>
      </c>
      <c r="I1412" t="s">
        <v>60</v>
      </c>
      <c r="J1412">
        <f>VLOOKUP(B1412,自助退!B:F,5,FALSE)</f>
        <v>149</v>
      </c>
    </row>
    <row r="1413" spans="1:10" ht="14.25" hidden="1">
      <c r="A1413" s="17">
        <v>42903.629490740743</v>
      </c>
      <c r="B1413" s="15">
        <v>258281</v>
      </c>
      <c r="C1413" t="s">
        <v>9619</v>
      </c>
      <c r="D1413" t="s">
        <v>9620</v>
      </c>
      <c r="E1413" t="s">
        <v>9621</v>
      </c>
      <c r="F1413" s="15">
        <v>-31</v>
      </c>
      <c r="G1413" t="s">
        <v>112</v>
      </c>
      <c r="H1413" t="s">
        <v>73</v>
      </c>
      <c r="I1413" t="s">
        <v>60</v>
      </c>
      <c r="J1413">
        <f>VLOOKUP(B1413,自助退!B:F,5,FALSE)</f>
        <v>31</v>
      </c>
    </row>
    <row r="1414" spans="1:10" ht="14.25" hidden="1">
      <c r="A1414" s="17">
        <v>42903.633657407408</v>
      </c>
      <c r="B1414" s="15">
        <v>258367</v>
      </c>
      <c r="C1414" t="s">
        <v>9622</v>
      </c>
      <c r="D1414" t="s">
        <v>9608</v>
      </c>
      <c r="E1414" t="s">
        <v>9609</v>
      </c>
      <c r="F1414" s="15">
        <v>-27</v>
      </c>
      <c r="G1414" t="s">
        <v>112</v>
      </c>
      <c r="H1414" t="s">
        <v>63</v>
      </c>
      <c r="I1414" t="s">
        <v>60</v>
      </c>
      <c r="J1414">
        <f>VLOOKUP(B1414,自助退!B:F,5,FALSE)</f>
        <v>27</v>
      </c>
    </row>
    <row r="1415" spans="1:10" ht="14.25" hidden="1">
      <c r="A1415" s="17">
        <v>42903.641574074078</v>
      </c>
      <c r="B1415" s="15">
        <v>258547</v>
      </c>
      <c r="C1415" t="s">
        <v>9623</v>
      </c>
      <c r="D1415" t="s">
        <v>9624</v>
      </c>
      <c r="E1415" t="s">
        <v>9625</v>
      </c>
      <c r="F1415" s="15">
        <v>-44</v>
      </c>
      <c r="G1415" t="s">
        <v>112</v>
      </c>
      <c r="H1415" t="s">
        <v>3062</v>
      </c>
      <c r="I1415" t="s">
        <v>60</v>
      </c>
      <c r="J1415">
        <f>VLOOKUP(B1415,自助退!B:F,5,FALSE)</f>
        <v>44</v>
      </c>
    </row>
    <row r="1416" spans="1:10" ht="14.25" hidden="1">
      <c r="A1416" s="17">
        <v>42903.65252314815</v>
      </c>
      <c r="B1416" s="15">
        <v>258724</v>
      </c>
      <c r="C1416" t="s">
        <v>9626</v>
      </c>
      <c r="D1416" t="s">
        <v>9627</v>
      </c>
      <c r="E1416" t="s">
        <v>9628</v>
      </c>
      <c r="F1416" s="15">
        <v>-200</v>
      </c>
      <c r="G1416" t="s">
        <v>112</v>
      </c>
      <c r="H1416" t="s">
        <v>76</v>
      </c>
      <c r="I1416" t="s">
        <v>60</v>
      </c>
      <c r="J1416">
        <f>VLOOKUP(B1416,自助退!B:F,5,FALSE)</f>
        <v>200</v>
      </c>
    </row>
    <row r="1417" spans="1:10" ht="14.25" hidden="1">
      <c r="A1417" s="17">
        <v>42903.653391203705</v>
      </c>
      <c r="B1417" s="15">
        <v>258736</v>
      </c>
      <c r="C1417" t="s">
        <v>9629</v>
      </c>
      <c r="D1417" t="s">
        <v>9630</v>
      </c>
      <c r="E1417" t="s">
        <v>9631</v>
      </c>
      <c r="F1417" s="15">
        <v>-364</v>
      </c>
      <c r="G1417" t="s">
        <v>112</v>
      </c>
      <c r="H1417" t="s">
        <v>2798</v>
      </c>
      <c r="I1417" t="s">
        <v>60</v>
      </c>
      <c r="J1417">
        <f>VLOOKUP(B1417,自助退!B:F,5,FALSE)</f>
        <v>364</v>
      </c>
    </row>
    <row r="1418" spans="1:10" ht="14.25" hidden="1">
      <c r="A1418" s="17">
        <v>42903.655821759261</v>
      </c>
      <c r="B1418" s="15">
        <v>258772</v>
      </c>
      <c r="C1418" t="s">
        <v>9632</v>
      </c>
      <c r="D1418" t="s">
        <v>9633</v>
      </c>
      <c r="E1418" t="s">
        <v>9634</v>
      </c>
      <c r="F1418" s="15">
        <v>-42</v>
      </c>
      <c r="G1418" t="s">
        <v>112</v>
      </c>
      <c r="H1418" t="s">
        <v>2861</v>
      </c>
      <c r="I1418" t="s">
        <v>60</v>
      </c>
      <c r="J1418">
        <f>VLOOKUP(B1418,自助退!B:F,5,FALSE)</f>
        <v>42</v>
      </c>
    </row>
    <row r="1419" spans="1:10" ht="14.25" hidden="1">
      <c r="A1419" s="17">
        <v>42903.659594907411</v>
      </c>
      <c r="B1419" s="15">
        <v>258839</v>
      </c>
      <c r="C1419" t="s">
        <v>9635</v>
      </c>
      <c r="D1419" t="s">
        <v>9636</v>
      </c>
      <c r="E1419" t="s">
        <v>9637</v>
      </c>
      <c r="F1419" s="15">
        <v>-200</v>
      </c>
      <c r="G1419" t="s">
        <v>112</v>
      </c>
      <c r="H1419" t="s">
        <v>84</v>
      </c>
      <c r="I1419" t="s">
        <v>60</v>
      </c>
      <c r="J1419">
        <f>VLOOKUP(B1419,自助退!B:F,5,FALSE)</f>
        <v>200</v>
      </c>
    </row>
    <row r="1420" spans="1:10" ht="14.25" hidden="1">
      <c r="A1420" s="17">
        <v>42903.66002314815</v>
      </c>
      <c r="B1420" s="15">
        <v>258847</v>
      </c>
      <c r="C1420" t="s">
        <v>9638</v>
      </c>
      <c r="D1420" t="s">
        <v>9636</v>
      </c>
      <c r="E1420" t="s">
        <v>9637</v>
      </c>
      <c r="F1420" s="15">
        <v>-7</v>
      </c>
      <c r="G1420" t="s">
        <v>112</v>
      </c>
      <c r="H1420" t="s">
        <v>84</v>
      </c>
      <c r="I1420" t="s">
        <v>60</v>
      </c>
      <c r="J1420">
        <f>VLOOKUP(B1420,自助退!B:F,5,FALSE)</f>
        <v>7</v>
      </c>
    </row>
    <row r="1421" spans="1:10" ht="14.25" hidden="1">
      <c r="A1421" s="17">
        <v>42903.662835648145</v>
      </c>
      <c r="B1421" s="15">
        <v>258889</v>
      </c>
      <c r="C1421" t="s">
        <v>9639</v>
      </c>
      <c r="D1421" t="s">
        <v>9640</v>
      </c>
      <c r="E1421" t="s">
        <v>9641</v>
      </c>
      <c r="F1421" s="15">
        <v>-197</v>
      </c>
      <c r="G1421" t="s">
        <v>112</v>
      </c>
      <c r="H1421" t="s">
        <v>82</v>
      </c>
      <c r="I1421" t="s">
        <v>60</v>
      </c>
      <c r="J1421">
        <f>VLOOKUP(B1421,自助退!B:F,5,FALSE)</f>
        <v>197</v>
      </c>
    </row>
    <row r="1422" spans="1:10" ht="14.25" hidden="1">
      <c r="A1422" s="17">
        <v>42903.664236111108</v>
      </c>
      <c r="B1422" s="15">
        <v>258909</v>
      </c>
      <c r="C1422" t="s">
        <v>9642</v>
      </c>
      <c r="D1422" t="s">
        <v>9643</v>
      </c>
      <c r="E1422" t="s">
        <v>9644</v>
      </c>
      <c r="F1422" s="15">
        <v>-300</v>
      </c>
      <c r="G1422" t="s">
        <v>112</v>
      </c>
      <c r="H1422" t="s">
        <v>87</v>
      </c>
      <c r="I1422" t="s">
        <v>60</v>
      </c>
      <c r="J1422">
        <f>VLOOKUP(B1422,自助退!B:F,5,FALSE)</f>
        <v>300</v>
      </c>
    </row>
    <row r="1423" spans="1:10" ht="14.25" hidden="1">
      <c r="A1423" s="17">
        <v>42903.672280092593</v>
      </c>
      <c r="B1423" s="15">
        <v>259047</v>
      </c>
      <c r="C1423" t="s">
        <v>9645</v>
      </c>
      <c r="D1423" t="s">
        <v>9646</v>
      </c>
      <c r="E1423" t="s">
        <v>9647</v>
      </c>
      <c r="F1423" s="15">
        <v>-101</v>
      </c>
      <c r="G1423" t="s">
        <v>112</v>
      </c>
      <c r="H1423" t="s">
        <v>3174</v>
      </c>
      <c r="I1423" t="s">
        <v>60</v>
      </c>
      <c r="J1423">
        <f>VLOOKUP(B1423,自助退!B:F,5,FALSE)</f>
        <v>101</v>
      </c>
    </row>
    <row r="1424" spans="1:10" ht="14.25" hidden="1">
      <c r="A1424" s="17">
        <v>42903.672719907408</v>
      </c>
      <c r="B1424" s="15">
        <v>259054</v>
      </c>
      <c r="C1424" t="s">
        <v>9648</v>
      </c>
      <c r="D1424" t="s">
        <v>9649</v>
      </c>
      <c r="E1424" t="s">
        <v>9650</v>
      </c>
      <c r="F1424" s="15">
        <v>-64</v>
      </c>
      <c r="G1424" t="s">
        <v>112</v>
      </c>
      <c r="H1424" t="s">
        <v>3174</v>
      </c>
      <c r="I1424" t="s">
        <v>60</v>
      </c>
      <c r="J1424">
        <f>VLOOKUP(B1424,自助退!B:F,5,FALSE)</f>
        <v>64</v>
      </c>
    </row>
    <row r="1425" spans="1:10" ht="14.25" hidden="1">
      <c r="A1425" s="17">
        <v>42903.679270833331</v>
      </c>
      <c r="B1425" s="15">
        <v>259148</v>
      </c>
      <c r="C1425" t="s">
        <v>9651</v>
      </c>
      <c r="D1425" t="s">
        <v>9652</v>
      </c>
      <c r="E1425" t="s">
        <v>9653</v>
      </c>
      <c r="F1425" s="15">
        <v>-320</v>
      </c>
      <c r="G1425" t="s">
        <v>112</v>
      </c>
      <c r="H1425" t="s">
        <v>2851</v>
      </c>
      <c r="I1425" t="s">
        <v>60</v>
      </c>
      <c r="J1425">
        <f>VLOOKUP(B1425,自助退!B:F,5,FALSE)</f>
        <v>320</v>
      </c>
    </row>
    <row r="1426" spans="1:10" ht="14.25" hidden="1">
      <c r="A1426" s="17">
        <v>42903.683113425926</v>
      </c>
      <c r="B1426" s="15">
        <v>259190</v>
      </c>
      <c r="C1426" t="s">
        <v>9654</v>
      </c>
      <c r="D1426" t="s">
        <v>9588</v>
      </c>
      <c r="E1426" t="s">
        <v>4648</v>
      </c>
      <c r="F1426" s="15">
        <v>-967</v>
      </c>
      <c r="G1426" t="s">
        <v>112</v>
      </c>
      <c r="H1426" t="s">
        <v>2823</v>
      </c>
      <c r="I1426" t="s">
        <v>60</v>
      </c>
      <c r="J1426">
        <f>VLOOKUP(B1426,自助退!B:F,5,FALSE)</f>
        <v>967</v>
      </c>
    </row>
    <row r="1427" spans="1:10" ht="14.25" hidden="1">
      <c r="A1427" s="17">
        <v>42903.683541666665</v>
      </c>
      <c r="B1427" s="15">
        <v>259196</v>
      </c>
      <c r="C1427" t="s">
        <v>9655</v>
      </c>
      <c r="D1427" t="s">
        <v>9656</v>
      </c>
      <c r="E1427" t="s">
        <v>9657</v>
      </c>
      <c r="F1427" s="15">
        <v>-10</v>
      </c>
      <c r="G1427" t="s">
        <v>112</v>
      </c>
      <c r="H1427" t="s">
        <v>94</v>
      </c>
      <c r="I1427" t="s">
        <v>60</v>
      </c>
      <c r="J1427">
        <f>VLOOKUP(B1427,自助退!B:F,5,FALSE)</f>
        <v>10</v>
      </c>
    </row>
    <row r="1428" spans="1:10" ht="14.25" hidden="1">
      <c r="A1428" s="17">
        <v>42903.6872337963</v>
      </c>
      <c r="B1428" s="15">
        <v>259231</v>
      </c>
      <c r="C1428" t="s">
        <v>9658</v>
      </c>
      <c r="D1428" t="s">
        <v>9659</v>
      </c>
      <c r="E1428" t="s">
        <v>9660</v>
      </c>
      <c r="F1428" s="15">
        <v>-46</v>
      </c>
      <c r="G1428" t="s">
        <v>112</v>
      </c>
      <c r="H1428" t="s">
        <v>2831</v>
      </c>
      <c r="I1428" t="s">
        <v>60</v>
      </c>
      <c r="J1428">
        <f>VLOOKUP(B1428,自助退!B:F,5,FALSE)</f>
        <v>46</v>
      </c>
    </row>
    <row r="1429" spans="1:10" ht="14.25" hidden="1">
      <c r="A1429" s="17">
        <v>42903.687986111108</v>
      </c>
      <c r="B1429" s="15">
        <v>259239</v>
      </c>
      <c r="C1429" t="s">
        <v>9661</v>
      </c>
      <c r="D1429" t="s">
        <v>9662</v>
      </c>
      <c r="E1429" t="s">
        <v>9663</v>
      </c>
      <c r="F1429" s="15">
        <v>-44</v>
      </c>
      <c r="G1429" t="s">
        <v>112</v>
      </c>
      <c r="H1429" t="s">
        <v>62</v>
      </c>
      <c r="I1429" t="s">
        <v>60</v>
      </c>
      <c r="J1429">
        <f>VLOOKUP(B1429,自助退!B:F,5,FALSE)</f>
        <v>44</v>
      </c>
    </row>
    <row r="1430" spans="1:10" ht="14.25" hidden="1">
      <c r="A1430" s="17">
        <v>42903.688321759262</v>
      </c>
      <c r="B1430" s="15">
        <v>259245</v>
      </c>
      <c r="C1430" t="s">
        <v>9664</v>
      </c>
      <c r="D1430" t="s">
        <v>9665</v>
      </c>
      <c r="E1430" t="s">
        <v>9666</v>
      </c>
      <c r="F1430" s="15">
        <v>-100</v>
      </c>
      <c r="G1430" t="s">
        <v>112</v>
      </c>
      <c r="H1430" t="s">
        <v>77</v>
      </c>
      <c r="I1430" t="s">
        <v>60</v>
      </c>
      <c r="J1430">
        <f>VLOOKUP(B1430,自助退!B:F,5,FALSE)</f>
        <v>100</v>
      </c>
    </row>
    <row r="1431" spans="1:10" ht="14.25" hidden="1">
      <c r="A1431" s="17">
        <v>42903.68855324074</v>
      </c>
      <c r="B1431" s="15">
        <v>259248</v>
      </c>
      <c r="C1431" t="s">
        <v>9667</v>
      </c>
      <c r="D1431" t="s">
        <v>9668</v>
      </c>
      <c r="E1431" t="s">
        <v>9669</v>
      </c>
      <c r="F1431" s="15">
        <v>-120</v>
      </c>
      <c r="G1431" t="s">
        <v>112</v>
      </c>
      <c r="H1431" t="s">
        <v>96</v>
      </c>
      <c r="I1431" t="s">
        <v>60</v>
      </c>
      <c r="J1431">
        <f>VLOOKUP(B1431,自助退!B:F,5,FALSE)</f>
        <v>120</v>
      </c>
    </row>
    <row r="1432" spans="1:10" ht="14.25" hidden="1">
      <c r="A1432" s="17">
        <v>42903.690625000003</v>
      </c>
      <c r="B1432" s="15">
        <v>259261</v>
      </c>
      <c r="C1432" t="s">
        <v>9670</v>
      </c>
      <c r="D1432" t="s">
        <v>9671</v>
      </c>
      <c r="E1432" t="s">
        <v>9672</v>
      </c>
      <c r="F1432" s="15">
        <v>-530</v>
      </c>
      <c r="G1432" t="s">
        <v>112</v>
      </c>
      <c r="H1432" t="s">
        <v>65</v>
      </c>
      <c r="I1432" t="s">
        <v>60</v>
      </c>
      <c r="J1432">
        <f>VLOOKUP(B1432,自助退!B:F,5,FALSE)</f>
        <v>530</v>
      </c>
    </row>
    <row r="1433" spans="1:10" ht="14.25" hidden="1">
      <c r="A1433" s="17">
        <v>42903.690868055557</v>
      </c>
      <c r="B1433" s="15">
        <v>259265</v>
      </c>
      <c r="C1433" t="s">
        <v>9673</v>
      </c>
      <c r="D1433" t="s">
        <v>9671</v>
      </c>
      <c r="E1433" t="s">
        <v>9672</v>
      </c>
      <c r="F1433" s="15">
        <v>-2</v>
      </c>
      <c r="G1433" t="s">
        <v>112</v>
      </c>
      <c r="H1433" t="s">
        <v>65</v>
      </c>
      <c r="I1433" t="s">
        <v>60</v>
      </c>
      <c r="J1433">
        <f>VLOOKUP(B1433,自助退!B:F,5,FALSE)</f>
        <v>2</v>
      </c>
    </row>
    <row r="1434" spans="1:10" ht="14.25" hidden="1">
      <c r="A1434" s="17">
        <v>42903.69804398148</v>
      </c>
      <c r="B1434" s="15">
        <v>259330</v>
      </c>
      <c r="C1434" t="s">
        <v>9674</v>
      </c>
      <c r="D1434" t="s">
        <v>9675</v>
      </c>
      <c r="E1434" t="s">
        <v>9676</v>
      </c>
      <c r="F1434" s="15">
        <v>-366</v>
      </c>
      <c r="G1434" t="s">
        <v>112</v>
      </c>
      <c r="H1434" t="s">
        <v>3102</v>
      </c>
      <c r="I1434" t="s">
        <v>60</v>
      </c>
      <c r="J1434">
        <f>VLOOKUP(B1434,自助退!B:F,5,FALSE)</f>
        <v>366</v>
      </c>
    </row>
    <row r="1435" spans="1:10" ht="14.25" hidden="1">
      <c r="A1435" s="17">
        <v>42903.703541666669</v>
      </c>
      <c r="B1435" s="15">
        <v>259369</v>
      </c>
      <c r="C1435" t="s">
        <v>9677</v>
      </c>
      <c r="D1435" t="s">
        <v>9678</v>
      </c>
      <c r="E1435" t="s">
        <v>9679</v>
      </c>
      <c r="F1435" s="15">
        <v>-572</v>
      </c>
      <c r="G1435" t="s">
        <v>112</v>
      </c>
      <c r="H1435" t="s">
        <v>2836</v>
      </c>
      <c r="I1435" t="s">
        <v>60</v>
      </c>
      <c r="J1435">
        <f>VLOOKUP(B1435,自助退!B:F,5,FALSE)</f>
        <v>572</v>
      </c>
    </row>
    <row r="1436" spans="1:10" ht="14.25" hidden="1">
      <c r="A1436" s="17">
        <v>42903.724050925928</v>
      </c>
      <c r="B1436" s="15">
        <v>259528</v>
      </c>
      <c r="C1436" t="s">
        <v>9680</v>
      </c>
      <c r="D1436" t="s">
        <v>9681</v>
      </c>
      <c r="E1436" t="s">
        <v>9682</v>
      </c>
      <c r="F1436" s="15">
        <v>-100</v>
      </c>
      <c r="G1436" t="s">
        <v>112</v>
      </c>
      <c r="H1436" t="s">
        <v>2851</v>
      </c>
      <c r="I1436" t="s">
        <v>60</v>
      </c>
      <c r="J1436">
        <f>VLOOKUP(B1436,自助退!B:F,5,FALSE)</f>
        <v>100</v>
      </c>
    </row>
    <row r="1437" spans="1:10" ht="14.25" hidden="1">
      <c r="A1437" s="17">
        <v>42903.725439814814</v>
      </c>
      <c r="B1437" s="15">
        <v>259534</v>
      </c>
      <c r="C1437" t="s">
        <v>9683</v>
      </c>
      <c r="D1437" t="s">
        <v>9684</v>
      </c>
      <c r="E1437" t="s">
        <v>9685</v>
      </c>
      <c r="F1437" s="15">
        <v>-100</v>
      </c>
      <c r="G1437" t="s">
        <v>112</v>
      </c>
      <c r="H1437" t="s">
        <v>2851</v>
      </c>
      <c r="I1437" t="s">
        <v>60</v>
      </c>
      <c r="J1437">
        <f>VLOOKUP(B1437,自助退!B:F,5,FALSE)</f>
        <v>100</v>
      </c>
    </row>
    <row r="1438" spans="1:10" ht="14.25" hidden="1">
      <c r="A1438" s="17">
        <v>42903.72828703704</v>
      </c>
      <c r="B1438" s="15">
        <v>259551</v>
      </c>
      <c r="C1438" t="s">
        <v>9686</v>
      </c>
      <c r="D1438" t="s">
        <v>9687</v>
      </c>
      <c r="E1438" t="s">
        <v>9243</v>
      </c>
      <c r="F1438" s="15">
        <v>-1527</v>
      </c>
      <c r="G1438" t="s">
        <v>112</v>
      </c>
      <c r="H1438" t="s">
        <v>2861</v>
      </c>
      <c r="I1438" t="s">
        <v>60</v>
      </c>
      <c r="J1438">
        <f>VLOOKUP(B1438,自助退!B:F,5,FALSE)</f>
        <v>1527</v>
      </c>
    </row>
    <row r="1439" spans="1:10" ht="14.25" hidden="1">
      <c r="A1439" s="17">
        <v>42903.747685185182</v>
      </c>
      <c r="B1439" s="15">
        <v>259619</v>
      </c>
      <c r="C1439" t="s">
        <v>9688</v>
      </c>
      <c r="D1439" t="s">
        <v>9689</v>
      </c>
      <c r="E1439" t="s">
        <v>9690</v>
      </c>
      <c r="F1439" s="15">
        <v>-4</v>
      </c>
      <c r="G1439" t="s">
        <v>112</v>
      </c>
      <c r="H1439" t="s">
        <v>3174</v>
      </c>
      <c r="I1439" t="s">
        <v>60</v>
      </c>
      <c r="J1439">
        <f>VLOOKUP(B1439,自助退!B:F,5,FALSE)</f>
        <v>4</v>
      </c>
    </row>
    <row r="1440" spans="1:10" ht="14.25" hidden="1">
      <c r="A1440" s="17">
        <v>42903.769884259258</v>
      </c>
      <c r="B1440" s="15">
        <v>259665</v>
      </c>
      <c r="C1440" t="s">
        <v>9691</v>
      </c>
      <c r="D1440" t="s">
        <v>9692</v>
      </c>
      <c r="E1440" t="s">
        <v>9693</v>
      </c>
      <c r="F1440" s="15">
        <v>-450</v>
      </c>
      <c r="G1440" t="s">
        <v>112</v>
      </c>
      <c r="H1440" t="s">
        <v>70</v>
      </c>
      <c r="I1440" t="s">
        <v>60</v>
      </c>
      <c r="J1440">
        <f>VLOOKUP(B1440,自助退!B:F,5,FALSE)</f>
        <v>450</v>
      </c>
    </row>
    <row r="1441" spans="1:10" ht="14.25" hidden="1">
      <c r="A1441" s="17">
        <v>42903.865729166668</v>
      </c>
      <c r="B1441" s="15">
        <v>259891</v>
      </c>
      <c r="C1441" t="s">
        <v>9694</v>
      </c>
      <c r="D1441" t="s">
        <v>9695</v>
      </c>
      <c r="E1441" t="s">
        <v>9696</v>
      </c>
      <c r="F1441" s="15">
        <v>-82</v>
      </c>
      <c r="G1441" t="s">
        <v>112</v>
      </c>
      <c r="H1441" t="s">
        <v>2893</v>
      </c>
      <c r="I1441" t="s">
        <v>60</v>
      </c>
      <c r="J1441">
        <f>VLOOKUP(B1441,自助退!B:F,5,FALSE)</f>
        <v>82</v>
      </c>
    </row>
    <row r="1442" spans="1:10" ht="14.25" hidden="1">
      <c r="A1442" s="17">
        <v>42903.937476851854</v>
      </c>
      <c r="B1442" s="15">
        <v>260025</v>
      </c>
      <c r="C1442" t="s">
        <v>9697</v>
      </c>
      <c r="D1442" t="s">
        <v>9698</v>
      </c>
      <c r="E1442" t="s">
        <v>9699</v>
      </c>
      <c r="F1442" s="15">
        <v>-80</v>
      </c>
      <c r="G1442" t="s">
        <v>112</v>
      </c>
      <c r="H1442" t="s">
        <v>3258</v>
      </c>
      <c r="I1442" t="s">
        <v>60</v>
      </c>
      <c r="J1442">
        <f>VLOOKUP(B1442,自助退!B:F,5,FALSE)</f>
        <v>80</v>
      </c>
    </row>
    <row r="1443" spans="1:10" ht="14.25" hidden="1">
      <c r="A1443" s="17">
        <v>42904.168506944443</v>
      </c>
      <c r="B1443" s="15">
        <v>260292</v>
      </c>
      <c r="C1443" t="s">
        <v>9700</v>
      </c>
      <c r="D1443" t="s">
        <v>9701</v>
      </c>
      <c r="E1443" t="s">
        <v>9702</v>
      </c>
      <c r="F1443" s="15">
        <v>-421</v>
      </c>
      <c r="G1443" t="s">
        <v>112</v>
      </c>
      <c r="H1443" t="s">
        <v>2873</v>
      </c>
      <c r="I1443" t="s">
        <v>60</v>
      </c>
      <c r="J1443">
        <f>VLOOKUP(B1443,自助退!B:F,5,FALSE)</f>
        <v>421</v>
      </c>
    </row>
    <row r="1444" spans="1:10" ht="14.25" hidden="1">
      <c r="A1444" s="17">
        <v>42904.272245370368</v>
      </c>
      <c r="B1444" s="15">
        <v>260339</v>
      </c>
      <c r="C1444" t="s">
        <v>9703</v>
      </c>
      <c r="D1444" t="s">
        <v>9704</v>
      </c>
      <c r="E1444" t="s">
        <v>9705</v>
      </c>
      <c r="F1444" s="15">
        <v>-300</v>
      </c>
      <c r="G1444" t="s">
        <v>112</v>
      </c>
      <c r="H1444" t="s">
        <v>2851</v>
      </c>
      <c r="I1444" t="s">
        <v>60</v>
      </c>
      <c r="J1444">
        <f>VLOOKUP(B1444,自助退!B:F,5,FALSE)</f>
        <v>300</v>
      </c>
    </row>
    <row r="1445" spans="1:10" ht="14.25" hidden="1">
      <c r="A1445" s="17">
        <v>42904.316388888888</v>
      </c>
      <c r="B1445" s="15">
        <v>260385</v>
      </c>
      <c r="C1445" t="s">
        <v>9706</v>
      </c>
      <c r="D1445" t="s">
        <v>9707</v>
      </c>
      <c r="E1445" t="s">
        <v>9708</v>
      </c>
      <c r="F1445" s="15">
        <v>-10</v>
      </c>
      <c r="G1445" t="s">
        <v>112</v>
      </c>
      <c r="H1445" t="s">
        <v>3102</v>
      </c>
      <c r="I1445" t="s">
        <v>60</v>
      </c>
      <c r="J1445">
        <f>VLOOKUP(B1445,自助退!B:F,5,FALSE)</f>
        <v>10</v>
      </c>
    </row>
    <row r="1446" spans="1:10" ht="14.25" hidden="1">
      <c r="A1446" s="17">
        <v>42904.34</v>
      </c>
      <c r="B1446" s="15">
        <v>260442</v>
      </c>
      <c r="C1446" t="s">
        <v>9709</v>
      </c>
      <c r="D1446" t="s">
        <v>9710</v>
      </c>
      <c r="E1446" t="s">
        <v>9711</v>
      </c>
      <c r="F1446" s="15">
        <v>-200</v>
      </c>
      <c r="G1446" t="s">
        <v>112</v>
      </c>
      <c r="H1446" t="s">
        <v>2891</v>
      </c>
      <c r="I1446" t="s">
        <v>60</v>
      </c>
      <c r="J1446">
        <f>VLOOKUP(B1446,自助退!B:F,5,FALSE)</f>
        <v>200</v>
      </c>
    </row>
    <row r="1447" spans="1:10" ht="14.25" hidden="1">
      <c r="A1447" s="17">
        <v>42904.346504629626</v>
      </c>
      <c r="B1447" s="15">
        <v>260475</v>
      </c>
      <c r="C1447" t="s">
        <v>9712</v>
      </c>
      <c r="D1447" t="s">
        <v>9713</v>
      </c>
      <c r="E1447" t="s">
        <v>9714</v>
      </c>
      <c r="F1447" s="15">
        <v>-123</v>
      </c>
      <c r="G1447" t="s">
        <v>112</v>
      </c>
      <c r="H1447" t="s">
        <v>3102</v>
      </c>
      <c r="I1447" t="s">
        <v>60</v>
      </c>
      <c r="J1447">
        <f>VLOOKUP(B1447,自助退!B:F,5,FALSE)</f>
        <v>123</v>
      </c>
    </row>
    <row r="1448" spans="1:10" ht="14.25" hidden="1">
      <c r="A1448" s="17">
        <v>42904.471620370372</v>
      </c>
      <c r="B1448" s="15">
        <v>261631</v>
      </c>
      <c r="C1448" t="s">
        <v>9715</v>
      </c>
      <c r="D1448" t="s">
        <v>9716</v>
      </c>
      <c r="E1448" t="s">
        <v>9717</v>
      </c>
      <c r="F1448" s="15">
        <v>-350</v>
      </c>
      <c r="G1448" t="s">
        <v>112</v>
      </c>
      <c r="H1448" t="s">
        <v>2924</v>
      </c>
      <c r="I1448" t="s">
        <v>60</v>
      </c>
      <c r="J1448">
        <f>VLOOKUP(B1448,自助退!B:F,5,FALSE)</f>
        <v>350</v>
      </c>
    </row>
    <row r="1449" spans="1:10" ht="14.25" hidden="1">
      <c r="A1449" s="17">
        <v>42904.488564814812</v>
      </c>
      <c r="B1449" s="15">
        <v>261763</v>
      </c>
      <c r="C1449" t="s">
        <v>9718</v>
      </c>
      <c r="D1449" t="s">
        <v>9719</v>
      </c>
      <c r="E1449" t="s">
        <v>9720</v>
      </c>
      <c r="F1449" s="15">
        <v>-90</v>
      </c>
      <c r="G1449" t="s">
        <v>112</v>
      </c>
      <c r="H1449" t="s">
        <v>2978</v>
      </c>
      <c r="I1449" t="s">
        <v>60</v>
      </c>
      <c r="J1449">
        <f>VLOOKUP(B1449,自助退!B:F,5,FALSE)</f>
        <v>90</v>
      </c>
    </row>
    <row r="1450" spans="1:10" ht="14.25" hidden="1">
      <c r="A1450" s="17">
        <v>42904.610266203701</v>
      </c>
      <c r="B1450" s="15">
        <v>262395</v>
      </c>
      <c r="C1450" t="s">
        <v>9721</v>
      </c>
      <c r="D1450" t="s">
        <v>9722</v>
      </c>
      <c r="E1450" t="s">
        <v>9723</v>
      </c>
      <c r="F1450" s="15">
        <v>-100</v>
      </c>
      <c r="G1450" t="s">
        <v>112</v>
      </c>
      <c r="H1450" t="s">
        <v>2793</v>
      </c>
      <c r="I1450" t="s">
        <v>60</v>
      </c>
      <c r="J1450">
        <f>VLOOKUP(B1450,自助退!B:F,5,FALSE)</f>
        <v>100</v>
      </c>
    </row>
    <row r="1451" spans="1:10" ht="14.25" hidden="1">
      <c r="A1451" s="17">
        <v>42904.610567129632</v>
      </c>
      <c r="B1451" s="15">
        <v>262399</v>
      </c>
      <c r="C1451" t="s">
        <v>9724</v>
      </c>
      <c r="D1451" t="s">
        <v>9722</v>
      </c>
      <c r="E1451" t="s">
        <v>9723</v>
      </c>
      <c r="F1451" s="15">
        <v>-100</v>
      </c>
      <c r="G1451" t="s">
        <v>112</v>
      </c>
      <c r="H1451" t="s">
        <v>2793</v>
      </c>
      <c r="I1451" t="s">
        <v>60</v>
      </c>
      <c r="J1451">
        <f>VLOOKUP(B1451,自助退!B:F,5,FALSE)</f>
        <v>100</v>
      </c>
    </row>
    <row r="1452" spans="1:10" ht="14.25" hidden="1">
      <c r="A1452" s="17">
        <v>42904.615277777775</v>
      </c>
      <c r="B1452" s="15">
        <v>262438</v>
      </c>
      <c r="C1452" t="s">
        <v>9725</v>
      </c>
      <c r="D1452" t="s">
        <v>9726</v>
      </c>
      <c r="E1452" t="s">
        <v>9727</v>
      </c>
      <c r="F1452" s="15">
        <v>-673</v>
      </c>
      <c r="G1452" t="s">
        <v>112</v>
      </c>
      <c r="H1452" t="s">
        <v>2893</v>
      </c>
      <c r="I1452" t="s">
        <v>60</v>
      </c>
      <c r="J1452">
        <f>VLOOKUP(B1452,自助退!B:F,5,FALSE)</f>
        <v>673</v>
      </c>
    </row>
    <row r="1453" spans="1:10" ht="14.25" hidden="1">
      <c r="A1453" s="17">
        <v>42904.627858796295</v>
      </c>
      <c r="B1453" s="15">
        <v>262492</v>
      </c>
      <c r="C1453" t="s">
        <v>9728</v>
      </c>
      <c r="D1453" t="s">
        <v>9729</v>
      </c>
      <c r="E1453" t="s">
        <v>9730</v>
      </c>
      <c r="F1453" s="15">
        <v>-100</v>
      </c>
      <c r="G1453" t="s">
        <v>112</v>
      </c>
      <c r="H1453" t="s">
        <v>70</v>
      </c>
      <c r="I1453" t="s">
        <v>60</v>
      </c>
      <c r="J1453">
        <f>VLOOKUP(B1453,自助退!B:F,5,FALSE)</f>
        <v>100</v>
      </c>
    </row>
    <row r="1454" spans="1:10" ht="14.25" hidden="1">
      <c r="A1454" s="17">
        <v>42904.641319444447</v>
      </c>
      <c r="B1454" s="15">
        <v>262551</v>
      </c>
      <c r="C1454" t="s">
        <v>9731</v>
      </c>
      <c r="D1454" t="s">
        <v>9732</v>
      </c>
      <c r="E1454" t="s">
        <v>9733</v>
      </c>
      <c r="F1454" s="15">
        <v>-97</v>
      </c>
      <c r="G1454" t="s">
        <v>112</v>
      </c>
      <c r="H1454" t="s">
        <v>3174</v>
      </c>
      <c r="I1454" t="s">
        <v>60</v>
      </c>
      <c r="J1454">
        <f>VLOOKUP(B1454,自助退!B:F,5,FALSE)</f>
        <v>97</v>
      </c>
    </row>
    <row r="1455" spans="1:10" ht="14.25" hidden="1">
      <c r="A1455" s="17">
        <v>42904.686423611114</v>
      </c>
      <c r="B1455" s="15">
        <v>262743</v>
      </c>
      <c r="C1455" t="s">
        <v>9734</v>
      </c>
      <c r="D1455" t="s">
        <v>9735</v>
      </c>
      <c r="E1455" t="s">
        <v>9736</v>
      </c>
      <c r="F1455" s="15">
        <v>-20</v>
      </c>
      <c r="G1455" t="s">
        <v>112</v>
      </c>
      <c r="H1455" t="s">
        <v>3102</v>
      </c>
      <c r="I1455" t="s">
        <v>60</v>
      </c>
      <c r="J1455">
        <f>VLOOKUP(B1455,自助退!B:F,5,FALSE)</f>
        <v>20</v>
      </c>
    </row>
    <row r="1456" spans="1:10" ht="14.25" hidden="1">
      <c r="A1456" s="17">
        <v>42904.692280092589</v>
      </c>
      <c r="B1456" s="15">
        <v>262764</v>
      </c>
      <c r="C1456" t="s">
        <v>9737</v>
      </c>
      <c r="D1456" t="s">
        <v>9738</v>
      </c>
      <c r="E1456" t="s">
        <v>9739</v>
      </c>
      <c r="F1456" s="15">
        <v>-500</v>
      </c>
      <c r="G1456" t="s">
        <v>112</v>
      </c>
      <c r="H1456" t="s">
        <v>62</v>
      </c>
      <c r="I1456" t="s">
        <v>60</v>
      </c>
      <c r="J1456">
        <f>VLOOKUP(B1456,自助退!B:F,5,FALSE)</f>
        <v>500</v>
      </c>
    </row>
    <row r="1457" spans="1:10" ht="14.25" hidden="1">
      <c r="A1457" s="17">
        <v>42904.703518518516</v>
      </c>
      <c r="B1457" s="15">
        <v>262798</v>
      </c>
      <c r="C1457" t="s">
        <v>9740</v>
      </c>
      <c r="D1457" t="s">
        <v>9741</v>
      </c>
      <c r="E1457" t="s">
        <v>9742</v>
      </c>
      <c r="F1457" s="15">
        <v>-100</v>
      </c>
      <c r="G1457" t="s">
        <v>112</v>
      </c>
      <c r="H1457" t="s">
        <v>2978</v>
      </c>
      <c r="I1457" t="s">
        <v>60</v>
      </c>
      <c r="J1457">
        <f>VLOOKUP(B1457,自助退!B:F,5,FALSE)</f>
        <v>100</v>
      </c>
    </row>
    <row r="1458" spans="1:10" ht="14.25" hidden="1">
      <c r="A1458" s="17">
        <v>42904.704085648147</v>
      </c>
      <c r="B1458" s="15">
        <v>262801</v>
      </c>
      <c r="C1458" t="s">
        <v>9743</v>
      </c>
      <c r="D1458" t="s">
        <v>9741</v>
      </c>
      <c r="E1458" t="s">
        <v>9742</v>
      </c>
      <c r="F1458" s="15">
        <v>-182</v>
      </c>
      <c r="G1458" t="s">
        <v>112</v>
      </c>
      <c r="H1458" t="s">
        <v>2978</v>
      </c>
      <c r="I1458" t="s">
        <v>60</v>
      </c>
      <c r="J1458">
        <f>VLOOKUP(B1458,自助退!B:F,5,FALSE)</f>
        <v>182</v>
      </c>
    </row>
    <row r="1459" spans="1:10" ht="14.25" hidden="1">
      <c r="A1459" s="17">
        <v>42904.749745370369</v>
      </c>
      <c r="B1459" s="15">
        <v>262914</v>
      </c>
      <c r="C1459" t="s">
        <v>9744</v>
      </c>
      <c r="D1459" t="s">
        <v>9745</v>
      </c>
      <c r="E1459" t="s">
        <v>9746</v>
      </c>
      <c r="F1459" s="15">
        <v>-500</v>
      </c>
      <c r="G1459" t="s">
        <v>112</v>
      </c>
      <c r="H1459" t="s">
        <v>2922</v>
      </c>
      <c r="I1459" t="s">
        <v>60</v>
      </c>
      <c r="J1459">
        <f>VLOOKUP(B1459,自助退!B:F,5,FALSE)</f>
        <v>500</v>
      </c>
    </row>
    <row r="1460" spans="1:10" ht="14.25" hidden="1">
      <c r="A1460" s="17">
        <v>42904.750081018516</v>
      </c>
      <c r="B1460" s="15">
        <v>262916</v>
      </c>
      <c r="C1460" t="s">
        <v>9747</v>
      </c>
      <c r="D1460" t="s">
        <v>9745</v>
      </c>
      <c r="E1460" t="s">
        <v>9746</v>
      </c>
      <c r="F1460" s="15">
        <v>-95</v>
      </c>
      <c r="G1460" t="s">
        <v>112</v>
      </c>
      <c r="H1460" t="s">
        <v>2922</v>
      </c>
      <c r="I1460" t="s">
        <v>60</v>
      </c>
      <c r="J1460">
        <f>VLOOKUP(B1460,自助退!B:F,5,FALSE)</f>
        <v>95</v>
      </c>
    </row>
    <row r="1461" spans="1:10" ht="14.25" hidden="1">
      <c r="A1461" s="17">
        <v>42904.761412037034</v>
      </c>
      <c r="B1461" s="15">
        <v>262942</v>
      </c>
      <c r="C1461" t="s">
        <v>9748</v>
      </c>
      <c r="D1461" t="s">
        <v>9749</v>
      </c>
      <c r="E1461" t="s">
        <v>9750</v>
      </c>
      <c r="F1461" s="15">
        <v>-2</v>
      </c>
      <c r="G1461" t="s">
        <v>112</v>
      </c>
      <c r="H1461" t="s">
        <v>62</v>
      </c>
      <c r="I1461" t="s">
        <v>60</v>
      </c>
      <c r="J1461">
        <f>VLOOKUP(B1461,自助退!B:F,5,FALSE)</f>
        <v>2</v>
      </c>
    </row>
    <row r="1462" spans="1:10" ht="14.25" hidden="1">
      <c r="A1462" s="17">
        <v>42904.930428240739</v>
      </c>
      <c r="B1462" s="15">
        <v>263422</v>
      </c>
      <c r="C1462" t="s">
        <v>9751</v>
      </c>
      <c r="D1462" t="s">
        <v>9752</v>
      </c>
      <c r="E1462" t="s">
        <v>9753</v>
      </c>
      <c r="F1462" s="15">
        <v>-32</v>
      </c>
      <c r="G1462" t="s">
        <v>112</v>
      </c>
      <c r="H1462" t="s">
        <v>2891</v>
      </c>
      <c r="I1462" t="s">
        <v>60</v>
      </c>
      <c r="J1462">
        <f>VLOOKUP(B1462,自助退!B:F,5,FALSE)</f>
        <v>32</v>
      </c>
    </row>
    <row r="1463" spans="1:10" ht="14.25" hidden="1">
      <c r="A1463" s="17">
        <v>42905.335370370369</v>
      </c>
      <c r="B1463" s="15">
        <v>264739</v>
      </c>
      <c r="C1463" t="s">
        <v>9754</v>
      </c>
      <c r="D1463" t="s">
        <v>9755</v>
      </c>
      <c r="E1463" t="s">
        <v>9756</v>
      </c>
      <c r="F1463" s="15">
        <v>-20</v>
      </c>
      <c r="G1463" t="s">
        <v>112</v>
      </c>
      <c r="H1463" t="s">
        <v>94</v>
      </c>
      <c r="I1463" t="s">
        <v>60</v>
      </c>
      <c r="J1463">
        <f>VLOOKUP(B1463,自助退!B:F,5,FALSE)</f>
        <v>20</v>
      </c>
    </row>
    <row r="1464" spans="1:10" ht="14.25" hidden="1">
      <c r="A1464" s="17">
        <v>42905.348981481482</v>
      </c>
      <c r="B1464" s="15">
        <v>265584</v>
      </c>
      <c r="C1464" t="s">
        <v>9757</v>
      </c>
      <c r="D1464" t="s">
        <v>9758</v>
      </c>
      <c r="E1464" t="s">
        <v>9759</v>
      </c>
      <c r="F1464" s="15">
        <v>-1596</v>
      </c>
      <c r="G1464" t="s">
        <v>112</v>
      </c>
      <c r="H1464" t="s">
        <v>66</v>
      </c>
      <c r="I1464" t="s">
        <v>60</v>
      </c>
      <c r="J1464">
        <f>VLOOKUP(B1464,自助退!B:F,5,FALSE)</f>
        <v>1596</v>
      </c>
    </row>
    <row r="1465" spans="1:10" ht="14.25" hidden="1">
      <c r="A1465" s="17">
        <v>42905.357407407406</v>
      </c>
      <c r="B1465" s="15">
        <v>266288</v>
      </c>
      <c r="C1465" t="s">
        <v>9760</v>
      </c>
      <c r="D1465" t="s">
        <v>9761</v>
      </c>
      <c r="E1465" t="s">
        <v>9762</v>
      </c>
      <c r="F1465" s="15">
        <v>-592</v>
      </c>
      <c r="G1465" t="s">
        <v>112</v>
      </c>
      <c r="H1465" t="s">
        <v>2798</v>
      </c>
      <c r="I1465" t="s">
        <v>60</v>
      </c>
      <c r="J1465">
        <f>VLOOKUP(B1465,自助退!B:F,5,FALSE)</f>
        <v>592</v>
      </c>
    </row>
    <row r="1466" spans="1:10" ht="14.25" hidden="1">
      <c r="A1466" s="17">
        <v>42905.361944444441</v>
      </c>
      <c r="B1466" s="15">
        <v>266740</v>
      </c>
      <c r="C1466" t="s">
        <v>9763</v>
      </c>
      <c r="D1466" t="s">
        <v>9764</v>
      </c>
      <c r="E1466" t="s">
        <v>9765</v>
      </c>
      <c r="F1466" s="15">
        <v>-191</v>
      </c>
      <c r="G1466" t="s">
        <v>112</v>
      </c>
      <c r="H1466" t="s">
        <v>68</v>
      </c>
      <c r="I1466" t="s">
        <v>60</v>
      </c>
      <c r="J1466">
        <f>VLOOKUP(B1466,自助退!B:F,5,FALSE)</f>
        <v>191</v>
      </c>
    </row>
    <row r="1467" spans="1:10" ht="14.25" hidden="1">
      <c r="A1467" s="17">
        <v>42905.392326388886</v>
      </c>
      <c r="B1467" s="15">
        <v>269971</v>
      </c>
      <c r="C1467" t="s">
        <v>9766</v>
      </c>
      <c r="D1467" t="s">
        <v>9767</v>
      </c>
      <c r="E1467" t="s">
        <v>9768</v>
      </c>
      <c r="F1467" s="15">
        <v>-100</v>
      </c>
      <c r="G1467" t="s">
        <v>112</v>
      </c>
      <c r="H1467" t="s">
        <v>3032</v>
      </c>
      <c r="I1467" t="s">
        <v>60</v>
      </c>
      <c r="J1467">
        <f>VLOOKUP(B1467,自助退!B:F,5,FALSE)</f>
        <v>100</v>
      </c>
    </row>
    <row r="1468" spans="1:10" ht="14.25" hidden="1">
      <c r="A1468" s="17">
        <v>42905.397569444445</v>
      </c>
      <c r="B1468" s="15">
        <v>270496</v>
      </c>
      <c r="C1468" t="s">
        <v>9769</v>
      </c>
      <c r="D1468" t="s">
        <v>9770</v>
      </c>
      <c r="E1468" t="s">
        <v>9771</v>
      </c>
      <c r="F1468" s="15">
        <v>-100</v>
      </c>
      <c r="G1468" t="s">
        <v>112</v>
      </c>
      <c r="H1468" t="s">
        <v>2801</v>
      </c>
      <c r="I1468" t="s">
        <v>60</v>
      </c>
      <c r="J1468">
        <f>VLOOKUP(B1468,自助退!B:F,5,FALSE)</f>
        <v>100</v>
      </c>
    </row>
    <row r="1469" spans="1:10" ht="14.25" hidden="1">
      <c r="A1469" s="17">
        <v>42905.397847222222</v>
      </c>
      <c r="B1469" s="15">
        <v>270524</v>
      </c>
      <c r="C1469" t="s">
        <v>9772</v>
      </c>
      <c r="D1469" t="s">
        <v>9770</v>
      </c>
      <c r="E1469" t="s">
        <v>9771</v>
      </c>
      <c r="F1469" s="15">
        <v>-45</v>
      </c>
      <c r="G1469" t="s">
        <v>112</v>
      </c>
      <c r="H1469" t="s">
        <v>2801</v>
      </c>
      <c r="I1469" t="s">
        <v>60</v>
      </c>
      <c r="J1469">
        <f>VLOOKUP(B1469,自助退!B:F,5,FALSE)</f>
        <v>45</v>
      </c>
    </row>
    <row r="1470" spans="1:10" ht="14.25" hidden="1">
      <c r="A1470" s="17">
        <v>42905.399571759262</v>
      </c>
      <c r="B1470" s="15">
        <v>270714</v>
      </c>
      <c r="C1470" t="s">
        <v>9773</v>
      </c>
      <c r="D1470" t="s">
        <v>9774</v>
      </c>
      <c r="E1470" t="s">
        <v>9775</v>
      </c>
      <c r="F1470" s="15">
        <v>-300</v>
      </c>
      <c r="G1470" t="s">
        <v>112</v>
      </c>
      <c r="H1470" t="s">
        <v>63</v>
      </c>
      <c r="I1470" t="s">
        <v>60</v>
      </c>
      <c r="J1470">
        <f>VLOOKUP(B1470,自助退!B:F,5,FALSE)</f>
        <v>300</v>
      </c>
    </row>
    <row r="1471" spans="1:10" ht="14.25" hidden="1">
      <c r="A1471" s="17">
        <v>42905.400601851848</v>
      </c>
      <c r="B1471" s="15">
        <v>270818</v>
      </c>
      <c r="C1471" t="s">
        <v>9776</v>
      </c>
      <c r="D1471" t="s">
        <v>9777</v>
      </c>
      <c r="E1471" t="s">
        <v>9778</v>
      </c>
      <c r="F1471" s="15">
        <v>-296</v>
      </c>
      <c r="G1471" t="s">
        <v>112</v>
      </c>
      <c r="H1471" t="s">
        <v>2833</v>
      </c>
      <c r="I1471" t="s">
        <v>60</v>
      </c>
      <c r="J1471">
        <f>VLOOKUP(B1471,自助退!B:F,5,FALSE)</f>
        <v>296</v>
      </c>
    </row>
    <row r="1472" spans="1:10" ht="14.25" hidden="1">
      <c r="A1472" s="17">
        <v>42905.408113425925</v>
      </c>
      <c r="B1472" s="15">
        <v>271653</v>
      </c>
      <c r="C1472" t="s">
        <v>9779</v>
      </c>
      <c r="D1472" t="s">
        <v>9780</v>
      </c>
      <c r="E1472" t="s">
        <v>9781</v>
      </c>
      <c r="F1472" s="15">
        <v>-200</v>
      </c>
      <c r="G1472" t="s">
        <v>112</v>
      </c>
      <c r="H1472" t="s">
        <v>2941</v>
      </c>
      <c r="I1472" t="s">
        <v>60</v>
      </c>
      <c r="J1472">
        <f>VLOOKUP(B1472,自助退!B:F,5,FALSE)</f>
        <v>200</v>
      </c>
    </row>
    <row r="1473" spans="1:11" ht="14.25" hidden="1">
      <c r="A1473" s="17">
        <v>42905.412835648145</v>
      </c>
      <c r="B1473" s="15">
        <v>272176</v>
      </c>
      <c r="C1473" t="s">
        <v>9782</v>
      </c>
      <c r="D1473" t="s">
        <v>9783</v>
      </c>
      <c r="E1473" t="s">
        <v>9784</v>
      </c>
      <c r="F1473" s="15">
        <v>-162</v>
      </c>
      <c r="G1473" t="s">
        <v>112</v>
      </c>
      <c r="H1473" t="s">
        <v>76</v>
      </c>
      <c r="I1473" t="s">
        <v>60</v>
      </c>
      <c r="J1473">
        <f>VLOOKUP(B1473,自助退!B:F,5,FALSE)</f>
        <v>162</v>
      </c>
    </row>
    <row r="1474" spans="1:11" ht="14.25" hidden="1">
      <c r="A1474" s="17">
        <v>42905.419953703706</v>
      </c>
      <c r="B1474" s="15">
        <v>272998</v>
      </c>
      <c r="C1474" t="s">
        <v>9785</v>
      </c>
      <c r="D1474" t="s">
        <v>9786</v>
      </c>
      <c r="E1474" t="s">
        <v>9787</v>
      </c>
      <c r="F1474" s="15">
        <v>-14</v>
      </c>
      <c r="G1474" t="s">
        <v>112</v>
      </c>
      <c r="H1474" t="s">
        <v>78</v>
      </c>
      <c r="I1474" t="s">
        <v>60</v>
      </c>
      <c r="J1474">
        <f>VLOOKUP(B1474,自助退!B:F,5,FALSE)</f>
        <v>14</v>
      </c>
    </row>
    <row r="1475" spans="1:11" ht="14.25" hidden="1">
      <c r="A1475" s="17">
        <v>42905.422476851854</v>
      </c>
      <c r="B1475" s="15">
        <v>273287</v>
      </c>
      <c r="C1475" t="s">
        <v>9788</v>
      </c>
      <c r="D1475" t="s">
        <v>9789</v>
      </c>
      <c r="E1475" t="s">
        <v>9790</v>
      </c>
      <c r="F1475" s="15">
        <v>-50</v>
      </c>
      <c r="G1475" t="s">
        <v>112</v>
      </c>
      <c r="H1475" t="s">
        <v>66</v>
      </c>
      <c r="I1475" t="s">
        <v>60</v>
      </c>
      <c r="J1475">
        <f>VLOOKUP(B1475,自助退!B:F,5,FALSE)</f>
        <v>50</v>
      </c>
    </row>
    <row r="1476" spans="1:11" ht="14.25" hidden="1">
      <c r="A1476" s="17">
        <v>42905.425509259258</v>
      </c>
      <c r="B1476" s="15">
        <v>273626</v>
      </c>
      <c r="C1476" t="s">
        <v>9791</v>
      </c>
      <c r="D1476" t="s">
        <v>4287</v>
      </c>
      <c r="E1476" t="s">
        <v>4603</v>
      </c>
      <c r="F1476" s="15">
        <v>-12</v>
      </c>
      <c r="G1476" t="s">
        <v>112</v>
      </c>
      <c r="H1476" t="s">
        <v>2896</v>
      </c>
      <c r="I1476" t="s">
        <v>60</v>
      </c>
      <c r="J1476">
        <f>VLOOKUP(B1476,自助退!B:F,5,FALSE)</f>
        <v>12</v>
      </c>
    </row>
    <row r="1477" spans="1:11" ht="14.25" hidden="1">
      <c r="A1477" s="17">
        <v>42905.426354166666</v>
      </c>
      <c r="B1477" s="15">
        <v>273701</v>
      </c>
      <c r="C1477" t="s">
        <v>9792</v>
      </c>
      <c r="D1477" t="s">
        <v>9793</v>
      </c>
      <c r="E1477" t="s">
        <v>9794</v>
      </c>
      <c r="F1477" s="15">
        <v>-20</v>
      </c>
      <c r="G1477" t="s">
        <v>112</v>
      </c>
      <c r="H1477" t="s">
        <v>2861</v>
      </c>
      <c r="I1477" t="s">
        <v>60</v>
      </c>
      <c r="J1477">
        <f>VLOOKUP(B1477,自助退!B:F,5,FALSE)</f>
        <v>20</v>
      </c>
    </row>
    <row r="1478" spans="1:11" ht="14.25" hidden="1">
      <c r="A1478" s="17">
        <v>42905.426388888889</v>
      </c>
      <c r="B1478" s="15">
        <v>273710</v>
      </c>
      <c r="C1478" t="s">
        <v>9795</v>
      </c>
      <c r="D1478" t="s">
        <v>9796</v>
      </c>
      <c r="E1478" t="s">
        <v>9797</v>
      </c>
      <c r="F1478" s="15">
        <v>-251</v>
      </c>
      <c r="G1478" t="s">
        <v>112</v>
      </c>
      <c r="H1478" t="s">
        <v>84</v>
      </c>
      <c r="I1478" t="s">
        <v>60</v>
      </c>
      <c r="J1478">
        <f>VLOOKUP(B1478,自助退!B:F,5,FALSE)</f>
        <v>251</v>
      </c>
    </row>
    <row r="1479" spans="1:11" ht="14.25" hidden="1">
      <c r="A1479" s="17">
        <v>42905.426631944443</v>
      </c>
      <c r="B1479" s="15">
        <v>273736</v>
      </c>
      <c r="C1479" t="s">
        <v>9798</v>
      </c>
      <c r="D1479" t="s">
        <v>9793</v>
      </c>
      <c r="E1479" t="s">
        <v>9794</v>
      </c>
      <c r="F1479" s="15">
        <v>-9</v>
      </c>
      <c r="G1479" t="s">
        <v>112</v>
      </c>
      <c r="H1479" t="s">
        <v>2861</v>
      </c>
      <c r="I1479" t="s">
        <v>60</v>
      </c>
      <c r="J1479">
        <f>VLOOKUP(B1479,自助退!B:F,5,FALSE)</f>
        <v>9</v>
      </c>
    </row>
    <row r="1480" spans="1:11" ht="14.25" hidden="1">
      <c r="A1480" s="17">
        <v>42905.427615740744</v>
      </c>
      <c r="B1480" s="15">
        <v>273812</v>
      </c>
      <c r="C1480" t="s">
        <v>9799</v>
      </c>
      <c r="D1480" t="s">
        <v>9800</v>
      </c>
      <c r="E1480" t="s">
        <v>9801</v>
      </c>
      <c r="F1480" s="15">
        <v>-500</v>
      </c>
      <c r="G1480" t="s">
        <v>112</v>
      </c>
      <c r="H1480" t="s">
        <v>3258</v>
      </c>
      <c r="I1480" t="s">
        <v>60</v>
      </c>
      <c r="J1480">
        <f>VLOOKUP(B1480,自助退!B:F,5,FALSE)</f>
        <v>500</v>
      </c>
    </row>
    <row r="1481" spans="1:11" ht="14.25" hidden="1">
      <c r="A1481" s="17">
        <v>42905.427939814814</v>
      </c>
      <c r="B1481" s="15">
        <v>273849</v>
      </c>
      <c r="C1481" t="s">
        <v>9802</v>
      </c>
      <c r="D1481" t="s">
        <v>9803</v>
      </c>
      <c r="E1481" t="s">
        <v>9804</v>
      </c>
      <c r="F1481" s="15">
        <v>-994</v>
      </c>
      <c r="G1481" t="s">
        <v>112</v>
      </c>
      <c r="H1481" t="s">
        <v>2833</v>
      </c>
      <c r="I1481" t="s">
        <v>60</v>
      </c>
      <c r="J1481">
        <f>VLOOKUP(B1481,自助退!B:F,5,FALSE)</f>
        <v>994</v>
      </c>
    </row>
    <row r="1482" spans="1:11" ht="14.25" hidden="1">
      <c r="A1482" s="17">
        <v>42905.428101851852</v>
      </c>
      <c r="B1482" s="15">
        <v>273866</v>
      </c>
      <c r="C1482" t="s">
        <v>9805</v>
      </c>
      <c r="D1482" t="s">
        <v>9800</v>
      </c>
      <c r="E1482" t="s">
        <v>9801</v>
      </c>
      <c r="F1482" s="15">
        <v>-1421</v>
      </c>
      <c r="G1482" t="s">
        <v>112</v>
      </c>
      <c r="H1482" t="s">
        <v>3258</v>
      </c>
      <c r="I1482" t="s">
        <v>60</v>
      </c>
      <c r="J1482">
        <f>VLOOKUP(B1482,自助退!B:F,5,FALSE)</f>
        <v>1421</v>
      </c>
    </row>
    <row r="1483" spans="1:11" ht="14.25" hidden="1">
      <c r="A1483" s="17">
        <v>42905.435555555552</v>
      </c>
      <c r="B1483" s="15">
        <v>274563</v>
      </c>
      <c r="C1483" t="s">
        <v>9806</v>
      </c>
      <c r="D1483" t="s">
        <v>9807</v>
      </c>
      <c r="E1483" t="s">
        <v>9808</v>
      </c>
      <c r="F1483" s="15">
        <v>-450</v>
      </c>
      <c r="G1483" t="s">
        <v>112</v>
      </c>
      <c r="H1483" t="s">
        <v>87</v>
      </c>
      <c r="I1483" t="s">
        <v>60</v>
      </c>
      <c r="J1483">
        <f>VLOOKUP(B1483,自助退!B:F,5,FALSE)</f>
        <v>450</v>
      </c>
    </row>
    <row r="1484" spans="1:11" ht="14.25" hidden="1">
      <c r="A1484" s="17">
        <v>42905.441388888888</v>
      </c>
      <c r="B1484" s="15">
        <v>275207</v>
      </c>
      <c r="C1484" t="s">
        <v>9809</v>
      </c>
      <c r="D1484" t="s">
        <v>9810</v>
      </c>
      <c r="E1484" t="s">
        <v>9811</v>
      </c>
      <c r="F1484" s="15">
        <v>-250</v>
      </c>
      <c r="G1484" t="s">
        <v>112</v>
      </c>
      <c r="H1484" t="s">
        <v>2831</v>
      </c>
      <c r="I1484" t="s">
        <v>60</v>
      </c>
      <c r="J1484">
        <f>VLOOKUP(B1484,自助退!B:F,5,FALSE)</f>
        <v>250</v>
      </c>
      <c r="K1484"/>
    </row>
    <row r="1485" spans="1:11" ht="14.25" hidden="1">
      <c r="A1485" s="17">
        <v>42905.448159722226</v>
      </c>
      <c r="B1485" s="15">
        <v>275886</v>
      </c>
      <c r="C1485" t="s">
        <v>9812</v>
      </c>
      <c r="D1485" t="s">
        <v>9813</v>
      </c>
      <c r="E1485" t="s">
        <v>9814</v>
      </c>
      <c r="F1485" s="15">
        <v>-19</v>
      </c>
      <c r="G1485" t="s">
        <v>112</v>
      </c>
      <c r="H1485" t="s">
        <v>74</v>
      </c>
      <c r="I1485" t="s">
        <v>60</v>
      </c>
      <c r="J1485">
        <f>VLOOKUP(B1485,自助退!B:F,5,FALSE)</f>
        <v>19</v>
      </c>
      <c r="K1485"/>
    </row>
    <row r="1486" spans="1:11" ht="14.25" hidden="1">
      <c r="A1486" s="17">
        <v>42905.448379629626</v>
      </c>
      <c r="B1486" s="15">
        <v>275910</v>
      </c>
      <c r="C1486" t="s">
        <v>9815</v>
      </c>
      <c r="D1486" t="s">
        <v>9816</v>
      </c>
      <c r="E1486" t="s">
        <v>9817</v>
      </c>
      <c r="F1486" s="15">
        <v>-500</v>
      </c>
      <c r="G1486" t="s">
        <v>112</v>
      </c>
      <c r="H1486" t="s">
        <v>68</v>
      </c>
      <c r="I1486" t="s">
        <v>60</v>
      </c>
      <c r="J1486">
        <f>VLOOKUP(B1486,自助退!B:F,5,FALSE)</f>
        <v>500</v>
      </c>
      <c r="K1486"/>
    </row>
    <row r="1487" spans="1:11" ht="14.25" hidden="1">
      <c r="A1487" s="17">
        <v>42905.448854166665</v>
      </c>
      <c r="B1487" s="15">
        <v>275954</v>
      </c>
      <c r="C1487" t="s">
        <v>9818</v>
      </c>
      <c r="D1487" t="s">
        <v>9819</v>
      </c>
      <c r="E1487" t="s">
        <v>9820</v>
      </c>
      <c r="F1487" s="15">
        <v>-177</v>
      </c>
      <c r="G1487" t="s">
        <v>112</v>
      </c>
      <c r="H1487" t="s">
        <v>68</v>
      </c>
      <c r="I1487" t="s">
        <v>60</v>
      </c>
      <c r="J1487">
        <f>VLOOKUP(B1487,自助退!B:F,5,FALSE)</f>
        <v>177</v>
      </c>
      <c r="K1487"/>
    </row>
    <row r="1488" spans="1:11" ht="14.25" hidden="1">
      <c r="A1488" s="17">
        <v>42905.450868055559</v>
      </c>
      <c r="B1488" s="15">
        <v>276142</v>
      </c>
      <c r="C1488" t="s">
        <v>9821</v>
      </c>
      <c r="D1488" t="s">
        <v>9822</v>
      </c>
      <c r="E1488" t="s">
        <v>9823</v>
      </c>
      <c r="F1488" s="15">
        <v>-20</v>
      </c>
      <c r="G1488" t="s">
        <v>112</v>
      </c>
      <c r="H1488" t="s">
        <v>77</v>
      </c>
      <c r="I1488" t="s">
        <v>60</v>
      </c>
      <c r="J1488">
        <f>VLOOKUP(B1488,自助退!B:F,5,FALSE)</f>
        <v>20</v>
      </c>
      <c r="K1488"/>
    </row>
    <row r="1489" spans="1:11" ht="14.25" hidden="1">
      <c r="A1489" s="17">
        <v>42905.451423611114</v>
      </c>
      <c r="B1489" s="15">
        <v>276190</v>
      </c>
      <c r="C1489" t="s">
        <v>9824</v>
      </c>
      <c r="D1489" t="s">
        <v>9825</v>
      </c>
      <c r="E1489" t="s">
        <v>9826</v>
      </c>
      <c r="F1489" s="15">
        <v>-600</v>
      </c>
      <c r="G1489" t="s">
        <v>112</v>
      </c>
      <c r="H1489" t="s">
        <v>2951</v>
      </c>
      <c r="I1489" t="s">
        <v>60</v>
      </c>
      <c r="J1489">
        <f>VLOOKUP(B1489,自助退!B:F,5,FALSE)</f>
        <v>600</v>
      </c>
      <c r="K1489"/>
    </row>
    <row r="1490" spans="1:11" ht="14.25" hidden="1">
      <c r="A1490" s="17">
        <v>42905.452696759261</v>
      </c>
      <c r="B1490" s="15">
        <v>276309</v>
      </c>
      <c r="C1490" t="s">
        <v>9827</v>
      </c>
      <c r="D1490" t="s">
        <v>9828</v>
      </c>
      <c r="E1490" t="s">
        <v>9829</v>
      </c>
      <c r="F1490" s="15">
        <v>-2000</v>
      </c>
      <c r="G1490" t="s">
        <v>112</v>
      </c>
      <c r="H1490" t="s">
        <v>2978</v>
      </c>
      <c r="I1490" t="s">
        <v>60</v>
      </c>
      <c r="J1490">
        <f>VLOOKUP(B1490,自助退!B:F,5,FALSE)</f>
        <v>2000</v>
      </c>
      <c r="K1490"/>
    </row>
    <row r="1491" spans="1:11" ht="14.25" hidden="1">
      <c r="A1491" s="17">
        <v>42905.452974537038</v>
      </c>
      <c r="B1491" s="15">
        <v>276333</v>
      </c>
      <c r="C1491" t="s">
        <v>9830</v>
      </c>
      <c r="D1491" t="s">
        <v>9828</v>
      </c>
      <c r="E1491" t="s">
        <v>9829</v>
      </c>
      <c r="F1491" s="15">
        <v>-96</v>
      </c>
      <c r="G1491" t="s">
        <v>112</v>
      </c>
      <c r="H1491" t="s">
        <v>2978</v>
      </c>
      <c r="I1491" t="s">
        <v>60</v>
      </c>
      <c r="J1491">
        <f>VLOOKUP(B1491,自助退!B:F,5,FALSE)</f>
        <v>96</v>
      </c>
      <c r="K1491"/>
    </row>
    <row r="1492" spans="1:11" ht="14.25" hidden="1">
      <c r="A1492" s="17">
        <v>42905.453472222223</v>
      </c>
      <c r="B1492" s="15">
        <v>276390</v>
      </c>
      <c r="C1492" t="s">
        <v>9831</v>
      </c>
      <c r="D1492" t="s">
        <v>9832</v>
      </c>
      <c r="E1492" t="s">
        <v>9833</v>
      </c>
      <c r="F1492" s="15">
        <v>-1000</v>
      </c>
      <c r="G1492" t="s">
        <v>112</v>
      </c>
      <c r="H1492" t="s">
        <v>2978</v>
      </c>
      <c r="I1492" t="s">
        <v>60</v>
      </c>
      <c r="J1492">
        <f>VLOOKUP(B1492,自助退!B:F,5,FALSE)</f>
        <v>1000</v>
      </c>
      <c r="K1492"/>
    </row>
    <row r="1493" spans="1:11" ht="14.25" hidden="1">
      <c r="A1493" s="17">
        <v>42905.453541666669</v>
      </c>
      <c r="B1493" s="15">
        <v>276402</v>
      </c>
      <c r="C1493" t="s">
        <v>9834</v>
      </c>
      <c r="D1493" t="s">
        <v>9835</v>
      </c>
      <c r="E1493" t="s">
        <v>9836</v>
      </c>
      <c r="F1493" s="15">
        <v>-2000</v>
      </c>
      <c r="G1493" t="s">
        <v>112</v>
      </c>
      <c r="H1493" t="s">
        <v>2836</v>
      </c>
      <c r="I1493" t="s">
        <v>60</v>
      </c>
      <c r="J1493">
        <f>VLOOKUP(B1493,自助退!B:F,5,FALSE)</f>
        <v>2000</v>
      </c>
      <c r="K1493"/>
    </row>
    <row r="1494" spans="1:11" ht="14.25" hidden="1">
      <c r="A1494" s="17">
        <v>42905.454780092594</v>
      </c>
      <c r="B1494" s="15">
        <v>276513</v>
      </c>
      <c r="C1494" t="s">
        <v>9837</v>
      </c>
      <c r="D1494" t="s">
        <v>9838</v>
      </c>
      <c r="E1494" t="s">
        <v>9839</v>
      </c>
      <c r="F1494" s="15">
        <v>-40</v>
      </c>
      <c r="G1494" t="s">
        <v>112</v>
      </c>
      <c r="H1494" t="s">
        <v>2868</v>
      </c>
      <c r="I1494" t="s">
        <v>60</v>
      </c>
      <c r="J1494">
        <f>VLOOKUP(B1494,自助退!B:F,5,FALSE)</f>
        <v>40</v>
      </c>
      <c r="K1494"/>
    </row>
    <row r="1495" spans="1:11" ht="14.25" hidden="1">
      <c r="A1495" s="17">
        <v>42905.456585648149</v>
      </c>
      <c r="B1495" s="15">
        <v>276669</v>
      </c>
      <c r="C1495" t="s">
        <v>9840</v>
      </c>
      <c r="D1495" t="s">
        <v>9841</v>
      </c>
      <c r="E1495" t="s">
        <v>9842</v>
      </c>
      <c r="F1495" s="15">
        <v>-200</v>
      </c>
      <c r="G1495" t="s">
        <v>112</v>
      </c>
      <c r="H1495" t="s">
        <v>3102</v>
      </c>
      <c r="I1495" t="s">
        <v>60</v>
      </c>
      <c r="J1495">
        <f>VLOOKUP(B1495,自助退!B:F,5,FALSE)</f>
        <v>200</v>
      </c>
      <c r="K1495"/>
    </row>
    <row r="1496" spans="1:11" ht="14.25" hidden="1">
      <c r="A1496" s="17">
        <v>42905.457291666666</v>
      </c>
      <c r="B1496" s="15">
        <v>276746</v>
      </c>
      <c r="C1496" t="s">
        <v>9843</v>
      </c>
      <c r="D1496" t="s">
        <v>9844</v>
      </c>
      <c r="E1496" t="s">
        <v>9845</v>
      </c>
      <c r="F1496" s="15">
        <v>-12</v>
      </c>
      <c r="G1496" t="s">
        <v>112</v>
      </c>
      <c r="H1496" t="s">
        <v>86</v>
      </c>
      <c r="I1496" t="s">
        <v>60</v>
      </c>
      <c r="J1496">
        <f>VLOOKUP(B1496,自助退!B:F,5,FALSE)</f>
        <v>12</v>
      </c>
      <c r="K1496"/>
    </row>
    <row r="1497" spans="1:11" ht="14.25" hidden="1">
      <c r="A1497" s="17">
        <v>42905.458414351851</v>
      </c>
      <c r="B1497" s="15">
        <v>276849</v>
      </c>
      <c r="C1497" t="s">
        <v>9846</v>
      </c>
      <c r="D1497" t="s">
        <v>9847</v>
      </c>
      <c r="E1497" t="s">
        <v>9848</v>
      </c>
      <c r="F1497" s="15">
        <v>-20</v>
      </c>
      <c r="G1497" t="s">
        <v>112</v>
      </c>
      <c r="H1497" t="s">
        <v>3054</v>
      </c>
      <c r="I1497" t="s">
        <v>60</v>
      </c>
      <c r="J1497">
        <f>VLOOKUP(B1497,自助退!B:F,5,FALSE)</f>
        <v>20</v>
      </c>
      <c r="K1497"/>
    </row>
    <row r="1498" spans="1:11" ht="14.25" hidden="1">
      <c r="A1498" s="17">
        <v>42905.458761574075</v>
      </c>
      <c r="B1498" s="15">
        <v>276892</v>
      </c>
      <c r="C1498" t="s">
        <v>9849</v>
      </c>
      <c r="D1498" t="s">
        <v>9850</v>
      </c>
      <c r="E1498" t="s">
        <v>9851</v>
      </c>
      <c r="F1498" s="15">
        <v>-450</v>
      </c>
      <c r="G1498" t="s">
        <v>112</v>
      </c>
      <c r="H1498" t="s">
        <v>2965</v>
      </c>
      <c r="I1498" t="s">
        <v>60</v>
      </c>
      <c r="J1498">
        <f>VLOOKUP(B1498,自助退!B:F,5,FALSE)</f>
        <v>450</v>
      </c>
      <c r="K1498"/>
    </row>
    <row r="1499" spans="1:11" ht="14.25" hidden="1">
      <c r="A1499" s="17">
        <v>42905.458865740744</v>
      </c>
      <c r="B1499" s="15">
        <v>276903</v>
      </c>
      <c r="C1499" t="s">
        <v>9852</v>
      </c>
      <c r="D1499" t="s">
        <v>9850</v>
      </c>
      <c r="E1499" t="s">
        <v>9851</v>
      </c>
      <c r="F1499" s="15">
        <v>-50</v>
      </c>
      <c r="G1499" t="s">
        <v>112</v>
      </c>
      <c r="H1499" t="s">
        <v>2965</v>
      </c>
      <c r="I1499" t="s">
        <v>60</v>
      </c>
      <c r="J1499">
        <f>VLOOKUP(B1499,自助退!B:F,5,FALSE)</f>
        <v>50</v>
      </c>
      <c r="K1499"/>
    </row>
    <row r="1500" spans="1:11" ht="14.25" hidden="1">
      <c r="A1500" s="17">
        <v>42905.459293981483</v>
      </c>
      <c r="B1500" s="15">
        <v>276938</v>
      </c>
      <c r="C1500" t="s">
        <v>9853</v>
      </c>
      <c r="D1500" t="s">
        <v>9841</v>
      </c>
      <c r="E1500" t="s">
        <v>9842</v>
      </c>
      <c r="F1500" s="15">
        <v>-21</v>
      </c>
      <c r="G1500" t="s">
        <v>112</v>
      </c>
      <c r="H1500" t="s">
        <v>3102</v>
      </c>
      <c r="I1500" t="s">
        <v>60</v>
      </c>
      <c r="J1500">
        <f>VLOOKUP(B1500,自助退!B:F,5,FALSE)</f>
        <v>21</v>
      </c>
      <c r="K1500"/>
    </row>
    <row r="1501" spans="1:11" ht="14.25" hidden="1">
      <c r="A1501" s="17">
        <v>42905.460763888892</v>
      </c>
      <c r="B1501" s="15">
        <v>277088</v>
      </c>
      <c r="C1501" t="s">
        <v>9854</v>
      </c>
      <c r="D1501" t="s">
        <v>9855</v>
      </c>
      <c r="E1501" t="s">
        <v>9856</v>
      </c>
      <c r="F1501" s="15">
        <v>-507</v>
      </c>
      <c r="G1501" t="s">
        <v>112</v>
      </c>
      <c r="H1501" t="s">
        <v>2833</v>
      </c>
      <c r="I1501" t="s">
        <v>60</v>
      </c>
      <c r="J1501">
        <f>VLOOKUP(B1501,自助退!B:F,5,FALSE)</f>
        <v>507</v>
      </c>
      <c r="K1501"/>
    </row>
    <row r="1502" spans="1:11" ht="14.25" hidden="1">
      <c r="A1502" s="17">
        <v>42905.462523148148</v>
      </c>
      <c r="B1502" s="15">
        <v>277229</v>
      </c>
      <c r="C1502" t="s">
        <v>9857</v>
      </c>
      <c r="D1502" t="s">
        <v>9858</v>
      </c>
      <c r="E1502" t="s">
        <v>9859</v>
      </c>
      <c r="F1502" s="15">
        <v>-257</v>
      </c>
      <c r="G1502" t="s">
        <v>112</v>
      </c>
      <c r="H1502" t="s">
        <v>2793</v>
      </c>
      <c r="I1502" t="s">
        <v>60</v>
      </c>
      <c r="J1502">
        <f>VLOOKUP(B1502,自助退!B:F,5,FALSE)</f>
        <v>257</v>
      </c>
      <c r="K1502"/>
    </row>
    <row r="1503" spans="1:11" ht="14.25" hidden="1">
      <c r="A1503" s="17">
        <v>42905.462743055556</v>
      </c>
      <c r="B1503" s="15">
        <v>277254</v>
      </c>
      <c r="C1503" t="s">
        <v>9860</v>
      </c>
      <c r="D1503" t="s">
        <v>9858</v>
      </c>
      <c r="E1503" t="s">
        <v>9859</v>
      </c>
      <c r="F1503" s="15">
        <v>-91</v>
      </c>
      <c r="G1503" t="s">
        <v>112</v>
      </c>
      <c r="H1503" t="s">
        <v>2793</v>
      </c>
      <c r="I1503" t="s">
        <v>60</v>
      </c>
      <c r="J1503">
        <f>VLOOKUP(B1503,自助退!B:F,5,FALSE)</f>
        <v>91</v>
      </c>
      <c r="K1503"/>
    </row>
    <row r="1504" spans="1:11" ht="14.25" hidden="1">
      <c r="A1504" s="17">
        <v>42905.467476851853</v>
      </c>
      <c r="B1504" s="15">
        <v>277649</v>
      </c>
      <c r="C1504" t="s">
        <v>9861</v>
      </c>
      <c r="D1504" t="s">
        <v>9862</v>
      </c>
      <c r="E1504" t="s">
        <v>9863</v>
      </c>
      <c r="F1504" s="15">
        <v>-1</v>
      </c>
      <c r="G1504" t="s">
        <v>112</v>
      </c>
      <c r="H1504" t="s">
        <v>61</v>
      </c>
      <c r="I1504" t="s">
        <v>60</v>
      </c>
      <c r="J1504">
        <f>VLOOKUP(B1504,自助退!B:F,5,FALSE)</f>
        <v>1</v>
      </c>
      <c r="K1504"/>
    </row>
    <row r="1505" spans="1:11" ht="14.25" hidden="1">
      <c r="A1505" s="17">
        <v>42905.467731481483</v>
      </c>
      <c r="B1505" s="15">
        <v>277674</v>
      </c>
      <c r="C1505" t="s">
        <v>9864</v>
      </c>
      <c r="D1505" t="s">
        <v>1806</v>
      </c>
      <c r="E1505" t="s">
        <v>3208</v>
      </c>
      <c r="F1505" s="15">
        <v>-1755</v>
      </c>
      <c r="G1505" t="s">
        <v>112</v>
      </c>
      <c r="H1505" t="s">
        <v>85</v>
      </c>
      <c r="I1505" t="s">
        <v>60</v>
      </c>
      <c r="J1505">
        <f>VLOOKUP(B1505,自助退!B:F,5,FALSE)</f>
        <v>1755</v>
      </c>
      <c r="K1505"/>
    </row>
    <row r="1506" spans="1:11" ht="14.25" hidden="1">
      <c r="A1506" s="17">
        <v>42905.467777777776</v>
      </c>
      <c r="B1506" s="15">
        <v>277678</v>
      </c>
      <c r="C1506" t="s">
        <v>9865</v>
      </c>
      <c r="D1506" t="s">
        <v>9866</v>
      </c>
      <c r="E1506" t="s">
        <v>9867</v>
      </c>
      <c r="F1506" s="15">
        <v>-200</v>
      </c>
      <c r="G1506" t="s">
        <v>112</v>
      </c>
      <c r="H1506" t="s">
        <v>2851</v>
      </c>
      <c r="I1506" t="s">
        <v>60</v>
      </c>
      <c r="J1506">
        <f>VLOOKUP(B1506,自助退!B:F,5,FALSE)</f>
        <v>200</v>
      </c>
      <c r="K1506"/>
    </row>
    <row r="1507" spans="1:11" ht="14.25" hidden="1">
      <c r="A1507" s="17">
        <v>42905.468101851853</v>
      </c>
      <c r="B1507" s="15">
        <v>277699</v>
      </c>
      <c r="C1507" t="s">
        <v>9868</v>
      </c>
      <c r="D1507" t="s">
        <v>9866</v>
      </c>
      <c r="E1507" t="s">
        <v>9867</v>
      </c>
      <c r="F1507" s="15">
        <v>-452</v>
      </c>
      <c r="G1507" t="s">
        <v>112</v>
      </c>
      <c r="H1507" t="s">
        <v>2851</v>
      </c>
      <c r="I1507" t="s">
        <v>60</v>
      </c>
      <c r="J1507">
        <f>VLOOKUP(B1507,自助退!B:F,5,FALSE)</f>
        <v>452</v>
      </c>
      <c r="K1507"/>
    </row>
    <row r="1508" spans="1:11" ht="14.25" hidden="1">
      <c r="A1508" s="17">
        <v>42905.469351851854</v>
      </c>
      <c r="B1508" s="15">
        <v>277800</v>
      </c>
      <c r="C1508" t="s">
        <v>9869</v>
      </c>
      <c r="D1508" t="s">
        <v>9870</v>
      </c>
      <c r="E1508" t="s">
        <v>9871</v>
      </c>
      <c r="F1508" s="15">
        <v>-20</v>
      </c>
      <c r="G1508" t="s">
        <v>112</v>
      </c>
      <c r="H1508" t="s">
        <v>2922</v>
      </c>
      <c r="I1508" t="s">
        <v>60</v>
      </c>
      <c r="J1508">
        <f>VLOOKUP(B1508,自助退!B:F,5,FALSE)</f>
        <v>20</v>
      </c>
      <c r="K1508"/>
    </row>
    <row r="1509" spans="1:11" ht="14.25" hidden="1">
      <c r="A1509" s="17">
        <v>42905.474363425928</v>
      </c>
      <c r="B1509" s="15">
        <v>278184</v>
      </c>
      <c r="C1509" t="s">
        <v>9872</v>
      </c>
      <c r="D1509" t="s">
        <v>9134</v>
      </c>
      <c r="E1509" t="s">
        <v>9135</v>
      </c>
      <c r="F1509" s="15">
        <v>-17</v>
      </c>
      <c r="G1509" t="s">
        <v>112</v>
      </c>
      <c r="H1509" t="s">
        <v>2836</v>
      </c>
      <c r="I1509" t="s">
        <v>60</v>
      </c>
      <c r="J1509">
        <f>VLOOKUP(B1509,自助退!B:F,5,FALSE)</f>
        <v>17</v>
      </c>
      <c r="K1509"/>
    </row>
    <row r="1510" spans="1:11" ht="14.25" hidden="1">
      <c r="A1510" s="17">
        <v>42905.476365740738</v>
      </c>
      <c r="B1510" s="15">
        <v>278338</v>
      </c>
      <c r="C1510" t="s">
        <v>9873</v>
      </c>
      <c r="D1510" t="s">
        <v>9874</v>
      </c>
      <c r="E1510" t="s">
        <v>9875</v>
      </c>
      <c r="F1510" s="15">
        <v>-1000</v>
      </c>
      <c r="G1510" t="s">
        <v>112</v>
      </c>
      <c r="H1510" t="s">
        <v>3032</v>
      </c>
      <c r="I1510" t="s">
        <v>60</v>
      </c>
      <c r="J1510">
        <f>VLOOKUP(B1510,自助退!B:F,5,FALSE)</f>
        <v>1000</v>
      </c>
      <c r="K1510"/>
    </row>
    <row r="1511" spans="1:11" ht="14.25" hidden="1">
      <c r="A1511" s="17">
        <v>42905.477835648147</v>
      </c>
      <c r="B1511" s="15">
        <v>278426</v>
      </c>
      <c r="C1511" t="s">
        <v>9876</v>
      </c>
      <c r="D1511" t="s">
        <v>9877</v>
      </c>
      <c r="E1511" t="s">
        <v>9878</v>
      </c>
      <c r="F1511" s="15">
        <v>-494</v>
      </c>
      <c r="G1511" t="s">
        <v>112</v>
      </c>
      <c r="H1511" t="s">
        <v>66</v>
      </c>
      <c r="I1511" t="s">
        <v>60</v>
      </c>
      <c r="J1511">
        <f>VLOOKUP(B1511,自助退!B:F,5,FALSE)</f>
        <v>494</v>
      </c>
      <c r="K1511"/>
    </row>
    <row r="1512" spans="1:11" ht="14.25" hidden="1">
      <c r="A1512" s="17">
        <v>42905.478194444448</v>
      </c>
      <c r="B1512" s="15">
        <v>278464</v>
      </c>
      <c r="C1512" t="s">
        <v>9879</v>
      </c>
      <c r="D1512" t="s">
        <v>9880</v>
      </c>
      <c r="E1512" t="s">
        <v>9881</v>
      </c>
      <c r="F1512" s="15">
        <v>-246</v>
      </c>
      <c r="G1512" t="s">
        <v>112</v>
      </c>
      <c r="H1512" t="s">
        <v>66</v>
      </c>
      <c r="I1512" t="s">
        <v>60</v>
      </c>
      <c r="J1512">
        <f>VLOOKUP(B1512,自助退!B:F,5,FALSE)</f>
        <v>246</v>
      </c>
      <c r="K1512"/>
    </row>
    <row r="1513" spans="1:11" ht="14.25" hidden="1">
      <c r="A1513" s="17">
        <v>42905.478622685187</v>
      </c>
      <c r="B1513" s="15">
        <v>278494</v>
      </c>
      <c r="C1513" t="s">
        <v>9882</v>
      </c>
      <c r="D1513" t="s">
        <v>9883</v>
      </c>
      <c r="E1513" t="s">
        <v>9884</v>
      </c>
      <c r="F1513" s="15">
        <v>-216</v>
      </c>
      <c r="G1513" t="s">
        <v>112</v>
      </c>
      <c r="H1513" t="s">
        <v>66</v>
      </c>
      <c r="I1513" t="s">
        <v>60</v>
      </c>
      <c r="J1513">
        <f>VLOOKUP(B1513,自助退!B:F,5,FALSE)</f>
        <v>216</v>
      </c>
      <c r="K1513"/>
    </row>
    <row r="1514" spans="1:11" ht="14.25" hidden="1">
      <c r="A1514" s="17">
        <v>42905.479363425926</v>
      </c>
      <c r="B1514" s="15">
        <v>278540</v>
      </c>
      <c r="C1514" t="s">
        <v>9885</v>
      </c>
      <c r="D1514" t="s">
        <v>9886</v>
      </c>
      <c r="E1514" t="s">
        <v>9887</v>
      </c>
      <c r="F1514" s="15">
        <v>-1119</v>
      </c>
      <c r="G1514" t="s">
        <v>112</v>
      </c>
      <c r="H1514" t="s">
        <v>86</v>
      </c>
      <c r="I1514" t="s">
        <v>60</v>
      </c>
      <c r="J1514">
        <f>VLOOKUP(B1514,自助退!B:F,5,FALSE)</f>
        <v>1119</v>
      </c>
      <c r="K1514"/>
    </row>
    <row r="1515" spans="1:11" ht="14.25" hidden="1">
      <c r="A1515" s="17">
        <v>42905.480567129627</v>
      </c>
      <c r="B1515" s="15">
        <v>278618</v>
      </c>
      <c r="C1515" t="s">
        <v>9888</v>
      </c>
      <c r="D1515" t="s">
        <v>9889</v>
      </c>
      <c r="E1515" t="s">
        <v>9890</v>
      </c>
      <c r="F1515" s="15">
        <v>-90</v>
      </c>
      <c r="G1515" t="s">
        <v>112</v>
      </c>
      <c r="H1515" t="s">
        <v>3174</v>
      </c>
      <c r="I1515" t="s">
        <v>60</v>
      </c>
      <c r="J1515">
        <f>VLOOKUP(B1515,自助退!B:F,5,FALSE)</f>
        <v>90</v>
      </c>
      <c r="K1515"/>
    </row>
    <row r="1516" spans="1:11" ht="14.25" hidden="1">
      <c r="A1516" s="17">
        <v>42905.480729166666</v>
      </c>
      <c r="B1516" s="15">
        <v>278632</v>
      </c>
      <c r="C1516" t="s">
        <v>9891</v>
      </c>
      <c r="D1516" t="s">
        <v>9892</v>
      </c>
      <c r="E1516" t="s">
        <v>9893</v>
      </c>
      <c r="F1516" s="15">
        <v>-220</v>
      </c>
      <c r="G1516" t="s">
        <v>112</v>
      </c>
      <c r="H1516" t="s">
        <v>2801</v>
      </c>
      <c r="I1516" t="s">
        <v>60</v>
      </c>
      <c r="J1516">
        <f>VLOOKUP(B1516,自助退!B:F,5,FALSE)</f>
        <v>220</v>
      </c>
      <c r="K1516"/>
    </row>
    <row r="1517" spans="1:11" ht="14.25" hidden="1">
      <c r="A1517" s="17">
        <v>42905.482361111113</v>
      </c>
      <c r="B1517" s="15">
        <v>278717</v>
      </c>
      <c r="C1517" t="s">
        <v>9894</v>
      </c>
      <c r="D1517" t="s">
        <v>9895</v>
      </c>
      <c r="E1517" t="s">
        <v>9896</v>
      </c>
      <c r="F1517" s="15">
        <v>-58</v>
      </c>
      <c r="G1517" t="s">
        <v>112</v>
      </c>
      <c r="H1517" t="s">
        <v>74</v>
      </c>
      <c r="I1517" t="s">
        <v>60</v>
      </c>
      <c r="J1517">
        <f>VLOOKUP(B1517,自助退!B:F,5,FALSE)</f>
        <v>58</v>
      </c>
      <c r="K1517"/>
    </row>
    <row r="1518" spans="1:11" ht="14.25" hidden="1">
      <c r="A1518" s="17">
        <v>42905.485173611109</v>
      </c>
      <c r="B1518" s="15">
        <v>278878</v>
      </c>
      <c r="C1518" t="s">
        <v>9897</v>
      </c>
      <c r="D1518" t="s">
        <v>9898</v>
      </c>
      <c r="E1518" t="s">
        <v>9839</v>
      </c>
      <c r="F1518" s="15">
        <v>-20</v>
      </c>
      <c r="G1518" t="s">
        <v>112</v>
      </c>
      <c r="H1518" t="s">
        <v>2924</v>
      </c>
      <c r="I1518" t="s">
        <v>60</v>
      </c>
      <c r="J1518">
        <f>VLOOKUP(B1518,自助退!B:F,5,FALSE)</f>
        <v>20</v>
      </c>
      <c r="K1518"/>
    </row>
    <row r="1519" spans="1:11" ht="14.25" hidden="1">
      <c r="A1519" s="17">
        <v>42905.485439814816</v>
      </c>
      <c r="B1519" s="15">
        <v>278892</v>
      </c>
      <c r="C1519" t="s">
        <v>9899</v>
      </c>
      <c r="D1519" t="s">
        <v>9900</v>
      </c>
      <c r="E1519" t="s">
        <v>9901</v>
      </c>
      <c r="F1519" s="15">
        <v>-6</v>
      </c>
      <c r="G1519" t="s">
        <v>112</v>
      </c>
      <c r="H1519" t="s">
        <v>63</v>
      </c>
      <c r="I1519" t="s">
        <v>60</v>
      </c>
      <c r="J1519">
        <f>VLOOKUP(B1519,自助退!B:F,5,FALSE)</f>
        <v>6</v>
      </c>
      <c r="K1519"/>
    </row>
    <row r="1520" spans="1:11" ht="14.25" hidden="1">
      <c r="A1520" s="17">
        <v>42905.486851851849</v>
      </c>
      <c r="B1520" s="15">
        <v>278989</v>
      </c>
      <c r="C1520" t="s">
        <v>9902</v>
      </c>
      <c r="D1520" t="s">
        <v>9903</v>
      </c>
      <c r="E1520" t="s">
        <v>9904</v>
      </c>
      <c r="F1520" s="15">
        <v>-202</v>
      </c>
      <c r="G1520" t="s">
        <v>112</v>
      </c>
      <c r="H1520" t="s">
        <v>77</v>
      </c>
      <c r="I1520" t="s">
        <v>60</v>
      </c>
      <c r="J1520">
        <f>VLOOKUP(B1520,自助退!B:F,5,FALSE)</f>
        <v>202</v>
      </c>
      <c r="K1520"/>
    </row>
    <row r="1521" spans="1:11" ht="14.25" hidden="1">
      <c r="A1521" s="17">
        <v>42905.488865740743</v>
      </c>
      <c r="B1521" s="15">
        <v>279120</v>
      </c>
      <c r="C1521" t="s">
        <v>9905</v>
      </c>
      <c r="D1521" t="s">
        <v>9906</v>
      </c>
      <c r="E1521" t="s">
        <v>9907</v>
      </c>
      <c r="F1521" s="15">
        <v>-251</v>
      </c>
      <c r="G1521" t="s">
        <v>112</v>
      </c>
      <c r="H1521" t="s">
        <v>84</v>
      </c>
      <c r="I1521" t="s">
        <v>60</v>
      </c>
      <c r="J1521">
        <f>VLOOKUP(B1521,自助退!B:F,5,FALSE)</f>
        <v>251</v>
      </c>
      <c r="K1521"/>
    </row>
    <row r="1522" spans="1:11" ht="14.25" hidden="1">
      <c r="A1522" s="17">
        <v>42905.489756944444</v>
      </c>
      <c r="B1522" s="15">
        <v>279184</v>
      </c>
      <c r="C1522" t="s">
        <v>9908</v>
      </c>
      <c r="D1522" t="s">
        <v>9909</v>
      </c>
      <c r="E1522" t="s">
        <v>9910</v>
      </c>
      <c r="F1522" s="15">
        <v>-205</v>
      </c>
      <c r="G1522" t="s">
        <v>112</v>
      </c>
      <c r="H1522" t="s">
        <v>3174</v>
      </c>
      <c r="I1522" t="s">
        <v>60</v>
      </c>
      <c r="J1522">
        <f>VLOOKUP(B1522,自助退!B:F,5,FALSE)</f>
        <v>205</v>
      </c>
      <c r="K1522"/>
    </row>
    <row r="1523" spans="1:11" ht="14.25" hidden="1">
      <c r="A1523" s="17">
        <v>42905.490613425929</v>
      </c>
      <c r="B1523" s="15">
        <v>279236</v>
      </c>
      <c r="C1523" t="s">
        <v>9911</v>
      </c>
      <c r="D1523" t="s">
        <v>9912</v>
      </c>
      <c r="E1523" t="s">
        <v>9913</v>
      </c>
      <c r="F1523" s="15">
        <v>-569</v>
      </c>
      <c r="G1523" t="s">
        <v>112</v>
      </c>
      <c r="H1523" t="s">
        <v>3258</v>
      </c>
      <c r="I1523" t="s">
        <v>60</v>
      </c>
      <c r="J1523">
        <f>VLOOKUP(B1523,自助退!B:F,5,FALSE)</f>
        <v>569</v>
      </c>
      <c r="K1523"/>
    </row>
    <row r="1524" spans="1:11" ht="14.25" hidden="1">
      <c r="A1524" s="17">
        <v>42905.491215277776</v>
      </c>
      <c r="B1524" s="15">
        <v>279269</v>
      </c>
      <c r="C1524" t="s">
        <v>9914</v>
      </c>
      <c r="D1524" t="s">
        <v>9915</v>
      </c>
      <c r="E1524" t="s">
        <v>9916</v>
      </c>
      <c r="F1524" s="15">
        <v>-147</v>
      </c>
      <c r="G1524" t="s">
        <v>112</v>
      </c>
      <c r="H1524" t="s">
        <v>83</v>
      </c>
      <c r="I1524" t="s">
        <v>60</v>
      </c>
      <c r="J1524">
        <f>VLOOKUP(B1524,自助退!B:F,5,FALSE)</f>
        <v>147</v>
      </c>
      <c r="K1524"/>
    </row>
    <row r="1525" spans="1:11" ht="14.25" hidden="1">
      <c r="A1525" s="17">
        <v>42905.491782407407</v>
      </c>
      <c r="B1525" s="15">
        <v>279312</v>
      </c>
      <c r="C1525" t="s">
        <v>9917</v>
      </c>
      <c r="D1525" t="s">
        <v>9918</v>
      </c>
      <c r="E1525" t="s">
        <v>9919</v>
      </c>
      <c r="F1525" s="15">
        <v>-194</v>
      </c>
      <c r="G1525" t="s">
        <v>112</v>
      </c>
      <c r="H1525" t="s">
        <v>2896</v>
      </c>
      <c r="I1525" t="s">
        <v>60</v>
      </c>
      <c r="J1525">
        <f>VLOOKUP(B1525,自助退!B:F,5,FALSE)</f>
        <v>194</v>
      </c>
      <c r="K1525"/>
    </row>
    <row r="1526" spans="1:11" ht="14.25" hidden="1">
      <c r="A1526" s="17">
        <v>42905.4919212963</v>
      </c>
      <c r="B1526" s="15">
        <v>279324</v>
      </c>
      <c r="C1526" t="s">
        <v>9920</v>
      </c>
      <c r="D1526" t="s">
        <v>9921</v>
      </c>
      <c r="E1526" t="s">
        <v>9922</v>
      </c>
      <c r="F1526" s="15">
        <v>-18</v>
      </c>
      <c r="G1526" t="s">
        <v>112</v>
      </c>
      <c r="H1526" t="s">
        <v>85</v>
      </c>
      <c r="I1526" t="s">
        <v>60</v>
      </c>
      <c r="J1526">
        <f>VLOOKUP(B1526,自助退!B:F,5,FALSE)</f>
        <v>18</v>
      </c>
      <c r="K1526"/>
    </row>
    <row r="1527" spans="1:11" ht="14.25" hidden="1">
      <c r="A1527" s="17">
        <v>42905.493715277778</v>
      </c>
      <c r="B1527" s="15">
        <v>279394</v>
      </c>
      <c r="C1527" t="s">
        <v>9923</v>
      </c>
      <c r="D1527" t="s">
        <v>9924</v>
      </c>
      <c r="E1527" t="s">
        <v>9925</v>
      </c>
      <c r="F1527" s="15">
        <v>-74</v>
      </c>
      <c r="G1527" t="s">
        <v>112</v>
      </c>
      <c r="H1527" t="s">
        <v>3102</v>
      </c>
      <c r="I1527" t="s">
        <v>60</v>
      </c>
      <c r="J1527">
        <f>VLOOKUP(B1527,自助退!B:F,5,FALSE)</f>
        <v>74</v>
      </c>
      <c r="K1527"/>
    </row>
    <row r="1528" spans="1:11" ht="14.25" hidden="1">
      <c r="A1528" s="17">
        <v>42905.49486111111</v>
      </c>
      <c r="B1528" s="15">
        <v>279446</v>
      </c>
      <c r="C1528" t="s">
        <v>9926</v>
      </c>
      <c r="D1528" t="s">
        <v>9927</v>
      </c>
      <c r="E1528" t="s">
        <v>9928</v>
      </c>
      <c r="F1528" s="15">
        <v>-72</v>
      </c>
      <c r="G1528" t="s">
        <v>112</v>
      </c>
      <c r="H1528" t="s">
        <v>2823</v>
      </c>
      <c r="I1528" t="s">
        <v>60</v>
      </c>
      <c r="J1528">
        <f>VLOOKUP(B1528,自助退!B:F,5,FALSE)</f>
        <v>72</v>
      </c>
      <c r="K1528"/>
    </row>
    <row r="1529" spans="1:11" ht="14.25" hidden="1">
      <c r="A1529" s="17">
        <v>42905.495138888888</v>
      </c>
      <c r="B1529" s="15">
        <v>279456</v>
      </c>
      <c r="C1529" t="s">
        <v>9929</v>
      </c>
      <c r="D1529" t="s">
        <v>9930</v>
      </c>
      <c r="E1529" t="s">
        <v>9931</v>
      </c>
      <c r="F1529" s="15">
        <v>-23</v>
      </c>
      <c r="G1529" t="s">
        <v>112</v>
      </c>
      <c r="H1529" t="s">
        <v>2891</v>
      </c>
      <c r="I1529" t="s">
        <v>60</v>
      </c>
      <c r="J1529">
        <f>VLOOKUP(B1529,自助退!B:F,5,FALSE)</f>
        <v>23</v>
      </c>
      <c r="K1529"/>
    </row>
    <row r="1530" spans="1:11" ht="14.25" hidden="1">
      <c r="A1530" s="17">
        <v>42905.495300925926</v>
      </c>
      <c r="B1530" s="15">
        <v>279465</v>
      </c>
      <c r="C1530" t="s">
        <v>9932</v>
      </c>
      <c r="D1530" t="s">
        <v>9933</v>
      </c>
      <c r="E1530" t="s">
        <v>9934</v>
      </c>
      <c r="F1530" s="15">
        <v>-342</v>
      </c>
      <c r="G1530" t="s">
        <v>112</v>
      </c>
      <c r="H1530" t="s">
        <v>2823</v>
      </c>
      <c r="I1530" t="s">
        <v>60</v>
      </c>
      <c r="J1530">
        <f>VLOOKUP(B1530,自助退!B:F,5,FALSE)</f>
        <v>342</v>
      </c>
      <c r="K1530"/>
    </row>
    <row r="1531" spans="1:11" ht="14.25" hidden="1">
      <c r="A1531" s="17">
        <v>42905.495439814818</v>
      </c>
      <c r="B1531" s="15">
        <v>279471</v>
      </c>
      <c r="C1531" t="s">
        <v>9935</v>
      </c>
      <c r="D1531" t="s">
        <v>9936</v>
      </c>
      <c r="E1531" t="s">
        <v>9937</v>
      </c>
      <c r="F1531" s="15">
        <v>-200</v>
      </c>
      <c r="G1531" t="s">
        <v>112</v>
      </c>
      <c r="H1531" t="s">
        <v>51</v>
      </c>
      <c r="I1531" t="s">
        <v>60</v>
      </c>
      <c r="J1531">
        <f>VLOOKUP(B1531,自助退!B:F,5,FALSE)</f>
        <v>200</v>
      </c>
      <c r="K1531"/>
    </row>
    <row r="1532" spans="1:11" ht="14.25" hidden="1">
      <c r="A1532" s="17">
        <v>42905.499942129631</v>
      </c>
      <c r="B1532" s="15">
        <v>279672</v>
      </c>
      <c r="C1532" t="s">
        <v>9938</v>
      </c>
      <c r="D1532" t="s">
        <v>9939</v>
      </c>
      <c r="E1532" t="s">
        <v>9940</v>
      </c>
      <c r="F1532" s="15">
        <v>-486</v>
      </c>
      <c r="G1532" t="s">
        <v>112</v>
      </c>
      <c r="H1532" t="s">
        <v>2861</v>
      </c>
      <c r="I1532" t="s">
        <v>60</v>
      </c>
      <c r="J1532">
        <f>VLOOKUP(B1532,自助退!B:F,5,FALSE)</f>
        <v>486</v>
      </c>
      <c r="K1532"/>
    </row>
    <row r="1533" spans="1:11" ht="14.25" hidden="1">
      <c r="A1533" s="17">
        <v>42905.500868055555</v>
      </c>
      <c r="B1533" s="15">
        <v>279722</v>
      </c>
      <c r="C1533" t="s">
        <v>9941</v>
      </c>
      <c r="D1533" t="s">
        <v>9942</v>
      </c>
      <c r="E1533" t="s">
        <v>9943</v>
      </c>
      <c r="F1533" s="15">
        <v>-92</v>
      </c>
      <c r="G1533" t="s">
        <v>112</v>
      </c>
      <c r="H1533" t="s">
        <v>80</v>
      </c>
      <c r="I1533" t="s">
        <v>60</v>
      </c>
      <c r="J1533">
        <f>VLOOKUP(B1533,自助退!B:F,5,FALSE)</f>
        <v>92</v>
      </c>
      <c r="K1533"/>
    </row>
    <row r="1534" spans="1:11" ht="14.25" hidden="1">
      <c r="A1534" s="17">
        <v>42905.502592592595</v>
      </c>
      <c r="B1534" s="15">
        <v>279806</v>
      </c>
      <c r="C1534" t="s">
        <v>9944</v>
      </c>
      <c r="D1534" t="s">
        <v>9945</v>
      </c>
      <c r="E1534" t="s">
        <v>9946</v>
      </c>
      <c r="F1534" s="15">
        <v>-194</v>
      </c>
      <c r="G1534" t="s">
        <v>112</v>
      </c>
      <c r="H1534" t="s">
        <v>2801</v>
      </c>
      <c r="I1534" t="s">
        <v>60</v>
      </c>
      <c r="J1534">
        <f>VLOOKUP(B1534,自助退!B:F,5,FALSE)</f>
        <v>194</v>
      </c>
      <c r="K1534"/>
    </row>
    <row r="1535" spans="1:11" ht="14.25" hidden="1">
      <c r="A1535" s="17">
        <v>42905.502928240741</v>
      </c>
      <c r="B1535" s="15">
        <v>279817</v>
      </c>
      <c r="C1535" t="s">
        <v>9947</v>
      </c>
      <c r="D1535" t="s">
        <v>9948</v>
      </c>
      <c r="E1535" t="s">
        <v>9949</v>
      </c>
      <c r="F1535" s="15">
        <v>-90</v>
      </c>
      <c r="G1535" t="s">
        <v>112</v>
      </c>
      <c r="H1535" t="s">
        <v>2873</v>
      </c>
      <c r="I1535" t="s">
        <v>60</v>
      </c>
      <c r="J1535">
        <f>VLOOKUP(B1535,自助退!B:F,5,FALSE)</f>
        <v>90</v>
      </c>
      <c r="K1535"/>
    </row>
    <row r="1536" spans="1:11" ht="14.25" hidden="1">
      <c r="A1536" s="17">
        <v>42905.512557870374</v>
      </c>
      <c r="B1536" s="15">
        <v>280036</v>
      </c>
      <c r="C1536" t="s">
        <v>9950</v>
      </c>
      <c r="D1536" t="s">
        <v>9951</v>
      </c>
      <c r="E1536" t="s">
        <v>9952</v>
      </c>
      <c r="F1536" s="15">
        <v>-14</v>
      </c>
      <c r="G1536" t="s">
        <v>112</v>
      </c>
      <c r="H1536" t="s">
        <v>2831</v>
      </c>
      <c r="I1536" t="s">
        <v>60</v>
      </c>
      <c r="J1536">
        <f>VLOOKUP(B1536,自助退!B:F,5,FALSE)</f>
        <v>14</v>
      </c>
      <c r="K1536"/>
    </row>
    <row r="1537" spans="1:11" ht="14.25" hidden="1">
      <c r="A1537" s="17">
        <v>42905.517974537041</v>
      </c>
      <c r="B1537" s="15">
        <v>280142</v>
      </c>
      <c r="C1537" t="s">
        <v>9953</v>
      </c>
      <c r="D1537" t="s">
        <v>9954</v>
      </c>
      <c r="E1537" t="s">
        <v>9955</v>
      </c>
      <c r="F1537" s="15">
        <v>-44</v>
      </c>
      <c r="G1537" t="s">
        <v>112</v>
      </c>
      <c r="H1537" t="s">
        <v>2793</v>
      </c>
      <c r="I1537" t="s">
        <v>60</v>
      </c>
      <c r="J1537">
        <f>VLOOKUP(B1537,自助退!B:F,5,FALSE)</f>
        <v>44</v>
      </c>
      <c r="K1537"/>
    </row>
    <row r="1538" spans="1:11" ht="14.25" hidden="1">
      <c r="A1538" s="17">
        <v>42905.526539351849</v>
      </c>
      <c r="B1538" s="15">
        <v>280260</v>
      </c>
      <c r="C1538" t="s">
        <v>9956</v>
      </c>
      <c r="D1538" t="s">
        <v>9957</v>
      </c>
      <c r="E1538" t="s">
        <v>9958</v>
      </c>
      <c r="F1538" s="15">
        <v>-403</v>
      </c>
      <c r="G1538" t="s">
        <v>112</v>
      </c>
      <c r="H1538" t="s">
        <v>85</v>
      </c>
      <c r="I1538" t="s">
        <v>60</v>
      </c>
      <c r="J1538">
        <f>VLOOKUP(B1538,自助退!B:F,5,FALSE)</f>
        <v>403</v>
      </c>
      <c r="K1538"/>
    </row>
    <row r="1539" spans="1:11" ht="14.25" hidden="1">
      <c r="A1539" s="17">
        <v>42905.527384259258</v>
      </c>
      <c r="B1539" s="15">
        <v>280272</v>
      </c>
      <c r="C1539" t="s">
        <v>9959</v>
      </c>
      <c r="D1539" t="s">
        <v>9960</v>
      </c>
      <c r="E1539" t="s">
        <v>9961</v>
      </c>
      <c r="F1539" s="15">
        <v>-3719</v>
      </c>
      <c r="G1539" t="s">
        <v>112</v>
      </c>
      <c r="H1539" t="s">
        <v>2922</v>
      </c>
      <c r="I1539" t="s">
        <v>60</v>
      </c>
      <c r="J1539">
        <f>VLOOKUP(B1539,自助退!B:F,5,FALSE)</f>
        <v>3719</v>
      </c>
      <c r="K1539"/>
    </row>
    <row r="1540" spans="1:11" ht="14.25" hidden="1">
      <c r="A1540" s="17">
        <v>42905.527465277781</v>
      </c>
      <c r="B1540" s="15">
        <v>280275</v>
      </c>
      <c r="C1540" t="s">
        <v>9962</v>
      </c>
      <c r="D1540" t="s">
        <v>9963</v>
      </c>
      <c r="E1540" t="s">
        <v>9964</v>
      </c>
      <c r="F1540" s="15">
        <v>-332</v>
      </c>
      <c r="G1540" t="s">
        <v>112</v>
      </c>
      <c r="H1540" t="s">
        <v>2836</v>
      </c>
      <c r="I1540" t="s">
        <v>60</v>
      </c>
      <c r="J1540">
        <f>VLOOKUP(B1540,自助退!B:F,5,FALSE)</f>
        <v>332</v>
      </c>
      <c r="K1540"/>
    </row>
    <row r="1541" spans="1:11" ht="14.25" hidden="1">
      <c r="A1541" s="17">
        <v>42905.556817129633</v>
      </c>
      <c r="B1541" s="15">
        <v>280535</v>
      </c>
      <c r="C1541" t="s">
        <v>9965</v>
      </c>
      <c r="D1541" t="s">
        <v>9966</v>
      </c>
      <c r="E1541" t="s">
        <v>9967</v>
      </c>
      <c r="F1541" s="15">
        <v>-523</v>
      </c>
      <c r="G1541" t="s">
        <v>112</v>
      </c>
      <c r="H1541" t="s">
        <v>87</v>
      </c>
      <c r="I1541" t="s">
        <v>60</v>
      </c>
      <c r="J1541">
        <f>VLOOKUP(B1541,自助退!B:F,5,FALSE)</f>
        <v>523</v>
      </c>
      <c r="K1541"/>
    </row>
    <row r="1542" spans="1:11" ht="14.25" hidden="1">
      <c r="A1542" s="17">
        <v>42905.557071759256</v>
      </c>
      <c r="B1542" s="15">
        <v>280542</v>
      </c>
      <c r="C1542" t="s">
        <v>9968</v>
      </c>
      <c r="D1542" t="s">
        <v>9969</v>
      </c>
      <c r="E1542" t="s">
        <v>9970</v>
      </c>
      <c r="F1542" s="15">
        <v>-996</v>
      </c>
      <c r="G1542" t="s">
        <v>112</v>
      </c>
      <c r="H1542" t="s">
        <v>2823</v>
      </c>
      <c r="I1542" t="s">
        <v>60</v>
      </c>
      <c r="J1542">
        <f>VLOOKUP(B1542,自助退!B:F,5,FALSE)</f>
        <v>996</v>
      </c>
      <c r="K1542"/>
    </row>
    <row r="1543" spans="1:11" ht="14.25" hidden="1">
      <c r="A1543" s="17">
        <v>42905.564166666663</v>
      </c>
      <c r="B1543" s="15">
        <v>280616</v>
      </c>
      <c r="C1543" t="s">
        <v>9971</v>
      </c>
      <c r="D1543" t="s">
        <v>9972</v>
      </c>
      <c r="E1543" t="s">
        <v>9973</v>
      </c>
      <c r="F1543" s="15">
        <v>-78</v>
      </c>
      <c r="G1543" t="s">
        <v>112</v>
      </c>
      <c r="H1543" t="s">
        <v>76</v>
      </c>
      <c r="I1543" t="s">
        <v>60</v>
      </c>
      <c r="J1543">
        <f>VLOOKUP(B1543,自助退!B:F,5,FALSE)</f>
        <v>78</v>
      </c>
      <c r="K1543"/>
    </row>
    <row r="1544" spans="1:11" ht="14.25" hidden="1">
      <c r="A1544" s="17">
        <v>42905.583773148152</v>
      </c>
      <c r="B1544" s="15">
        <v>281029</v>
      </c>
      <c r="C1544" t="s">
        <v>9974</v>
      </c>
      <c r="D1544" t="s">
        <v>9975</v>
      </c>
      <c r="E1544" t="s">
        <v>9976</v>
      </c>
      <c r="F1544" s="15">
        <v>-37</v>
      </c>
      <c r="G1544" t="s">
        <v>112</v>
      </c>
      <c r="H1544" t="s">
        <v>2856</v>
      </c>
      <c r="I1544" t="s">
        <v>60</v>
      </c>
      <c r="J1544">
        <f>VLOOKUP(B1544,自助退!B:F,5,FALSE)</f>
        <v>37</v>
      </c>
      <c r="K1544"/>
    </row>
    <row r="1545" spans="1:11" ht="14.25" hidden="1">
      <c r="A1545" s="17">
        <v>42905.586377314816</v>
      </c>
      <c r="B1545" s="15">
        <v>281133</v>
      </c>
      <c r="C1545" t="s">
        <v>9977</v>
      </c>
      <c r="D1545" t="s">
        <v>9978</v>
      </c>
      <c r="E1545" t="s">
        <v>9979</v>
      </c>
      <c r="F1545" s="15">
        <v>-500</v>
      </c>
      <c r="G1545" t="s">
        <v>112</v>
      </c>
      <c r="H1545" t="s">
        <v>2868</v>
      </c>
      <c r="I1545" t="s">
        <v>60</v>
      </c>
      <c r="J1545">
        <f>VLOOKUP(B1545,自助退!B:F,5,FALSE)</f>
        <v>500</v>
      </c>
      <c r="K1545"/>
    </row>
    <row r="1546" spans="1:11" ht="14.25" hidden="1">
      <c r="A1546" s="17">
        <v>42905.586701388886</v>
      </c>
      <c r="B1546" s="15">
        <v>281146</v>
      </c>
      <c r="C1546" t="s">
        <v>9980</v>
      </c>
      <c r="D1546" t="s">
        <v>9981</v>
      </c>
      <c r="E1546" t="s">
        <v>9982</v>
      </c>
      <c r="F1546" s="15">
        <v>-800</v>
      </c>
      <c r="G1546" t="s">
        <v>112</v>
      </c>
      <c r="H1546" t="s">
        <v>2924</v>
      </c>
      <c r="I1546" t="s">
        <v>60</v>
      </c>
      <c r="J1546">
        <f>VLOOKUP(B1546,自助退!B:F,5,FALSE)</f>
        <v>800</v>
      </c>
      <c r="K1546"/>
    </row>
    <row r="1547" spans="1:11" ht="14.25" hidden="1">
      <c r="A1547" s="17">
        <v>42905.586759259262</v>
      </c>
      <c r="B1547" s="15">
        <v>281149</v>
      </c>
      <c r="C1547" t="s">
        <v>9983</v>
      </c>
      <c r="D1547" t="s">
        <v>9978</v>
      </c>
      <c r="E1547" t="s">
        <v>9979</v>
      </c>
      <c r="F1547" s="15">
        <v>-1492</v>
      </c>
      <c r="G1547" t="s">
        <v>112</v>
      </c>
      <c r="H1547" t="s">
        <v>2868</v>
      </c>
      <c r="I1547" t="s">
        <v>60</v>
      </c>
      <c r="J1547">
        <f>VLOOKUP(B1547,自助退!B:F,5,FALSE)</f>
        <v>1492</v>
      </c>
      <c r="K1547"/>
    </row>
    <row r="1548" spans="1:11" ht="14.25" hidden="1">
      <c r="A1548" s="17">
        <v>42905.587141203701</v>
      </c>
      <c r="B1548" s="15">
        <v>281162</v>
      </c>
      <c r="C1548" t="s">
        <v>9984</v>
      </c>
      <c r="D1548" t="s">
        <v>9985</v>
      </c>
      <c r="E1548" t="s">
        <v>9986</v>
      </c>
      <c r="F1548" s="15">
        <v>-100</v>
      </c>
      <c r="G1548" t="s">
        <v>112</v>
      </c>
      <c r="H1548" t="s">
        <v>2853</v>
      </c>
      <c r="I1548" t="s">
        <v>60</v>
      </c>
      <c r="J1548">
        <f>VLOOKUP(B1548,自助退!B:F,5,FALSE)</f>
        <v>100</v>
      </c>
      <c r="K1548"/>
    </row>
    <row r="1549" spans="1:11" ht="14.25" hidden="1">
      <c r="A1549" s="17">
        <v>42905.587939814817</v>
      </c>
      <c r="B1549" s="15">
        <v>281200</v>
      </c>
      <c r="C1549" t="s">
        <v>9987</v>
      </c>
      <c r="D1549" t="s">
        <v>9985</v>
      </c>
      <c r="E1549" t="s">
        <v>9986</v>
      </c>
      <c r="F1549" s="15">
        <v>-58</v>
      </c>
      <c r="G1549" t="s">
        <v>112</v>
      </c>
      <c r="H1549" t="s">
        <v>2853</v>
      </c>
      <c r="I1549" t="s">
        <v>60</v>
      </c>
      <c r="J1549">
        <f>VLOOKUP(B1549,自助退!B:F,5,FALSE)</f>
        <v>58</v>
      </c>
      <c r="K1549"/>
    </row>
    <row r="1550" spans="1:11" ht="14.25" hidden="1">
      <c r="A1550" s="17">
        <v>42905.588784722226</v>
      </c>
      <c r="B1550" s="15">
        <v>281232</v>
      </c>
      <c r="C1550" t="s">
        <v>9988</v>
      </c>
      <c r="D1550" t="s">
        <v>9989</v>
      </c>
      <c r="E1550" t="s">
        <v>9990</v>
      </c>
      <c r="F1550" s="15">
        <v>-300</v>
      </c>
      <c r="G1550" t="s">
        <v>112</v>
      </c>
      <c r="H1550" t="s">
        <v>2922</v>
      </c>
      <c r="I1550" t="s">
        <v>60</v>
      </c>
      <c r="J1550">
        <f>VLOOKUP(B1550,自助退!B:F,5,FALSE)</f>
        <v>300</v>
      </c>
      <c r="K1550"/>
    </row>
    <row r="1551" spans="1:11" ht="14.25" hidden="1">
      <c r="A1551" s="17">
        <v>42905.593217592592</v>
      </c>
      <c r="B1551" s="15">
        <v>281456</v>
      </c>
      <c r="C1551" t="s">
        <v>9991</v>
      </c>
      <c r="D1551" t="s">
        <v>9989</v>
      </c>
      <c r="E1551" t="s">
        <v>9990</v>
      </c>
      <c r="F1551" s="15">
        <v>-10</v>
      </c>
      <c r="G1551" t="s">
        <v>112</v>
      </c>
      <c r="H1551" t="s">
        <v>2922</v>
      </c>
      <c r="I1551" t="s">
        <v>60</v>
      </c>
      <c r="J1551">
        <f>VLOOKUP(B1551,自助退!B:F,5,FALSE)</f>
        <v>10</v>
      </c>
      <c r="K1551"/>
    </row>
    <row r="1552" spans="1:11" ht="14.25" hidden="1">
      <c r="A1552" s="17">
        <v>42905.604421296295</v>
      </c>
      <c r="B1552" s="15">
        <v>282212</v>
      </c>
      <c r="C1552" t="s">
        <v>9992</v>
      </c>
      <c r="D1552" t="s">
        <v>8855</v>
      </c>
      <c r="E1552" t="s">
        <v>8856</v>
      </c>
      <c r="F1552" s="15">
        <v>-10</v>
      </c>
      <c r="G1552" t="s">
        <v>112</v>
      </c>
      <c r="H1552" t="s">
        <v>82</v>
      </c>
      <c r="I1552" t="s">
        <v>60</v>
      </c>
      <c r="J1552">
        <f>VLOOKUP(B1552,自助退!B:F,5,FALSE)</f>
        <v>10</v>
      </c>
      <c r="K1552"/>
    </row>
    <row r="1553" spans="1:11" ht="14.25" hidden="1">
      <c r="A1553" s="17">
        <v>42905.605868055558</v>
      </c>
      <c r="B1553" s="15">
        <v>282315</v>
      </c>
      <c r="C1553" t="s">
        <v>9993</v>
      </c>
      <c r="D1553" t="s">
        <v>9994</v>
      </c>
      <c r="E1553" t="s">
        <v>9995</v>
      </c>
      <c r="F1553" s="15">
        <v>-500</v>
      </c>
      <c r="G1553" t="s">
        <v>112</v>
      </c>
      <c r="H1553" t="s">
        <v>63</v>
      </c>
      <c r="I1553" t="s">
        <v>60</v>
      </c>
      <c r="J1553">
        <f>VLOOKUP(B1553,自助退!B:F,5,FALSE)</f>
        <v>500</v>
      </c>
      <c r="K1553"/>
    </row>
    <row r="1554" spans="1:11" ht="14.25" hidden="1">
      <c r="A1554" s="17">
        <v>42905.610983796294</v>
      </c>
      <c r="B1554" s="15">
        <v>282692</v>
      </c>
      <c r="C1554" t="s">
        <v>9996</v>
      </c>
      <c r="D1554" t="s">
        <v>9997</v>
      </c>
      <c r="E1554" t="s">
        <v>9998</v>
      </c>
      <c r="F1554" s="15">
        <v>-2000</v>
      </c>
      <c r="G1554" t="s">
        <v>112</v>
      </c>
      <c r="H1554" t="s">
        <v>2801</v>
      </c>
      <c r="I1554" t="s">
        <v>60</v>
      </c>
      <c r="J1554">
        <f>VLOOKUP(B1554,自助退!B:F,5,FALSE)</f>
        <v>2000</v>
      </c>
      <c r="K1554"/>
    </row>
    <row r="1555" spans="1:11" ht="14.25" hidden="1">
      <c r="A1555" s="17">
        <v>42905.611527777779</v>
      </c>
      <c r="B1555" s="15">
        <v>282743</v>
      </c>
      <c r="C1555" t="s">
        <v>9999</v>
      </c>
      <c r="D1555" t="s">
        <v>9997</v>
      </c>
      <c r="E1555" t="s">
        <v>9998</v>
      </c>
      <c r="F1555" s="15">
        <v>-466</v>
      </c>
      <c r="G1555" t="s">
        <v>112</v>
      </c>
      <c r="H1555" t="s">
        <v>2801</v>
      </c>
      <c r="I1555" t="s">
        <v>60</v>
      </c>
      <c r="J1555">
        <f>VLOOKUP(B1555,自助退!B:F,5,FALSE)</f>
        <v>466</v>
      </c>
      <c r="K1555"/>
    </row>
    <row r="1556" spans="1:11" ht="14.25" hidden="1">
      <c r="A1556" s="17">
        <v>42905.614525462966</v>
      </c>
      <c r="B1556" s="15">
        <v>282988</v>
      </c>
      <c r="C1556" t="s">
        <v>10000</v>
      </c>
      <c r="D1556" t="s">
        <v>10001</v>
      </c>
      <c r="E1556" t="s">
        <v>10002</v>
      </c>
      <c r="F1556" s="15">
        <v>-92</v>
      </c>
      <c r="G1556" t="s">
        <v>112</v>
      </c>
      <c r="H1556" t="s">
        <v>76</v>
      </c>
      <c r="I1556" t="s">
        <v>60</v>
      </c>
      <c r="J1556">
        <f>VLOOKUP(B1556,自助退!B:F,5,FALSE)</f>
        <v>92</v>
      </c>
      <c r="K1556"/>
    </row>
    <row r="1557" spans="1:11" ht="14.25" hidden="1">
      <c r="A1557" s="17">
        <v>42905.614606481482</v>
      </c>
      <c r="B1557" s="15">
        <v>282992</v>
      </c>
      <c r="C1557" t="s">
        <v>10003</v>
      </c>
      <c r="D1557" t="s">
        <v>10004</v>
      </c>
      <c r="E1557" t="s">
        <v>10005</v>
      </c>
      <c r="F1557" s="15">
        <v>-50</v>
      </c>
      <c r="G1557" t="s">
        <v>112</v>
      </c>
      <c r="H1557" t="s">
        <v>71</v>
      </c>
      <c r="I1557" t="s">
        <v>60</v>
      </c>
      <c r="J1557">
        <f>VLOOKUP(B1557,自助退!B:F,5,FALSE)</f>
        <v>50</v>
      </c>
      <c r="K1557"/>
    </row>
    <row r="1558" spans="1:11" ht="14.25" hidden="1">
      <c r="A1558" s="17">
        <v>42905.615023148152</v>
      </c>
      <c r="B1558" s="15">
        <v>283028</v>
      </c>
      <c r="C1558" t="s">
        <v>10006</v>
      </c>
      <c r="D1558" t="s">
        <v>10007</v>
      </c>
      <c r="E1558" t="s">
        <v>10008</v>
      </c>
      <c r="F1558" s="15">
        <v>-584</v>
      </c>
      <c r="G1558" t="s">
        <v>112</v>
      </c>
      <c r="H1558" t="s">
        <v>2851</v>
      </c>
      <c r="I1558" t="s">
        <v>60</v>
      </c>
      <c r="J1558">
        <f>VLOOKUP(B1558,自助退!B:F,5,FALSE)</f>
        <v>584</v>
      </c>
      <c r="K1558"/>
    </row>
    <row r="1559" spans="1:11" ht="14.25" hidden="1">
      <c r="A1559" s="17">
        <v>42905.617129629631</v>
      </c>
      <c r="B1559" s="15">
        <v>283221</v>
      </c>
      <c r="C1559" t="s">
        <v>10009</v>
      </c>
      <c r="D1559" t="s">
        <v>10010</v>
      </c>
      <c r="E1559" t="s">
        <v>10011</v>
      </c>
      <c r="F1559" s="15">
        <v>-67</v>
      </c>
      <c r="G1559" t="s">
        <v>112</v>
      </c>
      <c r="H1559" t="s">
        <v>2831</v>
      </c>
      <c r="I1559" t="s">
        <v>60</v>
      </c>
      <c r="J1559">
        <f>VLOOKUP(B1559,自助退!B:F,5,FALSE)</f>
        <v>67</v>
      </c>
      <c r="K1559"/>
    </row>
    <row r="1560" spans="1:11" ht="14.25" hidden="1">
      <c r="A1560" s="17">
        <v>42905.618101851855</v>
      </c>
      <c r="B1560" s="15">
        <v>283269</v>
      </c>
      <c r="C1560" t="s">
        <v>10012</v>
      </c>
      <c r="D1560" t="s">
        <v>10013</v>
      </c>
      <c r="E1560" t="s">
        <v>10014</v>
      </c>
      <c r="F1560" s="15">
        <v>-494</v>
      </c>
      <c r="G1560" t="s">
        <v>112</v>
      </c>
      <c r="H1560" t="s">
        <v>2798</v>
      </c>
      <c r="I1560" t="s">
        <v>60</v>
      </c>
      <c r="J1560">
        <f>VLOOKUP(B1560,自助退!B:F,5,FALSE)</f>
        <v>494</v>
      </c>
      <c r="K1560"/>
    </row>
    <row r="1561" spans="1:11" ht="14.25" hidden="1">
      <c r="A1561" s="17">
        <v>42905.620995370373</v>
      </c>
      <c r="B1561" s="15">
        <v>283455</v>
      </c>
      <c r="C1561" t="s">
        <v>10015</v>
      </c>
      <c r="D1561" t="s">
        <v>10016</v>
      </c>
      <c r="E1561" t="s">
        <v>10017</v>
      </c>
      <c r="F1561" s="15">
        <v>-1500</v>
      </c>
      <c r="G1561" t="s">
        <v>112</v>
      </c>
      <c r="H1561" t="s">
        <v>2836</v>
      </c>
      <c r="I1561" t="s">
        <v>60</v>
      </c>
      <c r="J1561">
        <f>VLOOKUP(B1561,自助退!B:F,5,FALSE)</f>
        <v>1500</v>
      </c>
      <c r="K1561"/>
    </row>
    <row r="1562" spans="1:11" ht="14.25" hidden="1">
      <c r="A1562" s="17">
        <v>42905.62122685185</v>
      </c>
      <c r="B1562" s="15">
        <v>283477</v>
      </c>
      <c r="C1562" t="s">
        <v>10018</v>
      </c>
      <c r="D1562" t="s">
        <v>10016</v>
      </c>
      <c r="E1562" t="s">
        <v>10017</v>
      </c>
      <c r="F1562" s="15">
        <v>-1000</v>
      </c>
      <c r="G1562" t="s">
        <v>112</v>
      </c>
      <c r="H1562" t="s">
        <v>2836</v>
      </c>
      <c r="I1562" t="s">
        <v>60</v>
      </c>
      <c r="J1562">
        <f>VLOOKUP(B1562,自助退!B:F,5,FALSE)</f>
        <v>1000</v>
      </c>
      <c r="K1562"/>
    </row>
    <row r="1563" spans="1:11" ht="14.25" hidden="1">
      <c r="A1563" s="17">
        <v>42905.623113425929</v>
      </c>
      <c r="B1563" s="15">
        <v>283613</v>
      </c>
      <c r="C1563" t="s">
        <v>10019</v>
      </c>
      <c r="D1563" t="s">
        <v>10020</v>
      </c>
      <c r="E1563" t="s">
        <v>10021</v>
      </c>
      <c r="F1563" s="15">
        <v>-196</v>
      </c>
      <c r="G1563" t="s">
        <v>112</v>
      </c>
      <c r="H1563" t="s">
        <v>72</v>
      </c>
      <c r="I1563" t="s">
        <v>60</v>
      </c>
      <c r="J1563">
        <f>VLOOKUP(B1563,自助退!B:F,5,FALSE)</f>
        <v>196</v>
      </c>
      <c r="K1563"/>
    </row>
    <row r="1564" spans="1:11" ht="14.25" hidden="1">
      <c r="A1564" s="17">
        <v>42905.624178240738</v>
      </c>
      <c r="B1564" s="15">
        <v>283685</v>
      </c>
      <c r="C1564" t="s">
        <v>10022</v>
      </c>
      <c r="D1564" t="s">
        <v>10023</v>
      </c>
      <c r="E1564" t="s">
        <v>10024</v>
      </c>
      <c r="F1564" s="15">
        <v>-100</v>
      </c>
      <c r="G1564" t="s">
        <v>112</v>
      </c>
      <c r="H1564" t="s">
        <v>3102</v>
      </c>
      <c r="I1564" t="s">
        <v>60</v>
      </c>
      <c r="J1564">
        <f>VLOOKUP(B1564,自助退!B:F,5,FALSE)</f>
        <v>100</v>
      </c>
      <c r="K1564"/>
    </row>
    <row r="1565" spans="1:11" ht="14.25" hidden="1">
      <c r="A1565" s="17">
        <v>42905.624490740738</v>
      </c>
      <c r="B1565" s="15">
        <v>283714</v>
      </c>
      <c r="C1565" t="s">
        <v>10025</v>
      </c>
      <c r="D1565" t="s">
        <v>10026</v>
      </c>
      <c r="E1565" t="s">
        <v>10027</v>
      </c>
      <c r="F1565" s="15">
        <v>-313</v>
      </c>
      <c r="G1565" t="s">
        <v>112</v>
      </c>
      <c r="H1565" t="s">
        <v>51</v>
      </c>
      <c r="I1565" t="s">
        <v>60</v>
      </c>
      <c r="J1565">
        <f>VLOOKUP(B1565,自助退!B:F,5,FALSE)</f>
        <v>313</v>
      </c>
      <c r="K1565"/>
    </row>
    <row r="1566" spans="1:11" ht="14.25" hidden="1">
      <c r="A1566" s="17">
        <v>42905.630185185182</v>
      </c>
      <c r="B1566" s="15">
        <v>284157</v>
      </c>
      <c r="C1566" t="s">
        <v>10028</v>
      </c>
      <c r="D1566" t="s">
        <v>10029</v>
      </c>
      <c r="E1566" t="s">
        <v>10030</v>
      </c>
      <c r="F1566" s="15">
        <v>-55</v>
      </c>
      <c r="G1566" t="s">
        <v>112</v>
      </c>
      <c r="H1566" t="s">
        <v>3032</v>
      </c>
      <c r="I1566" t="s">
        <v>60</v>
      </c>
      <c r="J1566">
        <f>VLOOKUP(B1566,自助退!B:F,5,FALSE)</f>
        <v>55</v>
      </c>
      <c r="K1566"/>
    </row>
    <row r="1567" spans="1:11" ht="14.25" hidden="1">
      <c r="A1567" s="17">
        <v>42905.634016203701</v>
      </c>
      <c r="B1567" s="15">
        <v>284431</v>
      </c>
      <c r="C1567" t="s">
        <v>10031</v>
      </c>
      <c r="D1567" t="s">
        <v>10032</v>
      </c>
      <c r="E1567" t="s">
        <v>10033</v>
      </c>
      <c r="F1567" s="15">
        <v>-188</v>
      </c>
      <c r="G1567" t="s">
        <v>112</v>
      </c>
      <c r="H1567" t="s">
        <v>2896</v>
      </c>
      <c r="I1567" t="s">
        <v>60</v>
      </c>
      <c r="J1567">
        <f>VLOOKUP(B1567,自助退!B:F,5,FALSE)</f>
        <v>188</v>
      </c>
      <c r="K1567"/>
    </row>
    <row r="1568" spans="1:11" ht="14.25" hidden="1">
      <c r="A1568" s="17">
        <v>42905.640416666669</v>
      </c>
      <c r="B1568" s="15">
        <v>284884</v>
      </c>
      <c r="C1568" t="s">
        <v>10034</v>
      </c>
      <c r="D1568" t="s">
        <v>10035</v>
      </c>
      <c r="E1568" t="s">
        <v>10036</v>
      </c>
      <c r="F1568" s="15">
        <v>-95</v>
      </c>
      <c r="G1568" t="s">
        <v>112</v>
      </c>
      <c r="H1568" t="s">
        <v>2893</v>
      </c>
      <c r="I1568" t="s">
        <v>60</v>
      </c>
      <c r="J1568">
        <f>VLOOKUP(B1568,自助退!B:F,5,FALSE)</f>
        <v>95</v>
      </c>
      <c r="K1568"/>
    </row>
    <row r="1569" spans="1:11" ht="14.25" hidden="1">
      <c r="A1569" s="17">
        <v>42905.643773148149</v>
      </c>
      <c r="B1569" s="15">
        <v>285111</v>
      </c>
      <c r="C1569" t="s">
        <v>10037</v>
      </c>
      <c r="D1569" t="s">
        <v>4236</v>
      </c>
      <c r="E1569" t="s">
        <v>4591</v>
      </c>
      <c r="F1569" s="15">
        <v>-50</v>
      </c>
      <c r="G1569" t="s">
        <v>112</v>
      </c>
      <c r="H1569" t="s">
        <v>74</v>
      </c>
      <c r="I1569" t="s">
        <v>60</v>
      </c>
      <c r="J1569">
        <f>VLOOKUP(B1569,自助退!B:F,5,FALSE)</f>
        <v>50</v>
      </c>
      <c r="K1569"/>
    </row>
    <row r="1570" spans="1:11" ht="14.25" hidden="1">
      <c r="A1570" s="17">
        <v>42905.644421296296</v>
      </c>
      <c r="B1570" s="15">
        <v>285153</v>
      </c>
      <c r="C1570" t="s">
        <v>10038</v>
      </c>
      <c r="D1570" t="s">
        <v>10039</v>
      </c>
      <c r="E1570" t="s">
        <v>10040</v>
      </c>
      <c r="F1570" s="15">
        <v>-200</v>
      </c>
      <c r="G1570" t="s">
        <v>112</v>
      </c>
      <c r="H1570" t="s">
        <v>76</v>
      </c>
      <c r="I1570" t="s">
        <v>60</v>
      </c>
      <c r="J1570">
        <f>VLOOKUP(B1570,自助退!B:F,5,FALSE)</f>
        <v>200</v>
      </c>
      <c r="K1570"/>
    </row>
    <row r="1571" spans="1:11" ht="14.25" hidden="1">
      <c r="A1571" s="17">
        <v>42905.644421296296</v>
      </c>
      <c r="B1571" s="15">
        <v>285156</v>
      </c>
      <c r="C1571" t="s">
        <v>10041</v>
      </c>
      <c r="D1571" t="s">
        <v>10042</v>
      </c>
      <c r="E1571" t="s">
        <v>10043</v>
      </c>
      <c r="F1571" s="15">
        <v>-990</v>
      </c>
      <c r="G1571" t="s">
        <v>112</v>
      </c>
      <c r="H1571" t="s">
        <v>3062</v>
      </c>
      <c r="I1571" t="s">
        <v>60</v>
      </c>
      <c r="J1571">
        <f>VLOOKUP(B1571,自助退!B:F,5,FALSE)</f>
        <v>990</v>
      </c>
      <c r="K1571"/>
    </row>
    <row r="1572" spans="1:11" ht="14.25" hidden="1">
      <c r="A1572" s="17">
        <v>42905.644537037035</v>
      </c>
      <c r="B1572" s="15">
        <v>285160</v>
      </c>
      <c r="C1572" t="s">
        <v>10044</v>
      </c>
      <c r="D1572" t="s">
        <v>10045</v>
      </c>
      <c r="E1572" t="s">
        <v>10046</v>
      </c>
      <c r="F1572" s="15">
        <v>-312</v>
      </c>
      <c r="G1572" t="s">
        <v>112</v>
      </c>
      <c r="H1572" t="s">
        <v>89</v>
      </c>
      <c r="I1572" t="s">
        <v>60</v>
      </c>
      <c r="J1572">
        <f>VLOOKUP(B1572,自助退!B:F,5,FALSE)</f>
        <v>312</v>
      </c>
      <c r="K1572"/>
    </row>
    <row r="1573" spans="1:11" ht="14.25" hidden="1">
      <c r="A1573" s="17">
        <v>42905.646041666667</v>
      </c>
      <c r="B1573" s="15">
        <v>285271</v>
      </c>
      <c r="C1573" t="s">
        <v>10047</v>
      </c>
      <c r="D1573" t="s">
        <v>2705</v>
      </c>
      <c r="E1573" t="s">
        <v>3417</v>
      </c>
      <c r="F1573" s="15">
        <v>-189</v>
      </c>
      <c r="G1573" t="s">
        <v>112</v>
      </c>
      <c r="H1573" t="s">
        <v>3218</v>
      </c>
      <c r="I1573" t="s">
        <v>60</v>
      </c>
      <c r="J1573">
        <f>VLOOKUP(B1573,自助退!B:F,5,FALSE)</f>
        <v>189</v>
      </c>
      <c r="K1573"/>
    </row>
    <row r="1574" spans="1:11" ht="14.25" hidden="1">
      <c r="A1574" s="17">
        <v>42905.648530092592</v>
      </c>
      <c r="B1574" s="15">
        <v>285434</v>
      </c>
      <c r="C1574" t="s">
        <v>10048</v>
      </c>
      <c r="D1574" t="s">
        <v>10049</v>
      </c>
      <c r="E1574" t="s">
        <v>10050</v>
      </c>
      <c r="F1574" s="15">
        <v>-50</v>
      </c>
      <c r="G1574" t="s">
        <v>112</v>
      </c>
      <c r="H1574" t="s">
        <v>91</v>
      </c>
      <c r="I1574" t="s">
        <v>60</v>
      </c>
      <c r="J1574">
        <f>VLOOKUP(B1574,自助退!B:F,5,FALSE)</f>
        <v>50</v>
      </c>
      <c r="K1574"/>
    </row>
    <row r="1575" spans="1:11" ht="14.25" hidden="1">
      <c r="A1575" s="17">
        <v>42905.650150462963</v>
      </c>
      <c r="B1575" s="15">
        <v>285547</v>
      </c>
      <c r="C1575" t="s">
        <v>10051</v>
      </c>
      <c r="D1575" t="s">
        <v>9858</v>
      </c>
      <c r="E1575" t="s">
        <v>9859</v>
      </c>
      <c r="F1575" s="15">
        <v>-100</v>
      </c>
      <c r="G1575" t="s">
        <v>112</v>
      </c>
      <c r="H1575" t="s">
        <v>65</v>
      </c>
      <c r="I1575" t="s">
        <v>60</v>
      </c>
      <c r="J1575">
        <f>VLOOKUP(B1575,自助退!B:F,5,FALSE)</f>
        <v>100</v>
      </c>
      <c r="K1575"/>
    </row>
    <row r="1576" spans="1:11" ht="14.25" hidden="1">
      <c r="A1576" s="17">
        <v>42905.65221064815</v>
      </c>
      <c r="B1576" s="15">
        <v>285675</v>
      </c>
      <c r="C1576" t="s">
        <v>10052</v>
      </c>
      <c r="D1576" t="s">
        <v>10053</v>
      </c>
      <c r="E1576" t="s">
        <v>10054</v>
      </c>
      <c r="F1576" s="15">
        <v>-500</v>
      </c>
      <c r="G1576" t="s">
        <v>112</v>
      </c>
      <c r="H1576" t="s">
        <v>76</v>
      </c>
      <c r="I1576" t="s">
        <v>60</v>
      </c>
      <c r="J1576">
        <f>VLOOKUP(B1576,自助退!B:F,5,FALSE)</f>
        <v>500</v>
      </c>
      <c r="K1576"/>
    </row>
    <row r="1577" spans="1:11" ht="14.25" hidden="1">
      <c r="A1577" s="17">
        <v>42905.652557870373</v>
      </c>
      <c r="B1577" s="15">
        <v>285702</v>
      </c>
      <c r="C1577" t="s">
        <v>10055</v>
      </c>
      <c r="D1577" t="s">
        <v>10056</v>
      </c>
      <c r="E1577" t="s">
        <v>10057</v>
      </c>
      <c r="F1577" s="15">
        <v>-250</v>
      </c>
      <c r="G1577" t="s">
        <v>112</v>
      </c>
      <c r="H1577" t="s">
        <v>3218</v>
      </c>
      <c r="I1577" t="s">
        <v>60</v>
      </c>
      <c r="J1577">
        <f>VLOOKUP(B1577,自助退!B:F,5,FALSE)</f>
        <v>250</v>
      </c>
      <c r="K1577"/>
    </row>
    <row r="1578" spans="1:11" ht="14.25" hidden="1">
      <c r="A1578" s="17">
        <v>42905.653703703705</v>
      </c>
      <c r="B1578" s="15">
        <v>285785</v>
      </c>
      <c r="C1578" t="s">
        <v>10058</v>
      </c>
      <c r="D1578" t="s">
        <v>10059</v>
      </c>
      <c r="E1578" t="s">
        <v>10060</v>
      </c>
      <c r="F1578" s="15">
        <v>-300</v>
      </c>
      <c r="G1578" t="s">
        <v>112</v>
      </c>
      <c r="H1578" t="s">
        <v>3044</v>
      </c>
      <c r="I1578" t="s">
        <v>60</v>
      </c>
      <c r="J1578">
        <f>VLOOKUP(B1578,自助退!B:F,5,FALSE)</f>
        <v>300</v>
      </c>
      <c r="K1578"/>
    </row>
    <row r="1579" spans="1:11" ht="14.25" hidden="1">
      <c r="A1579" s="17">
        <v>42905.655694444446</v>
      </c>
      <c r="B1579" s="15">
        <v>285908</v>
      </c>
      <c r="C1579" t="s">
        <v>10061</v>
      </c>
      <c r="D1579" t="s">
        <v>10062</v>
      </c>
      <c r="E1579" t="s">
        <v>10063</v>
      </c>
      <c r="F1579" s="15">
        <v>-1992</v>
      </c>
      <c r="G1579" t="s">
        <v>112</v>
      </c>
      <c r="H1579" t="s">
        <v>66</v>
      </c>
      <c r="I1579" t="s">
        <v>60</v>
      </c>
      <c r="J1579">
        <f>VLOOKUP(B1579,自助退!B:F,5,FALSE)</f>
        <v>1992</v>
      </c>
      <c r="K1579"/>
    </row>
    <row r="1580" spans="1:11" ht="14.25" hidden="1">
      <c r="A1580" s="17">
        <v>42905.655925925923</v>
      </c>
      <c r="B1580" s="15">
        <v>285931</v>
      </c>
      <c r="C1580" t="s">
        <v>10064</v>
      </c>
      <c r="D1580" t="s">
        <v>10065</v>
      </c>
      <c r="E1580" t="s">
        <v>10066</v>
      </c>
      <c r="F1580" s="15">
        <v>-485</v>
      </c>
      <c r="G1580" t="s">
        <v>112</v>
      </c>
      <c r="H1580" t="s">
        <v>3176</v>
      </c>
      <c r="I1580" t="s">
        <v>60</v>
      </c>
      <c r="J1580">
        <f>VLOOKUP(B1580,自助退!B:F,5,FALSE)</f>
        <v>485</v>
      </c>
      <c r="K1580"/>
    </row>
    <row r="1581" spans="1:11" ht="14.25" hidden="1">
      <c r="A1581" s="17">
        <v>42905.657175925924</v>
      </c>
      <c r="B1581" s="15">
        <v>286020</v>
      </c>
      <c r="C1581" t="s">
        <v>10067</v>
      </c>
      <c r="D1581" t="s">
        <v>10068</v>
      </c>
      <c r="E1581" t="s">
        <v>10069</v>
      </c>
      <c r="F1581" s="15">
        <v>-94</v>
      </c>
      <c r="G1581" t="s">
        <v>112</v>
      </c>
      <c r="H1581" t="s">
        <v>71</v>
      </c>
      <c r="I1581" t="s">
        <v>60</v>
      </c>
      <c r="J1581">
        <f>VLOOKUP(B1581,自助退!B:F,5,FALSE)</f>
        <v>94</v>
      </c>
      <c r="K1581"/>
    </row>
    <row r="1582" spans="1:11" ht="14.25" hidden="1">
      <c r="A1582" s="17">
        <v>42905.657708333332</v>
      </c>
      <c r="B1582" s="15">
        <v>286053</v>
      </c>
      <c r="C1582" t="s">
        <v>10070</v>
      </c>
      <c r="D1582" t="s">
        <v>10071</v>
      </c>
      <c r="E1582" t="s">
        <v>10072</v>
      </c>
      <c r="F1582" s="15">
        <v>-1300</v>
      </c>
      <c r="G1582" t="s">
        <v>112</v>
      </c>
      <c r="H1582" t="s">
        <v>2861</v>
      </c>
      <c r="I1582" t="s">
        <v>60</v>
      </c>
      <c r="J1582">
        <f>VLOOKUP(B1582,自助退!B:F,5,FALSE)</f>
        <v>1300</v>
      </c>
      <c r="K1582"/>
    </row>
    <row r="1583" spans="1:11" ht="14.25" hidden="1">
      <c r="A1583" s="17">
        <v>42905.659189814818</v>
      </c>
      <c r="B1583" s="15">
        <v>286182</v>
      </c>
      <c r="C1583" t="s">
        <v>10073</v>
      </c>
      <c r="D1583" t="s">
        <v>10074</v>
      </c>
      <c r="E1583" t="s">
        <v>10075</v>
      </c>
      <c r="F1583" s="15">
        <v>-202</v>
      </c>
      <c r="G1583" t="s">
        <v>112</v>
      </c>
      <c r="H1583" t="s">
        <v>79</v>
      </c>
      <c r="I1583" t="s">
        <v>60</v>
      </c>
      <c r="J1583">
        <f>VLOOKUP(B1583,自助退!B:F,5,FALSE)</f>
        <v>202</v>
      </c>
      <c r="K1583"/>
    </row>
    <row r="1584" spans="1:11" ht="14.25" hidden="1">
      <c r="A1584" s="17">
        <v>42905.66128472222</v>
      </c>
      <c r="B1584" s="15">
        <v>286324</v>
      </c>
      <c r="C1584" t="s">
        <v>10076</v>
      </c>
      <c r="D1584" t="s">
        <v>10077</v>
      </c>
      <c r="E1584" t="s">
        <v>10078</v>
      </c>
      <c r="F1584" s="15">
        <v>-592</v>
      </c>
      <c r="G1584" t="s">
        <v>112</v>
      </c>
      <c r="H1584" t="s">
        <v>62</v>
      </c>
      <c r="I1584" t="s">
        <v>60</v>
      </c>
      <c r="J1584">
        <f>VLOOKUP(B1584,自助退!B:F,5,FALSE)</f>
        <v>592</v>
      </c>
      <c r="K1584"/>
    </row>
    <row r="1585" spans="1:11" ht="14.25" hidden="1">
      <c r="A1585" s="17">
        <v>42905.661736111113</v>
      </c>
      <c r="B1585" s="15">
        <v>286373</v>
      </c>
      <c r="C1585" t="s">
        <v>10079</v>
      </c>
      <c r="D1585" t="s">
        <v>4519</v>
      </c>
      <c r="E1585" t="s">
        <v>4662</v>
      </c>
      <c r="F1585" s="15">
        <v>-42</v>
      </c>
      <c r="G1585" t="s">
        <v>112</v>
      </c>
      <c r="H1585" t="s">
        <v>3218</v>
      </c>
      <c r="I1585" t="s">
        <v>60</v>
      </c>
      <c r="J1585">
        <f>VLOOKUP(B1585,自助退!B:F,5,FALSE)</f>
        <v>42</v>
      </c>
      <c r="K1585"/>
    </row>
    <row r="1586" spans="1:11" ht="14.25" hidden="1">
      <c r="A1586" s="17">
        <v>42905.662511574075</v>
      </c>
      <c r="B1586" s="15">
        <v>286413</v>
      </c>
      <c r="C1586" t="s">
        <v>10080</v>
      </c>
      <c r="D1586" t="s">
        <v>10081</v>
      </c>
      <c r="E1586" t="s">
        <v>10082</v>
      </c>
      <c r="F1586" s="15">
        <v>-200</v>
      </c>
      <c r="G1586" t="s">
        <v>112</v>
      </c>
      <c r="H1586" t="s">
        <v>68</v>
      </c>
      <c r="I1586" t="s">
        <v>60</v>
      </c>
      <c r="J1586">
        <f>VLOOKUP(B1586,自助退!B:F,5,FALSE)</f>
        <v>200</v>
      </c>
      <c r="K1586"/>
    </row>
    <row r="1587" spans="1:11" ht="14.25" hidden="1">
      <c r="A1587" s="17">
        <v>42905.662766203706</v>
      </c>
      <c r="B1587" s="15">
        <v>286427</v>
      </c>
      <c r="C1587" t="s">
        <v>10083</v>
      </c>
      <c r="D1587" t="s">
        <v>10084</v>
      </c>
      <c r="E1587" t="s">
        <v>10085</v>
      </c>
      <c r="F1587" s="15">
        <v>-298</v>
      </c>
      <c r="G1587" t="s">
        <v>112</v>
      </c>
      <c r="H1587" t="s">
        <v>86</v>
      </c>
      <c r="I1587" t="s">
        <v>60</v>
      </c>
      <c r="J1587">
        <f>VLOOKUP(B1587,自助退!B:F,5,FALSE)</f>
        <v>298</v>
      </c>
      <c r="K1587"/>
    </row>
    <row r="1588" spans="1:11" ht="14.25" hidden="1">
      <c r="A1588" s="17">
        <v>42905.663738425923</v>
      </c>
      <c r="B1588" s="15">
        <v>286495</v>
      </c>
      <c r="C1588" t="s">
        <v>10086</v>
      </c>
      <c r="D1588" t="s">
        <v>10087</v>
      </c>
      <c r="E1588" t="s">
        <v>10088</v>
      </c>
      <c r="F1588" s="15">
        <v>-100</v>
      </c>
      <c r="G1588" t="s">
        <v>112</v>
      </c>
      <c r="H1588" t="s">
        <v>2985</v>
      </c>
      <c r="I1588" t="s">
        <v>60</v>
      </c>
      <c r="J1588">
        <f>VLOOKUP(B1588,自助退!B:F,5,FALSE)</f>
        <v>100</v>
      </c>
      <c r="K1588"/>
    </row>
    <row r="1589" spans="1:11" ht="14.25" hidden="1">
      <c r="A1589" s="17">
        <v>42905.663761574076</v>
      </c>
      <c r="B1589" s="15">
        <v>286499</v>
      </c>
      <c r="C1589" t="s">
        <v>10089</v>
      </c>
      <c r="D1589" t="s">
        <v>10090</v>
      </c>
      <c r="E1589" t="s">
        <v>10091</v>
      </c>
      <c r="F1589" s="15">
        <v>-85</v>
      </c>
      <c r="G1589" t="s">
        <v>112</v>
      </c>
      <c r="H1589" t="s">
        <v>3218</v>
      </c>
      <c r="I1589" t="s">
        <v>60</v>
      </c>
      <c r="J1589">
        <f>VLOOKUP(B1589,自助退!B:F,5,FALSE)</f>
        <v>85</v>
      </c>
      <c r="K1589"/>
    </row>
    <row r="1590" spans="1:11" ht="14.25" hidden="1">
      <c r="A1590" s="17">
        <v>42905.664143518516</v>
      </c>
      <c r="B1590" s="15">
        <v>286524</v>
      </c>
      <c r="C1590" t="s">
        <v>10092</v>
      </c>
      <c r="D1590" t="s">
        <v>10087</v>
      </c>
      <c r="E1590" t="s">
        <v>10088</v>
      </c>
      <c r="F1590" s="15">
        <v>-191</v>
      </c>
      <c r="G1590" t="s">
        <v>112</v>
      </c>
      <c r="H1590" t="s">
        <v>2985</v>
      </c>
      <c r="I1590" t="s">
        <v>60</v>
      </c>
      <c r="J1590">
        <f>VLOOKUP(B1590,自助退!B:F,5,FALSE)</f>
        <v>191</v>
      </c>
      <c r="K1590"/>
    </row>
    <row r="1591" spans="1:11" ht="14.25" hidden="1">
      <c r="A1591" s="17">
        <v>42905.666944444441</v>
      </c>
      <c r="B1591" s="15">
        <v>286704</v>
      </c>
      <c r="C1591" t="s">
        <v>10093</v>
      </c>
      <c r="D1591" t="s">
        <v>10094</v>
      </c>
      <c r="E1591" t="s">
        <v>2822</v>
      </c>
      <c r="F1591" s="15">
        <v>-157</v>
      </c>
      <c r="G1591" t="s">
        <v>112</v>
      </c>
      <c r="H1591" t="s">
        <v>74</v>
      </c>
      <c r="I1591" t="s">
        <v>60</v>
      </c>
      <c r="J1591">
        <f>VLOOKUP(B1591,自助退!B:F,5,FALSE)</f>
        <v>157</v>
      </c>
      <c r="K1591"/>
    </row>
    <row r="1592" spans="1:11" ht="14.25" hidden="1">
      <c r="A1592" s="17">
        <v>42905.668657407405</v>
      </c>
      <c r="B1592" s="15">
        <v>286808</v>
      </c>
      <c r="C1592" t="s">
        <v>10095</v>
      </c>
      <c r="D1592" t="s">
        <v>10096</v>
      </c>
      <c r="E1592" t="s">
        <v>10097</v>
      </c>
      <c r="F1592" s="15">
        <v>-145</v>
      </c>
      <c r="G1592" t="s">
        <v>112</v>
      </c>
      <c r="H1592" t="s">
        <v>74</v>
      </c>
      <c r="I1592" t="s">
        <v>60</v>
      </c>
      <c r="J1592">
        <f>VLOOKUP(B1592,自助退!B:F,5,FALSE)</f>
        <v>145</v>
      </c>
      <c r="K1592"/>
    </row>
    <row r="1593" spans="1:11" ht="14.25" hidden="1">
      <c r="A1593" s="17">
        <v>42905.669560185182</v>
      </c>
      <c r="B1593" s="15">
        <v>286864</v>
      </c>
      <c r="C1593" t="s">
        <v>10098</v>
      </c>
      <c r="D1593" t="s">
        <v>10099</v>
      </c>
      <c r="E1593" t="s">
        <v>10100</v>
      </c>
      <c r="F1593" s="15">
        <v>-400</v>
      </c>
      <c r="G1593" t="s">
        <v>112</v>
      </c>
      <c r="H1593" t="s">
        <v>2965</v>
      </c>
      <c r="I1593" t="s">
        <v>60</v>
      </c>
      <c r="J1593">
        <f>VLOOKUP(B1593,自助退!B:F,5,FALSE)</f>
        <v>400</v>
      </c>
      <c r="K1593"/>
    </row>
    <row r="1594" spans="1:11" ht="14.25" hidden="1">
      <c r="A1594" s="17">
        <v>42905.670011574075</v>
      </c>
      <c r="B1594" s="15">
        <v>286889</v>
      </c>
      <c r="C1594" t="s">
        <v>10101</v>
      </c>
      <c r="D1594" t="s">
        <v>10099</v>
      </c>
      <c r="E1594" t="s">
        <v>10100</v>
      </c>
      <c r="F1594" s="15">
        <v>-94</v>
      </c>
      <c r="G1594" t="s">
        <v>112</v>
      </c>
      <c r="H1594" t="s">
        <v>2965</v>
      </c>
      <c r="I1594" t="s">
        <v>60</v>
      </c>
      <c r="J1594">
        <f>VLOOKUP(B1594,自助退!B:F,5,FALSE)</f>
        <v>94</v>
      </c>
      <c r="K1594"/>
    </row>
    <row r="1595" spans="1:11" ht="14.25" hidden="1">
      <c r="A1595" s="17">
        <v>42905.67046296296</v>
      </c>
      <c r="B1595" s="15">
        <v>286918</v>
      </c>
      <c r="C1595" t="s">
        <v>10102</v>
      </c>
      <c r="D1595" t="s">
        <v>10103</v>
      </c>
      <c r="E1595" t="s">
        <v>10104</v>
      </c>
      <c r="F1595" s="15">
        <v>-100</v>
      </c>
      <c r="G1595" t="s">
        <v>112</v>
      </c>
      <c r="H1595" t="s">
        <v>2924</v>
      </c>
      <c r="I1595" t="s">
        <v>60</v>
      </c>
      <c r="J1595">
        <f>VLOOKUP(B1595,自助退!B:F,5,FALSE)</f>
        <v>100</v>
      </c>
      <c r="K1595"/>
    </row>
    <row r="1596" spans="1:11" ht="14.25" hidden="1">
      <c r="A1596" s="17">
        <v>42905.671898148146</v>
      </c>
      <c r="B1596" s="15">
        <v>286989</v>
      </c>
      <c r="C1596" t="s">
        <v>10105</v>
      </c>
      <c r="D1596" t="s">
        <v>10103</v>
      </c>
      <c r="E1596" t="s">
        <v>10104</v>
      </c>
      <c r="F1596" s="15">
        <v>-70</v>
      </c>
      <c r="G1596" t="s">
        <v>112</v>
      </c>
      <c r="H1596" t="s">
        <v>2924</v>
      </c>
      <c r="I1596" t="s">
        <v>60</v>
      </c>
      <c r="J1596">
        <f>VLOOKUP(B1596,自助退!B:F,5,FALSE)</f>
        <v>70</v>
      </c>
      <c r="K1596"/>
    </row>
    <row r="1597" spans="1:11" ht="14.25" hidden="1">
      <c r="A1597" s="17">
        <v>42905.676064814812</v>
      </c>
      <c r="B1597" s="15">
        <v>287275</v>
      </c>
      <c r="C1597" t="s">
        <v>10106</v>
      </c>
      <c r="D1597" t="s">
        <v>10107</v>
      </c>
      <c r="E1597" t="s">
        <v>10108</v>
      </c>
      <c r="F1597" s="15">
        <v>-200</v>
      </c>
      <c r="G1597" t="s">
        <v>112</v>
      </c>
      <c r="H1597" t="s">
        <v>2836</v>
      </c>
      <c r="I1597" t="s">
        <v>60</v>
      </c>
      <c r="J1597">
        <f>VLOOKUP(B1597,自助退!B:F,5,FALSE)</f>
        <v>200</v>
      </c>
      <c r="K1597"/>
    </row>
    <row r="1598" spans="1:11" ht="14.25" hidden="1">
      <c r="A1598" s="17">
        <v>42905.682858796295</v>
      </c>
      <c r="B1598" s="15">
        <v>287685</v>
      </c>
      <c r="C1598" t="s">
        <v>10109</v>
      </c>
      <c r="D1598" t="s">
        <v>10110</v>
      </c>
      <c r="E1598" t="s">
        <v>10111</v>
      </c>
      <c r="F1598" s="15">
        <v>-14</v>
      </c>
      <c r="G1598" t="s">
        <v>112</v>
      </c>
      <c r="H1598" t="s">
        <v>92</v>
      </c>
      <c r="I1598" t="s">
        <v>60</v>
      </c>
      <c r="J1598">
        <f>VLOOKUP(B1598,自助退!B:F,5,FALSE)</f>
        <v>14</v>
      </c>
      <c r="K1598" s="38" t="str">
        <f t="shared" ref="K1598:K1661" si="6">IF(F1598=J1598*-1,"",1)</f>
        <v/>
      </c>
    </row>
    <row r="1599" spans="1:11" ht="14.25" hidden="1">
      <c r="A1599" s="17">
        <v>42905.683437500003</v>
      </c>
      <c r="B1599" s="15">
        <v>287713</v>
      </c>
      <c r="C1599" t="s">
        <v>10112</v>
      </c>
      <c r="D1599" t="s">
        <v>10113</v>
      </c>
      <c r="E1599" t="s">
        <v>10114</v>
      </c>
      <c r="F1599" s="15">
        <v>-20</v>
      </c>
      <c r="G1599" t="s">
        <v>112</v>
      </c>
      <c r="H1599" t="s">
        <v>75</v>
      </c>
      <c r="I1599" t="s">
        <v>60</v>
      </c>
      <c r="J1599">
        <f>VLOOKUP(B1599,自助退!B:F,5,FALSE)</f>
        <v>20</v>
      </c>
      <c r="K1599" s="38" t="str">
        <f t="shared" si="6"/>
        <v/>
      </c>
    </row>
    <row r="1600" spans="1:11" ht="14.25" hidden="1">
      <c r="A1600" s="17">
        <v>42905.685949074075</v>
      </c>
      <c r="B1600" s="15">
        <v>287845</v>
      </c>
      <c r="C1600" t="s">
        <v>10115</v>
      </c>
      <c r="D1600" t="s">
        <v>10116</v>
      </c>
      <c r="E1600" t="s">
        <v>10117</v>
      </c>
      <c r="F1600" s="15">
        <v>-250</v>
      </c>
      <c r="G1600" t="s">
        <v>112</v>
      </c>
      <c r="H1600" t="s">
        <v>2861</v>
      </c>
      <c r="I1600" t="s">
        <v>60</v>
      </c>
      <c r="J1600">
        <f>VLOOKUP(B1600,自助退!B:F,5,FALSE)</f>
        <v>250</v>
      </c>
      <c r="K1600" s="38" t="str">
        <f t="shared" si="6"/>
        <v/>
      </c>
    </row>
    <row r="1601" spans="1:11" ht="14.25" hidden="1">
      <c r="A1601" s="17">
        <v>42905.686701388891</v>
      </c>
      <c r="B1601" s="15">
        <v>287883</v>
      </c>
      <c r="C1601" t="s">
        <v>10118</v>
      </c>
      <c r="D1601" t="s">
        <v>10119</v>
      </c>
      <c r="E1601" t="s">
        <v>10120</v>
      </c>
      <c r="F1601" s="15">
        <v>-14</v>
      </c>
      <c r="G1601" t="s">
        <v>112</v>
      </c>
      <c r="H1601" t="s">
        <v>65</v>
      </c>
      <c r="I1601" t="s">
        <v>60</v>
      </c>
      <c r="J1601">
        <f>VLOOKUP(B1601,自助退!B:F,5,FALSE)</f>
        <v>14</v>
      </c>
      <c r="K1601" s="38" t="str">
        <f t="shared" si="6"/>
        <v/>
      </c>
    </row>
    <row r="1602" spans="1:11" ht="14.25" hidden="1">
      <c r="A1602" s="17">
        <v>42905.68681712963</v>
      </c>
      <c r="B1602" s="15">
        <v>287890</v>
      </c>
      <c r="C1602" t="s">
        <v>10121</v>
      </c>
      <c r="D1602" t="s">
        <v>10122</v>
      </c>
      <c r="E1602" t="s">
        <v>10123</v>
      </c>
      <c r="F1602" s="15">
        <v>-200</v>
      </c>
      <c r="G1602" t="s">
        <v>112</v>
      </c>
      <c r="H1602" t="s">
        <v>71</v>
      </c>
      <c r="I1602" t="s">
        <v>60</v>
      </c>
      <c r="J1602">
        <f>VLOOKUP(B1602,自助退!B:F,5,FALSE)</f>
        <v>200</v>
      </c>
      <c r="K1602" s="38" t="str">
        <f t="shared" si="6"/>
        <v/>
      </c>
    </row>
    <row r="1603" spans="1:11" ht="14.25" hidden="1">
      <c r="A1603" s="17">
        <v>42905.68712962963</v>
      </c>
      <c r="B1603" s="15">
        <v>287909</v>
      </c>
      <c r="C1603" t="s">
        <v>10124</v>
      </c>
      <c r="D1603" t="s">
        <v>10096</v>
      </c>
      <c r="E1603" t="s">
        <v>10097</v>
      </c>
      <c r="F1603" s="15">
        <v>-309</v>
      </c>
      <c r="G1603" t="s">
        <v>112</v>
      </c>
      <c r="H1603" t="s">
        <v>76</v>
      </c>
      <c r="I1603" t="s">
        <v>60</v>
      </c>
      <c r="J1603">
        <f>VLOOKUP(B1603,自助退!B:F,5,FALSE)</f>
        <v>309</v>
      </c>
      <c r="K1603" s="38" t="str">
        <f t="shared" si="6"/>
        <v/>
      </c>
    </row>
    <row r="1604" spans="1:11" ht="14.25" hidden="1">
      <c r="A1604" s="17">
        <v>42905.691828703704</v>
      </c>
      <c r="B1604" s="15">
        <v>288135</v>
      </c>
      <c r="C1604" t="s">
        <v>10125</v>
      </c>
      <c r="D1604" t="s">
        <v>10094</v>
      </c>
      <c r="E1604" t="s">
        <v>2822</v>
      </c>
      <c r="F1604" s="15">
        <v>-586</v>
      </c>
      <c r="G1604" t="s">
        <v>112</v>
      </c>
      <c r="H1604" t="s">
        <v>2873</v>
      </c>
      <c r="I1604" t="s">
        <v>60</v>
      </c>
      <c r="J1604">
        <f>VLOOKUP(B1604,自助退!B:F,5,FALSE)</f>
        <v>586</v>
      </c>
      <c r="K1604" s="38" t="str">
        <f t="shared" si="6"/>
        <v/>
      </c>
    </row>
    <row r="1605" spans="1:11" ht="14.25" hidden="1">
      <c r="A1605" s="17">
        <v>42905.692789351851</v>
      </c>
      <c r="B1605" s="15">
        <v>288175</v>
      </c>
      <c r="C1605" t="s">
        <v>10126</v>
      </c>
      <c r="D1605" t="s">
        <v>10127</v>
      </c>
      <c r="E1605" t="s">
        <v>10128</v>
      </c>
      <c r="F1605" s="15">
        <v>-42</v>
      </c>
      <c r="G1605" t="s">
        <v>112</v>
      </c>
      <c r="H1605" t="s">
        <v>2856</v>
      </c>
      <c r="I1605" t="s">
        <v>60</v>
      </c>
      <c r="J1605">
        <f>VLOOKUP(B1605,自助退!B:F,5,FALSE)</f>
        <v>42</v>
      </c>
      <c r="K1605" s="38" t="str">
        <f t="shared" si="6"/>
        <v/>
      </c>
    </row>
    <row r="1606" spans="1:11" ht="14.25" hidden="1">
      <c r="A1606" s="17">
        <v>42905.694050925929</v>
      </c>
      <c r="B1606" s="15">
        <v>288251</v>
      </c>
      <c r="C1606" t="s">
        <v>10129</v>
      </c>
      <c r="D1606" t="s">
        <v>10130</v>
      </c>
      <c r="E1606" t="s">
        <v>10131</v>
      </c>
      <c r="F1606" s="15">
        <v>-96</v>
      </c>
      <c r="G1606" t="s">
        <v>112</v>
      </c>
      <c r="H1606" t="s">
        <v>63</v>
      </c>
      <c r="I1606" t="s">
        <v>60</v>
      </c>
      <c r="J1606">
        <f>VLOOKUP(B1606,自助退!B:F,5,FALSE)</f>
        <v>96</v>
      </c>
      <c r="K1606" s="38" t="str">
        <f t="shared" si="6"/>
        <v/>
      </c>
    </row>
    <row r="1607" spans="1:11" ht="14.25" hidden="1">
      <c r="A1607" s="17">
        <v>42905.694143518522</v>
      </c>
      <c r="B1607" s="15">
        <v>288254</v>
      </c>
      <c r="C1607" t="s">
        <v>10132</v>
      </c>
      <c r="D1607" t="s">
        <v>10133</v>
      </c>
      <c r="E1607" t="s">
        <v>10134</v>
      </c>
      <c r="F1607" s="15">
        <v>-150</v>
      </c>
      <c r="G1607" t="s">
        <v>112</v>
      </c>
      <c r="H1607" t="s">
        <v>2896</v>
      </c>
      <c r="I1607" t="s">
        <v>60</v>
      </c>
      <c r="J1607">
        <f>VLOOKUP(B1607,自助退!B:F,5,FALSE)</f>
        <v>150</v>
      </c>
      <c r="K1607" s="38" t="str">
        <f t="shared" si="6"/>
        <v/>
      </c>
    </row>
    <row r="1608" spans="1:11" ht="14.25" hidden="1">
      <c r="A1608" s="17">
        <v>42905.697025462963</v>
      </c>
      <c r="B1608" s="15">
        <v>288415</v>
      </c>
      <c r="C1608" t="s">
        <v>10135</v>
      </c>
      <c r="D1608" t="s">
        <v>10136</v>
      </c>
      <c r="E1608" t="s">
        <v>10137</v>
      </c>
      <c r="F1608" s="15">
        <v>-447</v>
      </c>
      <c r="G1608" t="s">
        <v>112</v>
      </c>
      <c r="H1608" t="s">
        <v>71</v>
      </c>
      <c r="I1608" t="s">
        <v>60</v>
      </c>
      <c r="J1608">
        <f>VLOOKUP(B1608,自助退!B:F,5,FALSE)</f>
        <v>447</v>
      </c>
      <c r="K1608" s="38" t="str">
        <f t="shared" si="6"/>
        <v/>
      </c>
    </row>
    <row r="1609" spans="1:11" ht="14.25" hidden="1">
      <c r="A1609" s="17">
        <v>42905.698796296296</v>
      </c>
      <c r="B1609" s="15">
        <v>288503</v>
      </c>
      <c r="C1609" t="s">
        <v>10138</v>
      </c>
      <c r="D1609" t="s">
        <v>10139</v>
      </c>
      <c r="E1609" t="s">
        <v>10140</v>
      </c>
      <c r="F1609" s="15">
        <v>-500</v>
      </c>
      <c r="G1609" t="s">
        <v>112</v>
      </c>
      <c r="H1609" t="s">
        <v>73</v>
      </c>
      <c r="I1609" t="s">
        <v>60</v>
      </c>
      <c r="J1609">
        <f>VLOOKUP(B1609,自助退!B:F,5,FALSE)</f>
        <v>500</v>
      </c>
      <c r="K1609" s="38" t="str">
        <f t="shared" si="6"/>
        <v/>
      </c>
    </row>
    <row r="1610" spans="1:11" ht="14.25" hidden="1">
      <c r="A1610" s="17">
        <v>42905.700173611112</v>
      </c>
      <c r="B1610" s="15">
        <v>288560</v>
      </c>
      <c r="C1610" t="s">
        <v>10141</v>
      </c>
      <c r="D1610" t="s">
        <v>10142</v>
      </c>
      <c r="E1610" t="s">
        <v>10143</v>
      </c>
      <c r="F1610" s="15">
        <v>-196</v>
      </c>
      <c r="G1610" t="s">
        <v>112</v>
      </c>
      <c r="H1610" t="s">
        <v>3054</v>
      </c>
      <c r="I1610" t="s">
        <v>60</v>
      </c>
      <c r="J1610">
        <f>VLOOKUP(B1610,自助退!B:F,5,FALSE)</f>
        <v>196</v>
      </c>
      <c r="K1610" s="38" t="str">
        <f t="shared" si="6"/>
        <v/>
      </c>
    </row>
    <row r="1611" spans="1:11" ht="14.25" hidden="1">
      <c r="A1611" s="17">
        <v>42905.700243055559</v>
      </c>
      <c r="B1611" s="15">
        <v>288568</v>
      </c>
      <c r="C1611" t="s">
        <v>10144</v>
      </c>
      <c r="D1611" t="s">
        <v>10145</v>
      </c>
      <c r="E1611" t="s">
        <v>10146</v>
      </c>
      <c r="F1611" s="15">
        <v>-300</v>
      </c>
      <c r="G1611" t="s">
        <v>112</v>
      </c>
      <c r="H1611" t="s">
        <v>83</v>
      </c>
      <c r="I1611" t="s">
        <v>60</v>
      </c>
      <c r="J1611">
        <f>VLOOKUP(B1611,自助退!B:F,5,FALSE)</f>
        <v>300</v>
      </c>
      <c r="K1611" s="38" t="str">
        <f t="shared" si="6"/>
        <v/>
      </c>
    </row>
    <row r="1612" spans="1:11" ht="14.25" hidden="1">
      <c r="A1612" s="17">
        <v>42905.702870370369</v>
      </c>
      <c r="B1612" s="15">
        <v>288653</v>
      </c>
      <c r="C1612" t="s">
        <v>10147</v>
      </c>
      <c r="D1612" t="s">
        <v>10148</v>
      </c>
      <c r="E1612" t="s">
        <v>10149</v>
      </c>
      <c r="F1612" s="15">
        <v>-315</v>
      </c>
      <c r="G1612" t="s">
        <v>112</v>
      </c>
      <c r="H1612" t="s">
        <v>63</v>
      </c>
      <c r="I1612" t="s">
        <v>60</v>
      </c>
      <c r="J1612">
        <f>VLOOKUP(B1612,自助退!B:F,5,FALSE)</f>
        <v>315</v>
      </c>
      <c r="K1612" s="38" t="str">
        <f t="shared" si="6"/>
        <v/>
      </c>
    </row>
    <row r="1613" spans="1:11" ht="14.25" hidden="1">
      <c r="A1613" s="17">
        <v>42905.702881944446</v>
      </c>
      <c r="B1613" s="15">
        <v>288652</v>
      </c>
      <c r="C1613" t="s">
        <v>10150</v>
      </c>
      <c r="D1613" t="s">
        <v>10151</v>
      </c>
      <c r="E1613" t="s">
        <v>10152</v>
      </c>
      <c r="F1613" s="15">
        <v>-277</v>
      </c>
      <c r="G1613" t="s">
        <v>112</v>
      </c>
      <c r="H1613" t="s">
        <v>79</v>
      </c>
      <c r="I1613" t="s">
        <v>60</v>
      </c>
      <c r="J1613">
        <f>VLOOKUP(B1613,自助退!B:F,5,FALSE)</f>
        <v>277</v>
      </c>
      <c r="K1613" s="38" t="str">
        <f t="shared" si="6"/>
        <v/>
      </c>
    </row>
    <row r="1614" spans="1:11" ht="14.25" hidden="1">
      <c r="A1614" s="17">
        <v>42905.718773148146</v>
      </c>
      <c r="B1614" s="15">
        <v>289134</v>
      </c>
      <c r="C1614" t="s">
        <v>10153</v>
      </c>
      <c r="D1614" t="s">
        <v>10154</v>
      </c>
      <c r="E1614" t="s">
        <v>10155</v>
      </c>
      <c r="F1614" s="15">
        <v>-77</v>
      </c>
      <c r="G1614" t="s">
        <v>112</v>
      </c>
      <c r="H1614" t="s">
        <v>70</v>
      </c>
      <c r="I1614" t="s">
        <v>60</v>
      </c>
      <c r="J1614">
        <f>VLOOKUP(B1614,自助退!B:F,5,FALSE)</f>
        <v>77</v>
      </c>
      <c r="K1614" s="38" t="str">
        <f t="shared" si="6"/>
        <v/>
      </c>
    </row>
    <row r="1615" spans="1:11" ht="14.25" hidden="1">
      <c r="A1615" s="17">
        <v>42905.719918981478</v>
      </c>
      <c r="B1615" s="15">
        <v>289171</v>
      </c>
      <c r="C1615" t="s">
        <v>10156</v>
      </c>
      <c r="D1615" t="s">
        <v>10157</v>
      </c>
      <c r="E1615" t="s">
        <v>10158</v>
      </c>
      <c r="F1615" s="15">
        <v>-850</v>
      </c>
      <c r="G1615" t="s">
        <v>112</v>
      </c>
      <c r="H1615" t="s">
        <v>74</v>
      </c>
      <c r="I1615" t="s">
        <v>60</v>
      </c>
      <c r="J1615">
        <f>VLOOKUP(B1615,自助退!B:F,5,FALSE)</f>
        <v>850</v>
      </c>
      <c r="K1615" s="38" t="str">
        <f t="shared" si="6"/>
        <v/>
      </c>
    </row>
    <row r="1616" spans="1:11" ht="14.25" hidden="1">
      <c r="A1616" s="17">
        <v>42905.721412037034</v>
      </c>
      <c r="B1616" s="15">
        <v>289204</v>
      </c>
      <c r="C1616" t="s">
        <v>10159</v>
      </c>
      <c r="D1616" t="s">
        <v>10160</v>
      </c>
      <c r="E1616" t="s">
        <v>10161</v>
      </c>
      <c r="F1616" s="15">
        <v>-300</v>
      </c>
      <c r="G1616" t="s">
        <v>112</v>
      </c>
      <c r="H1616" t="s">
        <v>2868</v>
      </c>
      <c r="I1616" t="s">
        <v>60</v>
      </c>
      <c r="J1616">
        <f>VLOOKUP(B1616,自助退!B:F,5,FALSE)</f>
        <v>300</v>
      </c>
      <c r="K1616" s="38" t="str">
        <f t="shared" si="6"/>
        <v/>
      </c>
    </row>
    <row r="1617" spans="1:11" ht="14.25" hidden="1">
      <c r="A1617" s="17">
        <v>42905.727476851855</v>
      </c>
      <c r="B1617" s="15">
        <v>289354</v>
      </c>
      <c r="C1617" t="s">
        <v>10162</v>
      </c>
      <c r="D1617" t="s">
        <v>10163</v>
      </c>
      <c r="E1617" t="s">
        <v>10164</v>
      </c>
      <c r="F1617" s="15">
        <v>-300</v>
      </c>
      <c r="G1617" t="s">
        <v>112</v>
      </c>
      <c r="H1617" t="s">
        <v>90</v>
      </c>
      <c r="I1617" t="s">
        <v>60</v>
      </c>
      <c r="J1617">
        <f>VLOOKUP(B1617,自助退!B:F,5,FALSE)</f>
        <v>300</v>
      </c>
      <c r="K1617" s="38" t="str">
        <f t="shared" si="6"/>
        <v/>
      </c>
    </row>
    <row r="1618" spans="1:11" ht="14.25" hidden="1">
      <c r="A1618" s="17">
        <v>42905.732037037036</v>
      </c>
      <c r="B1618" s="15">
        <v>289463</v>
      </c>
      <c r="C1618" t="s">
        <v>10165</v>
      </c>
      <c r="D1618" t="s">
        <v>10166</v>
      </c>
      <c r="E1618" t="s">
        <v>10167</v>
      </c>
      <c r="F1618" s="15">
        <v>-859</v>
      </c>
      <c r="G1618" t="s">
        <v>112</v>
      </c>
      <c r="H1618" t="s">
        <v>3258</v>
      </c>
      <c r="I1618" t="s">
        <v>60</v>
      </c>
      <c r="J1618">
        <f>VLOOKUP(B1618,自助退!B:F,5,FALSE)</f>
        <v>859</v>
      </c>
      <c r="K1618" s="38" t="str">
        <f t="shared" si="6"/>
        <v/>
      </c>
    </row>
    <row r="1619" spans="1:11" ht="14.25" hidden="1">
      <c r="A1619" s="17">
        <v>42905.734502314815</v>
      </c>
      <c r="B1619" s="15">
        <v>289519</v>
      </c>
      <c r="C1619" t="s">
        <v>10168</v>
      </c>
      <c r="D1619" t="s">
        <v>10169</v>
      </c>
      <c r="E1619" t="s">
        <v>10170</v>
      </c>
      <c r="F1619" s="15">
        <v>-327</v>
      </c>
      <c r="G1619" t="s">
        <v>112</v>
      </c>
      <c r="H1619" t="s">
        <v>3174</v>
      </c>
      <c r="I1619" t="s">
        <v>60</v>
      </c>
      <c r="J1619">
        <f>VLOOKUP(B1619,自助退!B:F,5,FALSE)</f>
        <v>327</v>
      </c>
      <c r="K1619" s="38" t="str">
        <f t="shared" si="6"/>
        <v/>
      </c>
    </row>
    <row r="1620" spans="1:11" ht="14.25" hidden="1">
      <c r="A1620" s="17">
        <v>42905.747499999998</v>
      </c>
      <c r="B1620" s="15">
        <v>289656</v>
      </c>
      <c r="C1620" t="s">
        <v>10171</v>
      </c>
      <c r="D1620" t="s">
        <v>10172</v>
      </c>
      <c r="E1620" t="s">
        <v>10173</v>
      </c>
      <c r="F1620" s="15">
        <v>-21</v>
      </c>
      <c r="G1620" t="s">
        <v>112</v>
      </c>
      <c r="H1620" t="s">
        <v>2922</v>
      </c>
      <c r="I1620" t="s">
        <v>60</v>
      </c>
      <c r="J1620">
        <f>VLOOKUP(B1620,自助退!B:F,5,FALSE)</f>
        <v>21</v>
      </c>
      <c r="K1620" s="38" t="str">
        <f t="shared" si="6"/>
        <v/>
      </c>
    </row>
    <row r="1621" spans="1:11" ht="14.25" hidden="1">
      <c r="A1621" s="17">
        <v>42905.747812499998</v>
      </c>
      <c r="B1621" s="15">
        <v>289659</v>
      </c>
      <c r="C1621" t="s">
        <v>10174</v>
      </c>
      <c r="D1621" t="s">
        <v>10175</v>
      </c>
      <c r="E1621" t="s">
        <v>10176</v>
      </c>
      <c r="F1621" s="15">
        <v>-254</v>
      </c>
      <c r="G1621" t="s">
        <v>112</v>
      </c>
      <c r="H1621" t="s">
        <v>2922</v>
      </c>
      <c r="I1621" t="s">
        <v>60</v>
      </c>
      <c r="J1621">
        <f>VLOOKUP(B1621,自助退!B:F,5,FALSE)</f>
        <v>254</v>
      </c>
      <c r="K1621" s="38" t="str">
        <f t="shared" si="6"/>
        <v/>
      </c>
    </row>
    <row r="1622" spans="1:11" ht="14.25" hidden="1">
      <c r="A1622" s="17">
        <v>42905.755844907406</v>
      </c>
      <c r="B1622" s="15">
        <v>289709</v>
      </c>
      <c r="C1622" t="s">
        <v>10177</v>
      </c>
      <c r="D1622" t="s">
        <v>10178</v>
      </c>
      <c r="E1622" t="s">
        <v>4614</v>
      </c>
      <c r="F1622" s="15">
        <v>-996</v>
      </c>
      <c r="G1622" t="s">
        <v>112</v>
      </c>
      <c r="H1622" t="s">
        <v>2922</v>
      </c>
      <c r="I1622" t="s">
        <v>60</v>
      </c>
      <c r="J1622">
        <f>VLOOKUP(B1622,自助退!B:F,5,FALSE)</f>
        <v>996</v>
      </c>
      <c r="K1622" s="38" t="str">
        <f t="shared" si="6"/>
        <v/>
      </c>
    </row>
    <row r="1623" spans="1:11" ht="14.25" hidden="1">
      <c r="A1623" s="17">
        <v>42905.772534722222</v>
      </c>
      <c r="B1623" s="15">
        <v>289762</v>
      </c>
      <c r="C1623" t="s">
        <v>10179</v>
      </c>
      <c r="D1623" t="s">
        <v>10180</v>
      </c>
      <c r="E1623" t="s">
        <v>10181</v>
      </c>
      <c r="F1623" s="15">
        <v>-950</v>
      </c>
      <c r="G1623" t="s">
        <v>112</v>
      </c>
      <c r="H1623" t="s">
        <v>2985</v>
      </c>
      <c r="I1623" t="s">
        <v>60</v>
      </c>
      <c r="J1623">
        <f>VLOOKUP(B1623,自助退!B:F,5,FALSE)</f>
        <v>950</v>
      </c>
      <c r="K1623" s="38" t="str">
        <f t="shared" si="6"/>
        <v/>
      </c>
    </row>
    <row r="1624" spans="1:11" ht="14.25" hidden="1">
      <c r="A1624" s="17">
        <v>42905.865416666667</v>
      </c>
      <c r="B1624" s="15">
        <v>290038</v>
      </c>
      <c r="C1624" t="s">
        <v>10182</v>
      </c>
      <c r="D1624" t="s">
        <v>10183</v>
      </c>
      <c r="E1624" t="s">
        <v>10184</v>
      </c>
      <c r="F1624" s="15">
        <v>-300</v>
      </c>
      <c r="G1624" t="s">
        <v>112</v>
      </c>
      <c r="H1624" t="s">
        <v>2793</v>
      </c>
      <c r="I1624" t="s">
        <v>60</v>
      </c>
      <c r="J1624">
        <f>VLOOKUP(B1624,自助退!B:F,5,FALSE)</f>
        <v>300</v>
      </c>
      <c r="K1624" s="38" t="str">
        <f t="shared" si="6"/>
        <v/>
      </c>
    </row>
    <row r="1625" spans="1:11" ht="14.25" hidden="1">
      <c r="A1625" s="17">
        <v>42905.866319444445</v>
      </c>
      <c r="B1625" s="15">
        <v>290044</v>
      </c>
      <c r="C1625" t="s">
        <v>10185</v>
      </c>
      <c r="D1625" t="s">
        <v>10183</v>
      </c>
      <c r="E1625" t="s">
        <v>10184</v>
      </c>
      <c r="F1625" s="15">
        <v>-489</v>
      </c>
      <c r="G1625" t="s">
        <v>112</v>
      </c>
      <c r="H1625" t="s">
        <v>2793</v>
      </c>
      <c r="I1625" t="s">
        <v>60</v>
      </c>
      <c r="J1625">
        <f>VLOOKUP(B1625,自助退!B:F,5,FALSE)</f>
        <v>489</v>
      </c>
      <c r="K1625" s="38" t="str">
        <f t="shared" si="6"/>
        <v/>
      </c>
    </row>
    <row r="1626" spans="1:11" ht="14.25" hidden="1">
      <c r="A1626" s="17">
        <v>42905.901967592596</v>
      </c>
      <c r="B1626" s="15">
        <v>290119</v>
      </c>
      <c r="C1626" t="s">
        <v>10186</v>
      </c>
      <c r="D1626" t="s">
        <v>10187</v>
      </c>
      <c r="E1626" t="s">
        <v>10188</v>
      </c>
      <c r="F1626" s="15">
        <v>-56</v>
      </c>
      <c r="G1626" t="s">
        <v>112</v>
      </c>
      <c r="H1626" t="s">
        <v>2893</v>
      </c>
      <c r="I1626" t="s">
        <v>60</v>
      </c>
      <c r="J1626">
        <f>VLOOKUP(B1626,自助退!B:F,5,FALSE)</f>
        <v>56</v>
      </c>
      <c r="K1626" s="38" t="str">
        <f t="shared" si="6"/>
        <v/>
      </c>
    </row>
    <row r="1627" spans="1:11" ht="14.25" hidden="1">
      <c r="A1627" s="17">
        <v>42906.30972222222</v>
      </c>
      <c r="B1627" s="15">
        <v>290678</v>
      </c>
      <c r="C1627" t="s">
        <v>10189</v>
      </c>
      <c r="D1627" t="s">
        <v>10190</v>
      </c>
      <c r="E1627" t="s">
        <v>10191</v>
      </c>
      <c r="F1627" s="15">
        <v>-100</v>
      </c>
      <c r="G1627" t="s">
        <v>112</v>
      </c>
      <c r="H1627" t="s">
        <v>3057</v>
      </c>
      <c r="I1627" t="s">
        <v>60</v>
      </c>
      <c r="J1627">
        <f>VLOOKUP(B1627,自助退!B:F,5,FALSE)</f>
        <v>100</v>
      </c>
      <c r="K1627" s="38" t="str">
        <f t="shared" si="6"/>
        <v/>
      </c>
    </row>
    <row r="1628" spans="1:11" ht="14.25" hidden="1">
      <c r="A1628" s="17">
        <v>42906.310104166667</v>
      </c>
      <c r="B1628" s="15">
        <v>290680</v>
      </c>
      <c r="C1628" t="s">
        <v>10192</v>
      </c>
      <c r="D1628" t="s">
        <v>10190</v>
      </c>
      <c r="E1628" t="s">
        <v>10191</v>
      </c>
      <c r="F1628" s="15">
        <v>-241</v>
      </c>
      <c r="G1628" t="s">
        <v>112</v>
      </c>
      <c r="H1628" t="s">
        <v>3057</v>
      </c>
      <c r="I1628" t="s">
        <v>60</v>
      </c>
      <c r="J1628">
        <f>VLOOKUP(B1628,自助退!B:F,5,FALSE)</f>
        <v>241</v>
      </c>
      <c r="K1628" s="38" t="str">
        <f t="shared" si="6"/>
        <v/>
      </c>
    </row>
    <row r="1629" spans="1:11" ht="14.25" hidden="1">
      <c r="A1629" s="17">
        <v>42906.325231481482</v>
      </c>
      <c r="B1629" s="15">
        <v>290922</v>
      </c>
      <c r="C1629" t="s">
        <v>10193</v>
      </c>
      <c r="D1629" t="s">
        <v>10194</v>
      </c>
      <c r="E1629" t="s">
        <v>10195</v>
      </c>
      <c r="F1629" s="15">
        <v>-100</v>
      </c>
      <c r="G1629" t="s">
        <v>112</v>
      </c>
      <c r="H1629" t="s">
        <v>74</v>
      </c>
      <c r="I1629" t="s">
        <v>60</v>
      </c>
      <c r="J1629">
        <f>VLOOKUP(B1629,自助退!B:F,5,FALSE)</f>
        <v>100</v>
      </c>
      <c r="K1629" s="38" t="str">
        <f t="shared" si="6"/>
        <v/>
      </c>
    </row>
    <row r="1630" spans="1:11" ht="14.25" hidden="1">
      <c r="A1630" s="17">
        <v>42906.326006944444</v>
      </c>
      <c r="B1630" s="15">
        <v>290944</v>
      </c>
      <c r="C1630" t="s">
        <v>10196</v>
      </c>
      <c r="D1630" t="s">
        <v>10197</v>
      </c>
      <c r="E1630" t="s">
        <v>10198</v>
      </c>
      <c r="F1630" s="15">
        <v>-1000</v>
      </c>
      <c r="G1630" t="s">
        <v>112</v>
      </c>
      <c r="H1630" t="s">
        <v>2833</v>
      </c>
      <c r="I1630" t="s">
        <v>60</v>
      </c>
      <c r="J1630">
        <f>VLOOKUP(B1630,自助退!B:F,5,FALSE)</f>
        <v>1000</v>
      </c>
      <c r="K1630" s="38" t="str">
        <f t="shared" si="6"/>
        <v/>
      </c>
    </row>
    <row r="1631" spans="1:11" ht="14.25" hidden="1">
      <c r="A1631" s="17">
        <v>42906.343460648146</v>
      </c>
      <c r="B1631" s="15">
        <v>291602</v>
      </c>
      <c r="C1631" t="s">
        <v>10199</v>
      </c>
      <c r="D1631" t="s">
        <v>10200</v>
      </c>
      <c r="E1631" t="s">
        <v>10201</v>
      </c>
      <c r="F1631" s="15">
        <v>-1191</v>
      </c>
      <c r="G1631" t="s">
        <v>112</v>
      </c>
      <c r="H1631" t="s">
        <v>3174</v>
      </c>
      <c r="I1631" t="s">
        <v>60</v>
      </c>
      <c r="J1631">
        <f>VLOOKUP(B1631,自助退!B:F,5,FALSE)</f>
        <v>1191</v>
      </c>
      <c r="K1631" s="38" t="str">
        <f t="shared" si="6"/>
        <v/>
      </c>
    </row>
    <row r="1632" spans="1:11" ht="14.25" hidden="1">
      <c r="A1632" s="17">
        <v>42906.345138888886</v>
      </c>
      <c r="B1632" s="15">
        <v>291707</v>
      </c>
      <c r="C1632" t="s">
        <v>10202</v>
      </c>
      <c r="D1632" t="s">
        <v>10203</v>
      </c>
      <c r="E1632" t="s">
        <v>10204</v>
      </c>
      <c r="F1632" s="15">
        <v>-50</v>
      </c>
      <c r="G1632" t="s">
        <v>112</v>
      </c>
      <c r="H1632" t="s">
        <v>2793</v>
      </c>
      <c r="I1632" t="s">
        <v>60</v>
      </c>
      <c r="J1632">
        <f>VLOOKUP(B1632,自助退!B:F,5,FALSE)</f>
        <v>50</v>
      </c>
      <c r="K1632" s="38" t="str">
        <f t="shared" si="6"/>
        <v/>
      </c>
    </row>
    <row r="1633" spans="1:11" ht="14.25" hidden="1">
      <c r="A1633" s="17">
        <v>42906.346608796295</v>
      </c>
      <c r="B1633" s="15">
        <v>291834</v>
      </c>
      <c r="C1633" t="s">
        <v>10205</v>
      </c>
      <c r="D1633" t="s">
        <v>10206</v>
      </c>
      <c r="E1633" t="s">
        <v>10207</v>
      </c>
      <c r="F1633" s="15">
        <v>-100</v>
      </c>
      <c r="G1633" t="s">
        <v>112</v>
      </c>
      <c r="H1633" t="s">
        <v>75</v>
      </c>
      <c r="I1633" t="s">
        <v>60</v>
      </c>
      <c r="J1633">
        <f>VLOOKUP(B1633,自助退!B:F,5,FALSE)</f>
        <v>100</v>
      </c>
      <c r="K1633" s="38" t="str">
        <f t="shared" si="6"/>
        <v/>
      </c>
    </row>
    <row r="1634" spans="1:11" ht="14.25" hidden="1">
      <c r="A1634" s="17">
        <v>42906.369004629632</v>
      </c>
      <c r="B1634" s="15">
        <v>293636</v>
      </c>
      <c r="C1634" t="s">
        <v>10208</v>
      </c>
      <c r="D1634" t="s">
        <v>10209</v>
      </c>
      <c r="E1634" t="s">
        <v>10210</v>
      </c>
      <c r="F1634" s="15">
        <v>-44</v>
      </c>
      <c r="G1634" t="s">
        <v>112</v>
      </c>
      <c r="H1634" t="s">
        <v>68</v>
      </c>
      <c r="I1634" t="s">
        <v>60</v>
      </c>
      <c r="J1634">
        <f>VLOOKUP(B1634,自助退!B:F,5,FALSE)</f>
        <v>44</v>
      </c>
      <c r="K1634" s="38" t="str">
        <f t="shared" si="6"/>
        <v/>
      </c>
    </row>
    <row r="1635" spans="1:11" ht="14.25" hidden="1">
      <c r="A1635" s="17">
        <v>42906.371041666665</v>
      </c>
      <c r="B1635" s="15">
        <v>293832</v>
      </c>
      <c r="C1635" t="s">
        <v>10211</v>
      </c>
      <c r="D1635" t="s">
        <v>10212</v>
      </c>
      <c r="E1635" t="s">
        <v>10213</v>
      </c>
      <c r="F1635" s="15">
        <v>-82</v>
      </c>
      <c r="G1635" t="s">
        <v>112</v>
      </c>
      <c r="H1635" t="s">
        <v>85</v>
      </c>
      <c r="I1635" t="s">
        <v>60</v>
      </c>
      <c r="J1635">
        <f>VLOOKUP(B1635,自助退!B:F,5,FALSE)</f>
        <v>82</v>
      </c>
      <c r="K1635" s="38" t="str">
        <f t="shared" si="6"/>
        <v/>
      </c>
    </row>
    <row r="1636" spans="1:11" ht="14.25" hidden="1">
      <c r="A1636" s="17">
        <v>42906.371215277781</v>
      </c>
      <c r="B1636" s="15">
        <v>293847</v>
      </c>
      <c r="C1636" t="s">
        <v>10214</v>
      </c>
      <c r="D1636" t="s">
        <v>10212</v>
      </c>
      <c r="E1636" t="s">
        <v>10213</v>
      </c>
      <c r="F1636" s="15">
        <v>-3</v>
      </c>
      <c r="G1636" t="s">
        <v>112</v>
      </c>
      <c r="H1636" t="s">
        <v>85</v>
      </c>
      <c r="I1636" t="s">
        <v>60</v>
      </c>
      <c r="J1636">
        <f>VLOOKUP(B1636,自助退!B:F,5,FALSE)</f>
        <v>3</v>
      </c>
      <c r="K1636" s="38" t="str">
        <f t="shared" si="6"/>
        <v/>
      </c>
    </row>
    <row r="1637" spans="1:11" ht="14.25" hidden="1">
      <c r="A1637" s="17">
        <v>42906.371377314812</v>
      </c>
      <c r="B1637" s="15">
        <v>293868</v>
      </c>
      <c r="C1637" t="s">
        <v>10215</v>
      </c>
      <c r="D1637" t="s">
        <v>10212</v>
      </c>
      <c r="E1637" t="s">
        <v>10213</v>
      </c>
      <c r="F1637" s="15">
        <v>-12</v>
      </c>
      <c r="G1637" t="s">
        <v>112</v>
      </c>
      <c r="H1637" t="s">
        <v>85</v>
      </c>
      <c r="I1637" t="s">
        <v>60</v>
      </c>
      <c r="J1637">
        <f>VLOOKUP(B1637,自助退!B:F,5,FALSE)</f>
        <v>12</v>
      </c>
      <c r="K1637" s="38" t="str">
        <f t="shared" si="6"/>
        <v/>
      </c>
    </row>
    <row r="1638" spans="1:11" ht="14.25" hidden="1">
      <c r="A1638" s="17">
        <v>42906.371550925927</v>
      </c>
      <c r="B1638" s="15">
        <v>293894</v>
      </c>
      <c r="C1638" t="s">
        <v>10216</v>
      </c>
      <c r="D1638" t="s">
        <v>10217</v>
      </c>
      <c r="E1638" t="s">
        <v>10218</v>
      </c>
      <c r="F1638" s="15">
        <v>-100</v>
      </c>
      <c r="G1638" t="s">
        <v>112</v>
      </c>
      <c r="H1638" t="s">
        <v>67</v>
      </c>
      <c r="I1638" t="s">
        <v>60</v>
      </c>
      <c r="J1638">
        <f>VLOOKUP(B1638,自助退!B:F,5,FALSE)</f>
        <v>100</v>
      </c>
      <c r="K1638" s="38" t="str">
        <f t="shared" si="6"/>
        <v/>
      </c>
    </row>
    <row r="1639" spans="1:11" ht="14.25" hidden="1">
      <c r="A1639" s="17">
        <v>42906.371620370373</v>
      </c>
      <c r="B1639" s="15">
        <v>293902</v>
      </c>
      <c r="C1639" t="s">
        <v>10219</v>
      </c>
      <c r="D1639" t="s">
        <v>10212</v>
      </c>
      <c r="E1639" t="s">
        <v>10213</v>
      </c>
      <c r="F1639" s="15">
        <v>-2</v>
      </c>
      <c r="G1639" t="s">
        <v>112</v>
      </c>
      <c r="H1639" t="s">
        <v>85</v>
      </c>
      <c r="I1639" t="s">
        <v>60</v>
      </c>
      <c r="J1639">
        <f>VLOOKUP(B1639,自助退!B:F,5,FALSE)</f>
        <v>2</v>
      </c>
      <c r="K1639" s="38" t="str">
        <f t="shared" si="6"/>
        <v/>
      </c>
    </row>
    <row r="1640" spans="1:11" ht="14.25" hidden="1">
      <c r="A1640" s="17">
        <v>42906.386284722219</v>
      </c>
      <c r="B1640" s="15">
        <v>295243</v>
      </c>
      <c r="C1640" t="s">
        <v>10220</v>
      </c>
      <c r="D1640" t="s">
        <v>10221</v>
      </c>
      <c r="E1640" t="s">
        <v>10222</v>
      </c>
      <c r="F1640" s="15">
        <v>-100</v>
      </c>
      <c r="G1640" t="s">
        <v>112</v>
      </c>
      <c r="H1640" t="s">
        <v>2896</v>
      </c>
      <c r="I1640" t="s">
        <v>60</v>
      </c>
      <c r="J1640">
        <f>VLOOKUP(B1640,自助退!B:F,5,FALSE)</f>
        <v>100</v>
      </c>
      <c r="K1640" s="38" t="str">
        <f t="shared" si="6"/>
        <v/>
      </c>
    </row>
    <row r="1641" spans="1:11" ht="14.25" hidden="1">
      <c r="A1641" s="17">
        <v>42906.390497685185</v>
      </c>
      <c r="B1641" s="15">
        <v>295622</v>
      </c>
      <c r="C1641" t="s">
        <v>10223</v>
      </c>
      <c r="D1641" t="s">
        <v>10224</v>
      </c>
      <c r="E1641" t="s">
        <v>10225</v>
      </c>
      <c r="F1641" s="15">
        <v>-100</v>
      </c>
      <c r="G1641" t="s">
        <v>112</v>
      </c>
      <c r="H1641" t="s">
        <v>63</v>
      </c>
      <c r="I1641" t="s">
        <v>60</v>
      </c>
      <c r="J1641">
        <f>VLOOKUP(B1641,自助退!B:F,5,FALSE)</f>
        <v>100</v>
      </c>
      <c r="K1641" s="38" t="str">
        <f t="shared" si="6"/>
        <v/>
      </c>
    </row>
    <row r="1642" spans="1:11" ht="14.25" hidden="1">
      <c r="A1642" s="17">
        <v>42906.400763888887</v>
      </c>
      <c r="B1642" s="15">
        <v>296547</v>
      </c>
      <c r="C1642" t="s">
        <v>10226</v>
      </c>
      <c r="D1642" t="s">
        <v>10227</v>
      </c>
      <c r="E1642" t="s">
        <v>10228</v>
      </c>
      <c r="F1642" s="15">
        <v>-1546</v>
      </c>
      <c r="G1642" t="s">
        <v>112</v>
      </c>
      <c r="H1642" t="s">
        <v>2823</v>
      </c>
      <c r="I1642" t="s">
        <v>60</v>
      </c>
      <c r="J1642">
        <f>VLOOKUP(B1642,自助退!B:F,5,FALSE)</f>
        <v>1546</v>
      </c>
      <c r="K1642" s="38" t="str">
        <f t="shared" si="6"/>
        <v/>
      </c>
    </row>
    <row r="1643" spans="1:11" ht="14.25" hidden="1">
      <c r="A1643" s="17">
        <v>42906.403402777774</v>
      </c>
      <c r="B1643" s="15">
        <v>296779</v>
      </c>
      <c r="C1643" t="s">
        <v>10229</v>
      </c>
      <c r="D1643" t="s">
        <v>10230</v>
      </c>
      <c r="E1643" t="s">
        <v>10231</v>
      </c>
      <c r="F1643" s="15">
        <v>-67</v>
      </c>
      <c r="G1643" t="s">
        <v>112</v>
      </c>
      <c r="H1643" t="s">
        <v>76</v>
      </c>
      <c r="I1643" t="s">
        <v>60</v>
      </c>
      <c r="J1643">
        <f>VLOOKUP(B1643,自助退!B:F,5,FALSE)</f>
        <v>67</v>
      </c>
      <c r="K1643" s="38" t="str">
        <f t="shared" si="6"/>
        <v/>
      </c>
    </row>
    <row r="1644" spans="1:11" ht="14.25" hidden="1">
      <c r="A1644" s="17">
        <v>42906.410451388889</v>
      </c>
      <c r="B1644" s="15">
        <v>297479</v>
      </c>
      <c r="C1644" t="s">
        <v>10232</v>
      </c>
      <c r="D1644" t="s">
        <v>10233</v>
      </c>
      <c r="E1644" t="s">
        <v>10234</v>
      </c>
      <c r="F1644" s="15">
        <v>-16</v>
      </c>
      <c r="G1644" t="s">
        <v>112</v>
      </c>
      <c r="H1644" t="s">
        <v>97</v>
      </c>
      <c r="I1644" t="s">
        <v>60</v>
      </c>
      <c r="J1644">
        <f>VLOOKUP(B1644,自助退!B:F,5,FALSE)</f>
        <v>16</v>
      </c>
      <c r="K1644" s="38" t="str">
        <f t="shared" si="6"/>
        <v/>
      </c>
    </row>
    <row r="1645" spans="1:11" ht="14.25" hidden="1">
      <c r="A1645" s="17">
        <v>42906.423229166663</v>
      </c>
      <c r="B1645" s="15">
        <v>298792</v>
      </c>
      <c r="C1645" t="s">
        <v>10235</v>
      </c>
      <c r="D1645" t="s">
        <v>10236</v>
      </c>
      <c r="E1645" t="s">
        <v>10237</v>
      </c>
      <c r="F1645" s="15">
        <v>-925</v>
      </c>
      <c r="G1645" t="s">
        <v>112</v>
      </c>
      <c r="H1645" t="s">
        <v>3062</v>
      </c>
      <c r="I1645" t="s">
        <v>60</v>
      </c>
      <c r="J1645">
        <f>VLOOKUP(B1645,自助退!B:F,5,FALSE)</f>
        <v>925</v>
      </c>
      <c r="K1645" s="38" t="str">
        <f t="shared" si="6"/>
        <v/>
      </c>
    </row>
    <row r="1646" spans="1:11" ht="14.25" hidden="1">
      <c r="A1646" s="17">
        <v>42906.423715277779</v>
      </c>
      <c r="B1646" s="15">
        <v>298838</v>
      </c>
      <c r="C1646" t="s">
        <v>10238</v>
      </c>
      <c r="D1646" t="s">
        <v>10239</v>
      </c>
      <c r="E1646" t="s">
        <v>10240</v>
      </c>
      <c r="F1646" s="15">
        <v>-317</v>
      </c>
      <c r="G1646" t="s">
        <v>112</v>
      </c>
      <c r="H1646" t="s">
        <v>73</v>
      </c>
      <c r="I1646" t="s">
        <v>60</v>
      </c>
      <c r="J1646">
        <f>VLOOKUP(B1646,自助退!B:F,5,FALSE)</f>
        <v>317</v>
      </c>
      <c r="K1646" s="38" t="str">
        <f t="shared" si="6"/>
        <v/>
      </c>
    </row>
    <row r="1647" spans="1:11" ht="14.25" hidden="1">
      <c r="A1647" s="17">
        <v>42906.425046296295</v>
      </c>
      <c r="B1647" s="15">
        <v>298955</v>
      </c>
      <c r="C1647" t="s">
        <v>10241</v>
      </c>
      <c r="D1647" t="s">
        <v>10242</v>
      </c>
      <c r="E1647" t="s">
        <v>10243</v>
      </c>
      <c r="F1647" s="15">
        <v>-10</v>
      </c>
      <c r="G1647" t="s">
        <v>112</v>
      </c>
      <c r="H1647" t="s">
        <v>83</v>
      </c>
      <c r="I1647" t="s">
        <v>60</v>
      </c>
      <c r="J1647">
        <f>VLOOKUP(B1647,自助退!B:F,5,FALSE)</f>
        <v>10</v>
      </c>
      <c r="K1647" s="38" t="str">
        <f t="shared" si="6"/>
        <v/>
      </c>
    </row>
    <row r="1648" spans="1:11" ht="14.25" hidden="1">
      <c r="A1648" s="17">
        <v>42906.425775462965</v>
      </c>
      <c r="B1648" s="15">
        <v>299021</v>
      </c>
      <c r="C1648" t="s">
        <v>10244</v>
      </c>
      <c r="D1648" t="s">
        <v>10245</v>
      </c>
      <c r="E1648" t="s">
        <v>10246</v>
      </c>
      <c r="F1648" s="15">
        <v>-6</v>
      </c>
      <c r="G1648" t="s">
        <v>112</v>
      </c>
      <c r="H1648" t="s">
        <v>94</v>
      </c>
      <c r="I1648" t="s">
        <v>60</v>
      </c>
      <c r="J1648">
        <f>VLOOKUP(B1648,自助退!B:F,5,FALSE)</f>
        <v>6</v>
      </c>
      <c r="K1648" s="38" t="str">
        <f t="shared" si="6"/>
        <v/>
      </c>
    </row>
    <row r="1649" spans="1:11" ht="14.25" hidden="1">
      <c r="A1649" s="17">
        <v>42906.429097222222</v>
      </c>
      <c r="B1649" s="15">
        <v>299282</v>
      </c>
      <c r="C1649" t="s">
        <v>10247</v>
      </c>
      <c r="D1649" t="s">
        <v>10248</v>
      </c>
      <c r="E1649" t="s">
        <v>10249</v>
      </c>
      <c r="F1649" s="15">
        <v>-20</v>
      </c>
      <c r="G1649" t="s">
        <v>112</v>
      </c>
      <c r="H1649" t="s">
        <v>2951</v>
      </c>
      <c r="I1649" t="s">
        <v>60</v>
      </c>
      <c r="J1649">
        <f>VLOOKUP(B1649,自助退!B:F,5,FALSE)</f>
        <v>20</v>
      </c>
      <c r="K1649" s="38" t="str">
        <f t="shared" si="6"/>
        <v/>
      </c>
    </row>
    <row r="1650" spans="1:11" ht="14.25" hidden="1">
      <c r="A1650" s="17">
        <v>42906.431562500002</v>
      </c>
      <c r="B1650" s="15">
        <v>299497</v>
      </c>
      <c r="C1650" t="s">
        <v>10250</v>
      </c>
      <c r="D1650" t="s">
        <v>10251</v>
      </c>
      <c r="E1650" t="s">
        <v>10252</v>
      </c>
      <c r="F1650" s="15">
        <v>-500</v>
      </c>
      <c r="G1650" t="s">
        <v>112</v>
      </c>
      <c r="H1650" t="s">
        <v>67</v>
      </c>
      <c r="I1650" t="s">
        <v>60</v>
      </c>
      <c r="J1650">
        <f>VLOOKUP(B1650,自助退!B:F,5,FALSE)</f>
        <v>500</v>
      </c>
      <c r="K1650" s="38" t="str">
        <f t="shared" si="6"/>
        <v/>
      </c>
    </row>
    <row r="1651" spans="1:11" ht="14.25" hidden="1">
      <c r="A1651" s="17">
        <v>42906.432812500003</v>
      </c>
      <c r="B1651" s="15">
        <v>299599</v>
      </c>
      <c r="C1651" t="s">
        <v>10253</v>
      </c>
      <c r="D1651" t="s">
        <v>10254</v>
      </c>
      <c r="E1651" t="s">
        <v>10255</v>
      </c>
      <c r="F1651" s="15">
        <v>-172</v>
      </c>
      <c r="G1651" t="s">
        <v>112</v>
      </c>
      <c r="H1651" t="s">
        <v>75</v>
      </c>
      <c r="I1651" t="s">
        <v>60</v>
      </c>
      <c r="J1651">
        <f>VLOOKUP(B1651,自助退!B:F,5,FALSE)</f>
        <v>172</v>
      </c>
      <c r="K1651" s="38" t="str">
        <f t="shared" si="6"/>
        <v/>
      </c>
    </row>
    <row r="1652" spans="1:11" ht="14.25" hidden="1">
      <c r="A1652" s="17">
        <v>42906.43341435185</v>
      </c>
      <c r="B1652" s="15">
        <v>299644</v>
      </c>
      <c r="C1652" t="s">
        <v>10256</v>
      </c>
      <c r="D1652" t="s">
        <v>10257</v>
      </c>
      <c r="E1652" t="s">
        <v>10258</v>
      </c>
      <c r="F1652" s="15">
        <v>-350</v>
      </c>
      <c r="G1652" t="s">
        <v>112</v>
      </c>
      <c r="H1652" t="s">
        <v>2831</v>
      </c>
      <c r="I1652" t="s">
        <v>60</v>
      </c>
      <c r="J1652">
        <f>VLOOKUP(B1652,自助退!B:F,5,FALSE)</f>
        <v>350</v>
      </c>
      <c r="K1652" s="38" t="str">
        <f t="shared" si="6"/>
        <v/>
      </c>
    </row>
    <row r="1653" spans="1:11" ht="14.25" hidden="1">
      <c r="A1653" s="17">
        <v>42906.433761574073</v>
      </c>
      <c r="B1653" s="15">
        <v>299670</v>
      </c>
      <c r="C1653" t="s">
        <v>10259</v>
      </c>
      <c r="D1653" t="s">
        <v>10260</v>
      </c>
      <c r="E1653" t="s">
        <v>10261</v>
      </c>
      <c r="F1653" s="15">
        <v>-300</v>
      </c>
      <c r="G1653" t="s">
        <v>112</v>
      </c>
      <c r="H1653" t="s">
        <v>2793</v>
      </c>
      <c r="I1653" t="s">
        <v>60</v>
      </c>
      <c r="J1653">
        <f>VLOOKUP(B1653,自助退!B:F,5,FALSE)</f>
        <v>300</v>
      </c>
      <c r="K1653" s="38" t="str">
        <f t="shared" si="6"/>
        <v/>
      </c>
    </row>
    <row r="1654" spans="1:11" ht="14.25" hidden="1">
      <c r="A1654" s="17">
        <v>42906.439513888887</v>
      </c>
      <c r="B1654" s="15">
        <v>300162</v>
      </c>
      <c r="C1654" t="s">
        <v>10262</v>
      </c>
      <c r="D1654" t="s">
        <v>10263</v>
      </c>
      <c r="E1654" t="s">
        <v>10264</v>
      </c>
      <c r="F1654" s="15">
        <v>-694</v>
      </c>
      <c r="G1654" t="s">
        <v>112</v>
      </c>
      <c r="H1654" t="s">
        <v>2916</v>
      </c>
      <c r="I1654" t="s">
        <v>60</v>
      </c>
      <c r="J1654">
        <f>VLOOKUP(B1654,自助退!B:F,5,FALSE)</f>
        <v>694</v>
      </c>
      <c r="K1654" s="38" t="str">
        <f t="shared" si="6"/>
        <v/>
      </c>
    </row>
    <row r="1655" spans="1:11" ht="14.25" hidden="1">
      <c r="A1655" s="17">
        <v>42906.445520833331</v>
      </c>
      <c r="B1655" s="15">
        <v>300670</v>
      </c>
      <c r="C1655" t="s">
        <v>10265</v>
      </c>
      <c r="D1655" t="s">
        <v>10266</v>
      </c>
      <c r="E1655" t="s">
        <v>10267</v>
      </c>
      <c r="F1655" s="15">
        <v>-96</v>
      </c>
      <c r="G1655" t="s">
        <v>112</v>
      </c>
      <c r="H1655" t="s">
        <v>2924</v>
      </c>
      <c r="I1655" t="s">
        <v>60</v>
      </c>
      <c r="J1655">
        <f>VLOOKUP(B1655,自助退!B:F,5,FALSE)</f>
        <v>96</v>
      </c>
      <c r="K1655" s="38" t="str">
        <f t="shared" si="6"/>
        <v/>
      </c>
    </row>
    <row r="1656" spans="1:11" ht="14.25" hidden="1">
      <c r="A1656" s="17">
        <v>42906.459849537037</v>
      </c>
      <c r="B1656" s="15">
        <v>301798</v>
      </c>
      <c r="C1656" t="s">
        <v>10268</v>
      </c>
      <c r="D1656" t="s">
        <v>10269</v>
      </c>
      <c r="E1656" t="s">
        <v>10270</v>
      </c>
      <c r="F1656" s="15">
        <v>-50</v>
      </c>
      <c r="G1656" t="s">
        <v>112</v>
      </c>
      <c r="H1656" t="s">
        <v>87</v>
      </c>
      <c r="I1656" t="s">
        <v>60</v>
      </c>
      <c r="J1656">
        <f>VLOOKUP(B1656,自助退!B:F,5,FALSE)</f>
        <v>50</v>
      </c>
      <c r="K1656" s="38" t="str">
        <f t="shared" si="6"/>
        <v/>
      </c>
    </row>
    <row r="1657" spans="1:11" ht="14.25" hidden="1">
      <c r="A1657" s="17">
        <v>42906.461550925924</v>
      </c>
      <c r="B1657" s="15">
        <v>301919</v>
      </c>
      <c r="C1657" t="s">
        <v>10271</v>
      </c>
      <c r="D1657" t="s">
        <v>10272</v>
      </c>
      <c r="E1657" t="s">
        <v>10273</v>
      </c>
      <c r="F1657" s="15">
        <v>-100</v>
      </c>
      <c r="G1657" t="s">
        <v>112</v>
      </c>
      <c r="H1657" t="s">
        <v>97</v>
      </c>
      <c r="I1657" t="s">
        <v>60</v>
      </c>
      <c r="J1657">
        <f>VLOOKUP(B1657,自助退!B:F,5,FALSE)</f>
        <v>100</v>
      </c>
      <c r="K1657" s="38" t="str">
        <f t="shared" si="6"/>
        <v/>
      </c>
    </row>
    <row r="1658" spans="1:11" ht="14.25" hidden="1">
      <c r="A1658" s="17">
        <v>42906.464062500003</v>
      </c>
      <c r="B1658" s="15">
        <v>302099</v>
      </c>
      <c r="C1658" t="s">
        <v>10274</v>
      </c>
      <c r="D1658" t="s">
        <v>10275</v>
      </c>
      <c r="E1658" t="s">
        <v>10276</v>
      </c>
      <c r="F1658" s="15">
        <v>-20</v>
      </c>
      <c r="G1658" t="s">
        <v>112</v>
      </c>
      <c r="H1658" t="s">
        <v>79</v>
      </c>
      <c r="I1658" t="s">
        <v>60</v>
      </c>
      <c r="J1658">
        <f>VLOOKUP(B1658,自助退!B:F,5,FALSE)</f>
        <v>20</v>
      </c>
      <c r="K1658" s="38" t="str">
        <f t="shared" si="6"/>
        <v/>
      </c>
    </row>
    <row r="1659" spans="1:11" ht="14.25" hidden="1">
      <c r="A1659" s="17">
        <v>42906.464699074073</v>
      </c>
      <c r="B1659" s="15">
        <v>302139</v>
      </c>
      <c r="C1659" t="s">
        <v>10277</v>
      </c>
      <c r="D1659" t="s">
        <v>10278</v>
      </c>
      <c r="E1659" t="s">
        <v>10279</v>
      </c>
      <c r="F1659" s="15">
        <v>-100</v>
      </c>
      <c r="G1659" t="s">
        <v>112</v>
      </c>
      <c r="H1659" t="s">
        <v>2932</v>
      </c>
      <c r="I1659" t="s">
        <v>60</v>
      </c>
      <c r="J1659">
        <f>VLOOKUP(B1659,自助退!B:F,5,FALSE)</f>
        <v>100</v>
      </c>
      <c r="K1659" s="38" t="str">
        <f t="shared" si="6"/>
        <v/>
      </c>
    </row>
    <row r="1660" spans="1:11" ht="14.25" hidden="1">
      <c r="A1660" s="17">
        <v>42906.469907407409</v>
      </c>
      <c r="B1660" s="15">
        <v>302523</v>
      </c>
      <c r="C1660" t="s">
        <v>10280</v>
      </c>
      <c r="D1660" t="s">
        <v>10281</v>
      </c>
      <c r="E1660" t="s">
        <v>10282</v>
      </c>
      <c r="F1660" s="15">
        <v>-300</v>
      </c>
      <c r="G1660" t="s">
        <v>112</v>
      </c>
      <c r="H1660" t="s">
        <v>3032</v>
      </c>
      <c r="I1660" t="s">
        <v>60</v>
      </c>
      <c r="J1660">
        <f>VLOOKUP(B1660,自助退!B:F,5,FALSE)</f>
        <v>300</v>
      </c>
      <c r="K1660" s="38" t="str">
        <f t="shared" si="6"/>
        <v/>
      </c>
    </row>
    <row r="1661" spans="1:11" ht="14.25" hidden="1">
      <c r="A1661" s="17">
        <v>42906.469976851855</v>
      </c>
      <c r="B1661" s="15">
        <v>302531</v>
      </c>
      <c r="C1661" t="s">
        <v>10283</v>
      </c>
      <c r="D1661" t="s">
        <v>10284</v>
      </c>
      <c r="E1661" t="s">
        <v>10285</v>
      </c>
      <c r="F1661" s="15">
        <v>-10</v>
      </c>
      <c r="G1661" t="s">
        <v>112</v>
      </c>
      <c r="H1661" t="s">
        <v>2801</v>
      </c>
      <c r="I1661" t="s">
        <v>60</v>
      </c>
      <c r="J1661">
        <f>VLOOKUP(B1661,自助退!B:F,5,FALSE)</f>
        <v>10</v>
      </c>
      <c r="K1661" s="38" t="str">
        <f t="shared" si="6"/>
        <v/>
      </c>
    </row>
    <row r="1662" spans="1:11" ht="14.25" hidden="1">
      <c r="A1662" s="17">
        <v>42906.470185185186</v>
      </c>
      <c r="B1662" s="15">
        <v>302551</v>
      </c>
      <c r="C1662" t="s">
        <v>10286</v>
      </c>
      <c r="D1662" t="s">
        <v>10287</v>
      </c>
      <c r="E1662" t="s">
        <v>10288</v>
      </c>
      <c r="F1662" s="15">
        <v>-300</v>
      </c>
      <c r="G1662" t="s">
        <v>112</v>
      </c>
      <c r="H1662" t="s">
        <v>72</v>
      </c>
      <c r="I1662" t="s">
        <v>60</v>
      </c>
      <c r="J1662">
        <f>VLOOKUP(B1662,自助退!B:F,5,FALSE)</f>
        <v>300</v>
      </c>
      <c r="K1662" s="38" t="str">
        <f t="shared" ref="K1662:K1725" si="7">IF(F1662=J1662*-1,"",1)</f>
        <v/>
      </c>
    </row>
    <row r="1663" spans="1:11" ht="14.25" hidden="1">
      <c r="A1663" s="17">
        <v>42906.470196759263</v>
      </c>
      <c r="B1663" s="15">
        <v>302554</v>
      </c>
      <c r="C1663" t="s">
        <v>10289</v>
      </c>
      <c r="D1663" t="s">
        <v>10284</v>
      </c>
      <c r="E1663" t="s">
        <v>10285</v>
      </c>
      <c r="F1663" s="15">
        <v>-500</v>
      </c>
      <c r="G1663" t="s">
        <v>112</v>
      </c>
      <c r="H1663" t="s">
        <v>2801</v>
      </c>
      <c r="I1663" t="s">
        <v>60</v>
      </c>
      <c r="J1663">
        <f>VLOOKUP(B1663,自助退!B:F,5,FALSE)</f>
        <v>500</v>
      </c>
      <c r="K1663" s="38" t="str">
        <f t="shared" si="7"/>
        <v/>
      </c>
    </row>
    <row r="1664" spans="1:11" ht="14.25" hidden="1">
      <c r="A1664" s="17">
        <v>42906.47042824074</v>
      </c>
      <c r="B1664" s="15">
        <v>302583</v>
      </c>
      <c r="C1664" t="s">
        <v>10290</v>
      </c>
      <c r="D1664" t="s">
        <v>10287</v>
      </c>
      <c r="E1664" t="s">
        <v>10288</v>
      </c>
      <c r="F1664" s="15">
        <v>-300</v>
      </c>
      <c r="G1664" t="s">
        <v>112</v>
      </c>
      <c r="H1664" t="s">
        <v>72</v>
      </c>
      <c r="I1664" t="s">
        <v>60</v>
      </c>
      <c r="J1664">
        <f>VLOOKUP(B1664,自助退!B:F,5,FALSE)</f>
        <v>300</v>
      </c>
      <c r="K1664" s="38" t="str">
        <f t="shared" si="7"/>
        <v/>
      </c>
    </row>
    <row r="1665" spans="1:11" ht="14.25" hidden="1">
      <c r="A1665" s="17">
        <v>42906.475462962961</v>
      </c>
      <c r="B1665" s="15">
        <v>302957</v>
      </c>
      <c r="C1665" t="s">
        <v>10291</v>
      </c>
      <c r="D1665" t="s">
        <v>10292</v>
      </c>
      <c r="E1665" t="s">
        <v>10293</v>
      </c>
      <c r="F1665" s="15">
        <v>-800</v>
      </c>
      <c r="G1665" t="s">
        <v>112</v>
      </c>
      <c r="H1665" t="s">
        <v>2951</v>
      </c>
      <c r="I1665" t="s">
        <v>60</v>
      </c>
      <c r="J1665">
        <f>VLOOKUP(B1665,自助退!B:F,5,FALSE)</f>
        <v>800</v>
      </c>
      <c r="K1665" s="38" t="str">
        <f t="shared" si="7"/>
        <v/>
      </c>
    </row>
    <row r="1666" spans="1:11" ht="14.25" hidden="1">
      <c r="A1666" s="17">
        <v>42906.484594907408</v>
      </c>
      <c r="B1666" s="15">
        <v>303521</v>
      </c>
      <c r="C1666" t="s">
        <v>10294</v>
      </c>
      <c r="D1666" t="s">
        <v>10295</v>
      </c>
      <c r="E1666" t="s">
        <v>10296</v>
      </c>
      <c r="F1666" s="15">
        <v>-167</v>
      </c>
      <c r="G1666" t="s">
        <v>112</v>
      </c>
      <c r="H1666" t="s">
        <v>73</v>
      </c>
      <c r="I1666" t="s">
        <v>60</v>
      </c>
      <c r="J1666">
        <f>VLOOKUP(B1666,自助退!B:F,5,FALSE)</f>
        <v>167</v>
      </c>
      <c r="K1666" s="38" t="str">
        <f t="shared" si="7"/>
        <v/>
      </c>
    </row>
    <row r="1667" spans="1:11" ht="14.25" hidden="1">
      <c r="A1667" s="17">
        <v>42906.485289351855</v>
      </c>
      <c r="B1667" s="15">
        <v>303551</v>
      </c>
      <c r="C1667" t="s">
        <v>10297</v>
      </c>
      <c r="D1667" t="s">
        <v>10298</v>
      </c>
      <c r="E1667" t="s">
        <v>10218</v>
      </c>
      <c r="F1667" s="15">
        <v>-414</v>
      </c>
      <c r="G1667" t="s">
        <v>112</v>
      </c>
      <c r="H1667" t="s">
        <v>69</v>
      </c>
      <c r="I1667" t="s">
        <v>60</v>
      </c>
      <c r="J1667">
        <f>VLOOKUP(B1667,自助退!B:F,5,FALSE)</f>
        <v>414</v>
      </c>
      <c r="K1667" s="38" t="str">
        <f t="shared" si="7"/>
        <v/>
      </c>
    </row>
    <row r="1668" spans="1:11" ht="14.25" hidden="1">
      <c r="A1668" s="17">
        <v>42906.485972222225</v>
      </c>
      <c r="B1668" s="15">
        <v>303593</v>
      </c>
      <c r="C1668" t="s">
        <v>10299</v>
      </c>
      <c r="D1668" t="s">
        <v>10300</v>
      </c>
      <c r="E1668" t="s">
        <v>10301</v>
      </c>
      <c r="F1668" s="15">
        <v>-147</v>
      </c>
      <c r="G1668" t="s">
        <v>112</v>
      </c>
      <c r="H1668" t="s">
        <v>2851</v>
      </c>
      <c r="I1668" t="s">
        <v>60</v>
      </c>
      <c r="J1668">
        <f>VLOOKUP(B1668,自助退!B:F,5,FALSE)</f>
        <v>147</v>
      </c>
      <c r="K1668" s="38" t="str">
        <f t="shared" si="7"/>
        <v/>
      </c>
    </row>
    <row r="1669" spans="1:11" ht="14.25" hidden="1">
      <c r="A1669" s="17">
        <v>42906.486724537041</v>
      </c>
      <c r="B1669" s="15">
        <v>303626</v>
      </c>
      <c r="C1669" t="s">
        <v>10302</v>
      </c>
      <c r="D1669" t="s">
        <v>10303</v>
      </c>
      <c r="E1669" t="s">
        <v>10304</v>
      </c>
      <c r="F1669" s="15">
        <v>-100</v>
      </c>
      <c r="G1669" t="s">
        <v>112</v>
      </c>
      <c r="H1669" t="s">
        <v>2851</v>
      </c>
      <c r="I1669" t="s">
        <v>60</v>
      </c>
      <c r="J1669">
        <f>VLOOKUP(B1669,自助退!B:F,5,FALSE)</f>
        <v>100</v>
      </c>
      <c r="K1669" s="38" t="str">
        <f t="shared" si="7"/>
        <v/>
      </c>
    </row>
    <row r="1670" spans="1:11" ht="14.25" hidden="1">
      <c r="A1670" s="17">
        <v>42906.486921296295</v>
      </c>
      <c r="B1670" s="15">
        <v>303645</v>
      </c>
      <c r="C1670" t="s">
        <v>10305</v>
      </c>
      <c r="D1670" t="s">
        <v>10303</v>
      </c>
      <c r="E1670" t="s">
        <v>10304</v>
      </c>
      <c r="F1670" s="15">
        <v>-47</v>
      </c>
      <c r="G1670" t="s">
        <v>112</v>
      </c>
      <c r="H1670" t="s">
        <v>2851</v>
      </c>
      <c r="I1670" t="s">
        <v>60</v>
      </c>
      <c r="J1670">
        <f>VLOOKUP(B1670,自助退!B:F,5,FALSE)</f>
        <v>47</v>
      </c>
      <c r="K1670" s="38" t="str">
        <f t="shared" si="7"/>
        <v/>
      </c>
    </row>
    <row r="1671" spans="1:11" ht="14.25" hidden="1">
      <c r="A1671" s="17">
        <v>42906.488020833334</v>
      </c>
      <c r="B1671" s="15">
        <v>303709</v>
      </c>
      <c r="C1671" t="s">
        <v>10306</v>
      </c>
      <c r="D1671" t="s">
        <v>10307</v>
      </c>
      <c r="E1671" t="s">
        <v>10308</v>
      </c>
      <c r="F1671" s="15">
        <v>-14</v>
      </c>
      <c r="G1671" t="s">
        <v>112</v>
      </c>
      <c r="H1671" t="s">
        <v>65</v>
      </c>
      <c r="I1671" t="s">
        <v>60</v>
      </c>
      <c r="J1671">
        <f>VLOOKUP(B1671,自助退!B:F,5,FALSE)</f>
        <v>14</v>
      </c>
      <c r="K1671" s="38" t="str">
        <f t="shared" si="7"/>
        <v/>
      </c>
    </row>
    <row r="1672" spans="1:11" ht="14.25" hidden="1">
      <c r="A1672" s="17">
        <v>42906.488564814812</v>
      </c>
      <c r="B1672" s="15">
        <v>303724</v>
      </c>
      <c r="C1672" t="s">
        <v>10309</v>
      </c>
      <c r="D1672" t="s">
        <v>10310</v>
      </c>
      <c r="E1672" t="s">
        <v>10311</v>
      </c>
      <c r="F1672" s="15">
        <v>-12</v>
      </c>
      <c r="G1672" t="s">
        <v>112</v>
      </c>
      <c r="H1672" t="s">
        <v>3258</v>
      </c>
      <c r="I1672" t="s">
        <v>60</v>
      </c>
      <c r="J1672">
        <f>VLOOKUP(B1672,自助退!B:F,5,FALSE)</f>
        <v>12</v>
      </c>
      <c r="K1672" s="38" t="str">
        <f t="shared" si="7"/>
        <v/>
      </c>
    </row>
    <row r="1673" spans="1:11" ht="14.25" hidden="1">
      <c r="A1673" s="17">
        <v>42906.49082175926</v>
      </c>
      <c r="B1673" s="15">
        <v>303853</v>
      </c>
      <c r="C1673" t="s">
        <v>10312</v>
      </c>
      <c r="D1673" t="s">
        <v>10313</v>
      </c>
      <c r="E1673" t="s">
        <v>10314</v>
      </c>
      <c r="F1673" s="15">
        <v>-1</v>
      </c>
      <c r="G1673" t="s">
        <v>112</v>
      </c>
      <c r="H1673" t="s">
        <v>65</v>
      </c>
      <c r="I1673" t="s">
        <v>60</v>
      </c>
      <c r="J1673">
        <f>VLOOKUP(B1673,自助退!B:F,5,FALSE)</f>
        <v>1</v>
      </c>
      <c r="K1673" s="38" t="str">
        <f t="shared" si="7"/>
        <v/>
      </c>
    </row>
    <row r="1674" spans="1:11" ht="14.25" hidden="1">
      <c r="A1674" s="17">
        <v>42906.493414351855</v>
      </c>
      <c r="B1674" s="15">
        <v>303983</v>
      </c>
      <c r="C1674" t="s">
        <v>10315</v>
      </c>
      <c r="D1674" t="s">
        <v>9684</v>
      </c>
      <c r="E1674" t="s">
        <v>9685</v>
      </c>
      <c r="F1674" s="15">
        <v>-3000</v>
      </c>
      <c r="G1674" t="s">
        <v>112</v>
      </c>
      <c r="H1674" t="s">
        <v>68</v>
      </c>
      <c r="I1674" t="s">
        <v>60</v>
      </c>
      <c r="J1674">
        <f>VLOOKUP(B1674,自助退!B:F,5,FALSE)</f>
        <v>3000</v>
      </c>
      <c r="K1674" s="38" t="str">
        <f t="shared" si="7"/>
        <v/>
      </c>
    </row>
    <row r="1675" spans="1:11" ht="14.25" hidden="1">
      <c r="A1675" s="17">
        <v>42906.497395833336</v>
      </c>
      <c r="B1675" s="15">
        <v>304144</v>
      </c>
      <c r="C1675" t="s">
        <v>10316</v>
      </c>
      <c r="D1675" t="s">
        <v>10317</v>
      </c>
      <c r="E1675" t="s">
        <v>10318</v>
      </c>
      <c r="F1675" s="15">
        <v>-500</v>
      </c>
      <c r="G1675" t="s">
        <v>112</v>
      </c>
      <c r="H1675" t="s">
        <v>85</v>
      </c>
      <c r="I1675" t="s">
        <v>60</v>
      </c>
      <c r="J1675">
        <f>VLOOKUP(B1675,自助退!B:F,5,FALSE)</f>
        <v>500</v>
      </c>
      <c r="K1675" s="38" t="str">
        <f t="shared" si="7"/>
        <v/>
      </c>
    </row>
    <row r="1676" spans="1:11" ht="14.25" hidden="1">
      <c r="A1676" s="17">
        <v>42906.503298611111</v>
      </c>
      <c r="B1676" s="15">
        <v>304357</v>
      </c>
      <c r="C1676" t="s">
        <v>10319</v>
      </c>
      <c r="D1676" t="s">
        <v>10320</v>
      </c>
      <c r="E1676" t="s">
        <v>10321</v>
      </c>
      <c r="F1676" s="15">
        <v>-500</v>
      </c>
      <c r="G1676" t="s">
        <v>112</v>
      </c>
      <c r="H1676" t="s">
        <v>69</v>
      </c>
      <c r="I1676" t="s">
        <v>60</v>
      </c>
      <c r="J1676">
        <f>VLOOKUP(B1676,自助退!B:F,5,FALSE)</f>
        <v>500</v>
      </c>
      <c r="K1676" s="38" t="str">
        <f t="shared" si="7"/>
        <v/>
      </c>
    </row>
    <row r="1677" spans="1:11" ht="14.25" hidden="1">
      <c r="A1677" s="17">
        <v>42906.503668981481</v>
      </c>
      <c r="B1677" s="15">
        <v>304365</v>
      </c>
      <c r="C1677" t="s">
        <v>10322</v>
      </c>
      <c r="D1677" t="s">
        <v>10320</v>
      </c>
      <c r="E1677" t="s">
        <v>10321</v>
      </c>
      <c r="F1677" s="15">
        <v>-100</v>
      </c>
      <c r="G1677" t="s">
        <v>112</v>
      </c>
      <c r="H1677" t="s">
        <v>69</v>
      </c>
      <c r="I1677" t="s">
        <v>60</v>
      </c>
      <c r="J1677">
        <f>VLOOKUP(B1677,自助退!B:F,5,FALSE)</f>
        <v>100</v>
      </c>
      <c r="K1677" s="38" t="str">
        <f t="shared" si="7"/>
        <v/>
      </c>
    </row>
    <row r="1678" spans="1:11" ht="14.25" hidden="1">
      <c r="A1678" s="17">
        <v>42906.50377314815</v>
      </c>
      <c r="B1678" s="15">
        <v>304366</v>
      </c>
      <c r="C1678" t="s">
        <v>10323</v>
      </c>
      <c r="D1678" t="s">
        <v>10324</v>
      </c>
      <c r="E1678" t="s">
        <v>10325</v>
      </c>
      <c r="F1678" s="15">
        <v>-286</v>
      </c>
      <c r="G1678" t="s">
        <v>112</v>
      </c>
      <c r="H1678" t="s">
        <v>67</v>
      </c>
      <c r="I1678" t="s">
        <v>60</v>
      </c>
      <c r="J1678">
        <f>VLOOKUP(B1678,自助退!B:F,5,FALSE)</f>
        <v>286</v>
      </c>
      <c r="K1678" s="38" t="str">
        <f t="shared" si="7"/>
        <v/>
      </c>
    </row>
    <row r="1679" spans="1:11" ht="14.25" hidden="1">
      <c r="A1679" s="17">
        <v>42906.504189814812</v>
      </c>
      <c r="B1679" s="15">
        <v>304376</v>
      </c>
      <c r="C1679" t="s">
        <v>10326</v>
      </c>
      <c r="D1679" t="s">
        <v>10327</v>
      </c>
      <c r="E1679" t="s">
        <v>10328</v>
      </c>
      <c r="F1679" s="15">
        <v>-74</v>
      </c>
      <c r="G1679" t="s">
        <v>112</v>
      </c>
      <c r="H1679" t="s">
        <v>2851</v>
      </c>
      <c r="I1679" t="s">
        <v>60</v>
      </c>
      <c r="J1679">
        <f>VLOOKUP(B1679,自助退!B:F,5,FALSE)</f>
        <v>74</v>
      </c>
      <c r="K1679" s="38" t="str">
        <f t="shared" si="7"/>
        <v/>
      </c>
    </row>
    <row r="1680" spans="1:11" ht="14.25" hidden="1">
      <c r="A1680" s="17">
        <v>42906.505486111113</v>
      </c>
      <c r="B1680" s="15">
        <v>304405</v>
      </c>
      <c r="C1680" t="s">
        <v>10329</v>
      </c>
      <c r="D1680" t="s">
        <v>10330</v>
      </c>
      <c r="E1680" t="s">
        <v>10331</v>
      </c>
      <c r="F1680" s="15">
        <v>-1700</v>
      </c>
      <c r="G1680" t="s">
        <v>112</v>
      </c>
      <c r="H1680" t="s">
        <v>62</v>
      </c>
      <c r="I1680" t="s">
        <v>60</v>
      </c>
      <c r="J1680">
        <f>VLOOKUP(B1680,自助退!B:F,5,FALSE)</f>
        <v>1700</v>
      </c>
      <c r="K1680" s="38" t="str">
        <f t="shared" si="7"/>
        <v/>
      </c>
    </row>
    <row r="1681" spans="1:11" ht="14.25" hidden="1">
      <c r="A1681" s="17">
        <v>42906.50576388889</v>
      </c>
      <c r="B1681" s="15">
        <v>304412</v>
      </c>
      <c r="C1681" t="s">
        <v>10332</v>
      </c>
      <c r="D1681" t="s">
        <v>10330</v>
      </c>
      <c r="E1681" t="s">
        <v>10331</v>
      </c>
      <c r="F1681" s="15">
        <v>-438</v>
      </c>
      <c r="G1681" t="s">
        <v>112</v>
      </c>
      <c r="H1681" t="s">
        <v>62</v>
      </c>
      <c r="I1681" t="s">
        <v>60</v>
      </c>
      <c r="J1681">
        <f>VLOOKUP(B1681,自助退!B:F,5,FALSE)</f>
        <v>438</v>
      </c>
      <c r="K1681" s="38" t="str">
        <f t="shared" si="7"/>
        <v/>
      </c>
    </row>
    <row r="1682" spans="1:11" ht="14.25" hidden="1">
      <c r="A1682" s="17">
        <v>42906.510879629626</v>
      </c>
      <c r="B1682" s="15">
        <v>304516</v>
      </c>
      <c r="C1682" t="s">
        <v>10333</v>
      </c>
      <c r="D1682" t="s">
        <v>10334</v>
      </c>
      <c r="E1682" t="s">
        <v>10335</v>
      </c>
      <c r="F1682" s="15">
        <v>-45</v>
      </c>
      <c r="G1682" t="s">
        <v>112</v>
      </c>
      <c r="H1682" t="s">
        <v>77</v>
      </c>
      <c r="I1682" t="s">
        <v>60</v>
      </c>
      <c r="J1682">
        <f>VLOOKUP(B1682,自助退!B:F,5,FALSE)</f>
        <v>45</v>
      </c>
      <c r="K1682" s="38" t="str">
        <f t="shared" si="7"/>
        <v/>
      </c>
    </row>
    <row r="1683" spans="1:11" ht="14.25" hidden="1">
      <c r="A1683" s="17">
        <v>42906.512962962966</v>
      </c>
      <c r="B1683" s="15">
        <v>304556</v>
      </c>
      <c r="C1683" t="s">
        <v>10336</v>
      </c>
      <c r="D1683" t="s">
        <v>10337</v>
      </c>
      <c r="E1683" t="s">
        <v>10338</v>
      </c>
      <c r="F1683" s="15">
        <v>-179</v>
      </c>
      <c r="G1683" t="s">
        <v>112</v>
      </c>
      <c r="H1683" t="s">
        <v>92</v>
      </c>
      <c r="I1683" t="s">
        <v>60</v>
      </c>
      <c r="J1683">
        <f>VLOOKUP(B1683,自助退!B:F,5,FALSE)</f>
        <v>179</v>
      </c>
      <c r="K1683" s="38" t="str">
        <f t="shared" si="7"/>
        <v/>
      </c>
    </row>
    <row r="1684" spans="1:11" ht="14.25" hidden="1">
      <c r="A1684" s="17">
        <v>42906.540324074071</v>
      </c>
      <c r="B1684" s="15">
        <v>304815</v>
      </c>
      <c r="C1684" t="s">
        <v>10339</v>
      </c>
      <c r="D1684" t="s">
        <v>10340</v>
      </c>
      <c r="E1684" t="s">
        <v>10341</v>
      </c>
      <c r="F1684" s="15">
        <v>-264</v>
      </c>
      <c r="G1684" t="s">
        <v>112</v>
      </c>
      <c r="H1684" t="s">
        <v>69</v>
      </c>
      <c r="I1684" t="s">
        <v>60</v>
      </c>
      <c r="J1684">
        <f>VLOOKUP(B1684,自助退!B:F,5,FALSE)</f>
        <v>264</v>
      </c>
      <c r="K1684" s="38" t="str">
        <f t="shared" si="7"/>
        <v/>
      </c>
    </row>
    <row r="1685" spans="1:11" ht="14.25" hidden="1">
      <c r="A1685" s="17">
        <v>42906.544085648151</v>
      </c>
      <c r="B1685" s="15">
        <v>304844</v>
      </c>
      <c r="C1685" t="s">
        <v>10342</v>
      </c>
      <c r="D1685" t="s">
        <v>10343</v>
      </c>
      <c r="E1685" t="s">
        <v>10344</v>
      </c>
      <c r="F1685" s="15">
        <v>-725</v>
      </c>
      <c r="G1685" t="s">
        <v>112</v>
      </c>
      <c r="H1685" t="s">
        <v>2910</v>
      </c>
      <c r="I1685" t="s">
        <v>60</v>
      </c>
      <c r="J1685">
        <f>VLOOKUP(B1685,自助退!B:F,5,FALSE)</f>
        <v>725</v>
      </c>
      <c r="K1685" s="38" t="str">
        <f t="shared" si="7"/>
        <v/>
      </c>
    </row>
    <row r="1686" spans="1:11" ht="14.25" hidden="1">
      <c r="A1686" s="17">
        <v>42906.545902777776</v>
      </c>
      <c r="B1686" s="15">
        <v>304855</v>
      </c>
      <c r="C1686" t="s">
        <v>10345</v>
      </c>
      <c r="D1686" t="s">
        <v>10346</v>
      </c>
      <c r="E1686" t="s">
        <v>10347</v>
      </c>
      <c r="F1686" s="15">
        <v>-50</v>
      </c>
      <c r="G1686" t="s">
        <v>112</v>
      </c>
      <c r="H1686" t="s">
        <v>3102</v>
      </c>
      <c r="I1686" t="s">
        <v>60</v>
      </c>
      <c r="J1686">
        <f>VLOOKUP(B1686,自助退!B:F,5,FALSE)</f>
        <v>50</v>
      </c>
      <c r="K1686" s="38" t="str">
        <f t="shared" si="7"/>
        <v/>
      </c>
    </row>
    <row r="1687" spans="1:11" ht="14.25" hidden="1">
      <c r="A1687" s="17">
        <v>42906.546261574076</v>
      </c>
      <c r="B1687" s="15">
        <v>304859</v>
      </c>
      <c r="C1687" t="s">
        <v>10348</v>
      </c>
      <c r="D1687" t="s">
        <v>10346</v>
      </c>
      <c r="E1687" t="s">
        <v>10347</v>
      </c>
      <c r="F1687" s="15">
        <v>-6</v>
      </c>
      <c r="G1687" t="s">
        <v>112</v>
      </c>
      <c r="H1687" t="s">
        <v>3102</v>
      </c>
      <c r="I1687" t="s">
        <v>60</v>
      </c>
      <c r="J1687">
        <f>VLOOKUP(B1687,自助退!B:F,5,FALSE)</f>
        <v>6</v>
      </c>
      <c r="K1687" s="38" t="str">
        <f t="shared" si="7"/>
        <v/>
      </c>
    </row>
    <row r="1688" spans="1:11" ht="14.25" hidden="1">
      <c r="A1688" s="17">
        <v>42906.555104166669</v>
      </c>
      <c r="B1688" s="15">
        <v>304932</v>
      </c>
      <c r="C1688" t="s">
        <v>10349</v>
      </c>
      <c r="D1688" t="s">
        <v>10350</v>
      </c>
      <c r="E1688" t="s">
        <v>10351</v>
      </c>
      <c r="F1688" s="15">
        <v>-480</v>
      </c>
      <c r="G1688" t="s">
        <v>112</v>
      </c>
      <c r="H1688" t="s">
        <v>2896</v>
      </c>
      <c r="I1688" t="s">
        <v>60</v>
      </c>
      <c r="J1688">
        <f>VLOOKUP(B1688,自助退!B:F,5,FALSE)</f>
        <v>480</v>
      </c>
      <c r="K1688" s="38" t="str">
        <f t="shared" si="7"/>
        <v/>
      </c>
    </row>
    <row r="1689" spans="1:11" ht="14.25" hidden="1">
      <c r="A1689" s="17">
        <v>42906.595879629633</v>
      </c>
      <c r="B1689" s="15">
        <v>305850</v>
      </c>
      <c r="C1689" t="s">
        <v>10352</v>
      </c>
      <c r="D1689" t="s">
        <v>10353</v>
      </c>
      <c r="E1689" t="s">
        <v>10354</v>
      </c>
      <c r="F1689" s="15">
        <v>-2996</v>
      </c>
      <c r="G1689" t="s">
        <v>112</v>
      </c>
      <c r="H1689" t="s">
        <v>2851</v>
      </c>
      <c r="I1689" t="s">
        <v>60</v>
      </c>
      <c r="J1689">
        <f>VLOOKUP(B1689,自助退!B:F,5,FALSE)</f>
        <v>2996</v>
      </c>
      <c r="K1689" s="38" t="str">
        <f t="shared" si="7"/>
        <v/>
      </c>
    </row>
    <row r="1690" spans="1:11" ht="14.25" hidden="1">
      <c r="A1690" s="17">
        <v>42906.59642361111</v>
      </c>
      <c r="B1690" s="15">
        <v>305872</v>
      </c>
      <c r="C1690" t="s">
        <v>10355</v>
      </c>
      <c r="D1690" t="s">
        <v>10356</v>
      </c>
      <c r="E1690" t="s">
        <v>10357</v>
      </c>
      <c r="F1690" s="15">
        <v>-106</v>
      </c>
      <c r="G1690" t="s">
        <v>112</v>
      </c>
      <c r="H1690" t="s">
        <v>95</v>
      </c>
      <c r="I1690" t="s">
        <v>60</v>
      </c>
      <c r="J1690">
        <f>VLOOKUP(B1690,自助退!B:F,5,FALSE)</f>
        <v>106</v>
      </c>
      <c r="K1690" s="38" t="str">
        <f t="shared" si="7"/>
        <v/>
      </c>
    </row>
    <row r="1691" spans="1:11" ht="14.25" hidden="1">
      <c r="A1691" s="17">
        <v>42906.600347222222</v>
      </c>
      <c r="B1691" s="15">
        <v>306141</v>
      </c>
      <c r="C1691" t="s">
        <v>10358</v>
      </c>
      <c r="D1691" t="s">
        <v>10359</v>
      </c>
      <c r="E1691" t="s">
        <v>10360</v>
      </c>
      <c r="F1691" s="15">
        <v>-200</v>
      </c>
      <c r="G1691" t="s">
        <v>112</v>
      </c>
      <c r="H1691" t="s">
        <v>2831</v>
      </c>
      <c r="I1691" t="s">
        <v>60</v>
      </c>
      <c r="J1691">
        <f>VLOOKUP(B1691,自助退!B:F,5,FALSE)</f>
        <v>200</v>
      </c>
      <c r="K1691" s="38" t="str">
        <f t="shared" si="7"/>
        <v/>
      </c>
    </row>
    <row r="1692" spans="1:11" ht="14.25" hidden="1">
      <c r="A1692" s="17">
        <v>42906.606041666666</v>
      </c>
      <c r="B1692" s="15">
        <v>306542</v>
      </c>
      <c r="C1692" t="s">
        <v>10361</v>
      </c>
      <c r="D1692" t="s">
        <v>9208</v>
      </c>
      <c r="E1692" t="s">
        <v>8085</v>
      </c>
      <c r="F1692" s="15">
        <v>-133</v>
      </c>
      <c r="G1692" t="s">
        <v>112</v>
      </c>
      <c r="H1692" t="s">
        <v>90</v>
      </c>
      <c r="I1692" t="s">
        <v>60</v>
      </c>
      <c r="J1692">
        <f>VLOOKUP(B1692,自助退!B:F,5,FALSE)</f>
        <v>133</v>
      </c>
      <c r="K1692" s="38" t="str">
        <f t="shared" si="7"/>
        <v/>
      </c>
    </row>
    <row r="1693" spans="1:11" ht="14.25" hidden="1">
      <c r="A1693" s="17">
        <v>42906.606134259258</v>
      </c>
      <c r="B1693" s="15">
        <v>306561</v>
      </c>
      <c r="C1693" t="s">
        <v>10362</v>
      </c>
      <c r="D1693" t="s">
        <v>10363</v>
      </c>
      <c r="E1693" t="s">
        <v>10364</v>
      </c>
      <c r="F1693" s="15">
        <v>-500</v>
      </c>
      <c r="G1693" t="s">
        <v>112</v>
      </c>
      <c r="H1693" t="s">
        <v>2896</v>
      </c>
      <c r="I1693" t="s">
        <v>60</v>
      </c>
      <c r="J1693">
        <f>VLOOKUP(B1693,自助退!B:F,5,FALSE)</f>
        <v>500</v>
      </c>
      <c r="K1693" s="38" t="str">
        <f t="shared" si="7"/>
        <v/>
      </c>
    </row>
    <row r="1694" spans="1:11" ht="14.25" hidden="1">
      <c r="A1694" s="17">
        <v>42906.60833333333</v>
      </c>
      <c r="B1694" s="15">
        <v>306705</v>
      </c>
      <c r="C1694" t="s">
        <v>10365</v>
      </c>
      <c r="D1694" t="s">
        <v>10366</v>
      </c>
      <c r="E1694" t="s">
        <v>10367</v>
      </c>
      <c r="F1694" s="15">
        <v>-288</v>
      </c>
      <c r="G1694" t="s">
        <v>112</v>
      </c>
      <c r="H1694" t="s">
        <v>85</v>
      </c>
      <c r="I1694" t="s">
        <v>60</v>
      </c>
      <c r="J1694">
        <f>VLOOKUP(B1694,自助退!B:F,5,FALSE)</f>
        <v>288</v>
      </c>
      <c r="K1694" s="38" t="str">
        <f t="shared" si="7"/>
        <v/>
      </c>
    </row>
    <row r="1695" spans="1:11" ht="14.25" hidden="1">
      <c r="A1695" s="17">
        <v>42906.608437499999</v>
      </c>
      <c r="B1695" s="15">
        <v>306710</v>
      </c>
      <c r="C1695" t="s">
        <v>10368</v>
      </c>
      <c r="D1695" t="s">
        <v>10369</v>
      </c>
      <c r="E1695" t="s">
        <v>10370</v>
      </c>
      <c r="F1695" s="15">
        <v>-2900</v>
      </c>
      <c r="G1695" t="s">
        <v>112</v>
      </c>
      <c r="H1695" t="s">
        <v>3102</v>
      </c>
      <c r="I1695" t="s">
        <v>60</v>
      </c>
      <c r="J1695">
        <f>VLOOKUP(B1695,自助退!B:F,5,FALSE)</f>
        <v>2900</v>
      </c>
      <c r="K1695" s="38" t="str">
        <f t="shared" si="7"/>
        <v/>
      </c>
    </row>
    <row r="1696" spans="1:11" ht="14.25" hidden="1">
      <c r="A1696" s="17">
        <v>42906.609560185185</v>
      </c>
      <c r="B1696" s="15">
        <v>306786</v>
      </c>
      <c r="C1696" t="s">
        <v>10371</v>
      </c>
      <c r="D1696" t="s">
        <v>10372</v>
      </c>
      <c r="E1696" t="s">
        <v>10373</v>
      </c>
      <c r="F1696" s="15">
        <v>-4</v>
      </c>
      <c r="G1696" t="s">
        <v>112</v>
      </c>
      <c r="H1696" t="s">
        <v>88</v>
      </c>
      <c r="I1696" t="s">
        <v>60</v>
      </c>
      <c r="J1696">
        <f>VLOOKUP(B1696,自助退!B:F,5,FALSE)</f>
        <v>4</v>
      </c>
      <c r="K1696" s="38" t="str">
        <f t="shared" si="7"/>
        <v/>
      </c>
    </row>
    <row r="1697" spans="1:11" ht="14.25" hidden="1">
      <c r="A1697" s="17">
        <v>42906.609629629631</v>
      </c>
      <c r="B1697" s="15">
        <v>306798</v>
      </c>
      <c r="C1697" t="s">
        <v>10374</v>
      </c>
      <c r="D1697" t="s">
        <v>10375</v>
      </c>
      <c r="E1697" t="s">
        <v>10376</v>
      </c>
      <c r="F1697" s="15">
        <v>-230</v>
      </c>
      <c r="G1697" t="s">
        <v>112</v>
      </c>
      <c r="H1697" t="s">
        <v>2861</v>
      </c>
      <c r="I1697" t="s">
        <v>60</v>
      </c>
      <c r="J1697">
        <f>VLOOKUP(B1697,自助退!B:F,5,FALSE)</f>
        <v>230</v>
      </c>
      <c r="K1697" s="38" t="str">
        <f t="shared" si="7"/>
        <v/>
      </c>
    </row>
    <row r="1698" spans="1:11" ht="14.25" hidden="1">
      <c r="A1698" s="17">
        <v>42906.610462962963</v>
      </c>
      <c r="B1698" s="15">
        <v>306863</v>
      </c>
      <c r="C1698" t="s">
        <v>10377</v>
      </c>
      <c r="D1698" t="s">
        <v>10378</v>
      </c>
      <c r="E1698" t="s">
        <v>10379</v>
      </c>
      <c r="F1698" s="15">
        <v>-13</v>
      </c>
      <c r="G1698" t="s">
        <v>112</v>
      </c>
      <c r="H1698" t="s">
        <v>68</v>
      </c>
      <c r="I1698" t="s">
        <v>60</v>
      </c>
      <c r="J1698">
        <f>VLOOKUP(B1698,自助退!B:F,5,FALSE)</f>
        <v>13</v>
      </c>
      <c r="K1698" s="38" t="str">
        <f t="shared" si="7"/>
        <v/>
      </c>
    </row>
    <row r="1699" spans="1:11" ht="14.25" hidden="1">
      <c r="A1699" s="17">
        <v>42906.610763888886</v>
      </c>
      <c r="B1699" s="15">
        <v>306888</v>
      </c>
      <c r="C1699" t="s">
        <v>10380</v>
      </c>
      <c r="D1699" t="s">
        <v>10381</v>
      </c>
      <c r="E1699" t="s">
        <v>10382</v>
      </c>
      <c r="F1699" s="15">
        <v>-31</v>
      </c>
      <c r="G1699" t="s">
        <v>112</v>
      </c>
      <c r="H1699" t="s">
        <v>3054</v>
      </c>
      <c r="I1699" t="s">
        <v>60</v>
      </c>
      <c r="J1699">
        <f>VLOOKUP(B1699,自助退!B:F,5,FALSE)</f>
        <v>31</v>
      </c>
      <c r="K1699" s="38" t="str">
        <f t="shared" si="7"/>
        <v/>
      </c>
    </row>
    <row r="1700" spans="1:11" ht="14.25" hidden="1">
      <c r="A1700" s="17">
        <v>42906.611041666663</v>
      </c>
      <c r="B1700" s="15">
        <v>306909</v>
      </c>
      <c r="C1700" t="s">
        <v>10383</v>
      </c>
      <c r="D1700" t="s">
        <v>10359</v>
      </c>
      <c r="E1700" t="s">
        <v>10360</v>
      </c>
      <c r="F1700" s="15">
        <v>-200</v>
      </c>
      <c r="G1700" t="s">
        <v>112</v>
      </c>
      <c r="H1700" t="s">
        <v>2873</v>
      </c>
      <c r="I1700" t="s">
        <v>60</v>
      </c>
      <c r="J1700">
        <f>VLOOKUP(B1700,自助退!B:F,5,FALSE)</f>
        <v>200</v>
      </c>
      <c r="K1700" s="38" t="str">
        <f t="shared" si="7"/>
        <v/>
      </c>
    </row>
    <row r="1701" spans="1:11" ht="14.25" hidden="1">
      <c r="A1701" s="17">
        <v>42906.611851851849</v>
      </c>
      <c r="B1701" s="15">
        <v>306972</v>
      </c>
      <c r="C1701" t="s">
        <v>10384</v>
      </c>
      <c r="D1701" t="s">
        <v>10385</v>
      </c>
      <c r="E1701" t="s">
        <v>10386</v>
      </c>
      <c r="F1701" s="15">
        <v>-9000</v>
      </c>
      <c r="G1701" t="s">
        <v>112</v>
      </c>
      <c r="H1701" t="s">
        <v>2924</v>
      </c>
      <c r="I1701" t="s">
        <v>60</v>
      </c>
      <c r="J1701">
        <f>VLOOKUP(B1701,自助退!B:F,5,FALSE)</f>
        <v>9000</v>
      </c>
      <c r="K1701" s="38" t="str">
        <f t="shared" si="7"/>
        <v/>
      </c>
    </row>
    <row r="1702" spans="1:11" ht="14.25" hidden="1">
      <c r="A1702" s="17">
        <v>42906.614930555559</v>
      </c>
      <c r="B1702" s="15">
        <v>307188</v>
      </c>
      <c r="C1702" t="s">
        <v>10387</v>
      </c>
      <c r="D1702" t="s">
        <v>10388</v>
      </c>
      <c r="E1702" t="s">
        <v>10389</v>
      </c>
      <c r="F1702" s="15">
        <v>-92</v>
      </c>
      <c r="G1702" t="s">
        <v>112</v>
      </c>
      <c r="H1702" t="s">
        <v>94</v>
      </c>
      <c r="I1702" t="s">
        <v>60</v>
      </c>
      <c r="J1702">
        <f>VLOOKUP(B1702,自助退!B:F,5,FALSE)</f>
        <v>92</v>
      </c>
      <c r="K1702" s="38" t="str">
        <f t="shared" si="7"/>
        <v/>
      </c>
    </row>
    <row r="1703" spans="1:11" ht="14.25" hidden="1">
      <c r="A1703" s="17">
        <v>42906.616377314815</v>
      </c>
      <c r="B1703" s="15">
        <v>307308</v>
      </c>
      <c r="C1703" t="s">
        <v>10390</v>
      </c>
      <c r="D1703" t="s">
        <v>10391</v>
      </c>
      <c r="E1703" t="s">
        <v>10392</v>
      </c>
      <c r="F1703" s="15">
        <v>-300</v>
      </c>
      <c r="G1703" t="s">
        <v>112</v>
      </c>
      <c r="H1703" t="s">
        <v>2861</v>
      </c>
      <c r="I1703" t="s">
        <v>60</v>
      </c>
      <c r="J1703">
        <f>VLOOKUP(B1703,自助退!B:F,5,FALSE)</f>
        <v>300</v>
      </c>
      <c r="K1703" s="38" t="str">
        <f t="shared" si="7"/>
        <v/>
      </c>
    </row>
    <row r="1704" spans="1:11" ht="14.25" hidden="1">
      <c r="A1704" s="17">
        <v>42906.616574074076</v>
      </c>
      <c r="B1704" s="15">
        <v>307324</v>
      </c>
      <c r="C1704" t="s">
        <v>10393</v>
      </c>
      <c r="D1704" t="s">
        <v>10391</v>
      </c>
      <c r="E1704" t="s">
        <v>10392</v>
      </c>
      <c r="F1704" s="15">
        <v>-200</v>
      </c>
      <c r="G1704" t="s">
        <v>112</v>
      </c>
      <c r="H1704" t="s">
        <v>2861</v>
      </c>
      <c r="I1704" t="s">
        <v>60</v>
      </c>
      <c r="J1704">
        <f>VLOOKUP(B1704,自助退!B:F,5,FALSE)</f>
        <v>200</v>
      </c>
      <c r="K1704" s="38" t="str">
        <f t="shared" si="7"/>
        <v/>
      </c>
    </row>
    <row r="1705" spans="1:11" ht="14.25" hidden="1">
      <c r="A1705" s="17">
        <v>42906.616712962961</v>
      </c>
      <c r="B1705" s="15">
        <v>307332</v>
      </c>
      <c r="C1705" t="s">
        <v>10394</v>
      </c>
      <c r="D1705" t="s">
        <v>10395</v>
      </c>
      <c r="E1705" t="s">
        <v>10396</v>
      </c>
      <c r="F1705" s="15">
        <v>-2000</v>
      </c>
      <c r="G1705" t="s">
        <v>112</v>
      </c>
      <c r="H1705" t="s">
        <v>2916</v>
      </c>
      <c r="I1705" t="s">
        <v>60</v>
      </c>
      <c r="J1705">
        <f>VLOOKUP(B1705,自助退!B:F,5,FALSE)</f>
        <v>2000</v>
      </c>
      <c r="K1705" s="38" t="str">
        <f t="shared" si="7"/>
        <v/>
      </c>
    </row>
    <row r="1706" spans="1:11" ht="14.25" hidden="1">
      <c r="A1706" s="17">
        <v>42906.619930555556</v>
      </c>
      <c r="B1706" s="15">
        <v>307551</v>
      </c>
      <c r="C1706" t="s">
        <v>10397</v>
      </c>
      <c r="D1706" t="s">
        <v>10398</v>
      </c>
      <c r="E1706" t="s">
        <v>10399</v>
      </c>
      <c r="F1706" s="15">
        <v>-100</v>
      </c>
      <c r="G1706" t="s">
        <v>112</v>
      </c>
      <c r="H1706" t="s">
        <v>51</v>
      </c>
      <c r="I1706" t="s">
        <v>60</v>
      </c>
      <c r="J1706">
        <f>VLOOKUP(B1706,自助退!B:F,5,FALSE)</f>
        <v>100</v>
      </c>
      <c r="K1706" s="38" t="str">
        <f t="shared" si="7"/>
        <v/>
      </c>
    </row>
    <row r="1707" spans="1:11" ht="14.25" hidden="1">
      <c r="A1707" s="17">
        <v>42906.620185185187</v>
      </c>
      <c r="B1707" s="15">
        <v>307569</v>
      </c>
      <c r="C1707" t="s">
        <v>10400</v>
      </c>
      <c r="D1707" t="s">
        <v>10398</v>
      </c>
      <c r="E1707" t="s">
        <v>10399</v>
      </c>
      <c r="F1707" s="15">
        <v>-100</v>
      </c>
      <c r="G1707" t="s">
        <v>112</v>
      </c>
      <c r="H1707" t="s">
        <v>51</v>
      </c>
      <c r="I1707" t="s">
        <v>60</v>
      </c>
      <c r="J1707">
        <f>VLOOKUP(B1707,自助退!B:F,5,FALSE)</f>
        <v>100</v>
      </c>
      <c r="K1707" s="38" t="str">
        <f t="shared" si="7"/>
        <v/>
      </c>
    </row>
    <row r="1708" spans="1:11" ht="14.25" hidden="1">
      <c r="A1708" s="17">
        <v>42906.622835648152</v>
      </c>
      <c r="B1708" s="15">
        <v>307733</v>
      </c>
      <c r="C1708" t="s">
        <v>10401</v>
      </c>
      <c r="D1708" t="s">
        <v>10402</v>
      </c>
      <c r="E1708" t="s">
        <v>10403</v>
      </c>
      <c r="F1708" s="15">
        <v>-500</v>
      </c>
      <c r="G1708" t="s">
        <v>112</v>
      </c>
      <c r="H1708" t="s">
        <v>3218</v>
      </c>
      <c r="I1708" t="s">
        <v>60</v>
      </c>
      <c r="J1708">
        <f>VLOOKUP(B1708,自助退!B:F,5,FALSE)</f>
        <v>500</v>
      </c>
      <c r="K1708" s="38" t="str">
        <f t="shared" si="7"/>
        <v/>
      </c>
    </row>
    <row r="1709" spans="1:11" ht="14.25" hidden="1">
      <c r="A1709" s="17">
        <v>42906.623472222222</v>
      </c>
      <c r="B1709" s="15">
        <v>307789</v>
      </c>
      <c r="C1709" t="s">
        <v>10404</v>
      </c>
      <c r="D1709" t="s">
        <v>10405</v>
      </c>
      <c r="E1709" t="s">
        <v>10406</v>
      </c>
      <c r="F1709" s="15">
        <v>-496</v>
      </c>
      <c r="G1709" t="s">
        <v>112</v>
      </c>
      <c r="H1709" t="s">
        <v>74</v>
      </c>
      <c r="I1709" t="s">
        <v>60</v>
      </c>
      <c r="J1709">
        <f>VLOOKUP(B1709,自助退!B:F,5,FALSE)</f>
        <v>496</v>
      </c>
      <c r="K1709" s="38" t="str">
        <f t="shared" si="7"/>
        <v/>
      </c>
    </row>
    <row r="1710" spans="1:11" ht="14.25" hidden="1">
      <c r="A1710" s="17">
        <v>42906.624351851853</v>
      </c>
      <c r="B1710" s="15">
        <v>307858</v>
      </c>
      <c r="C1710" t="s">
        <v>10407</v>
      </c>
      <c r="D1710" t="s">
        <v>10408</v>
      </c>
      <c r="E1710" t="s">
        <v>10225</v>
      </c>
      <c r="F1710" s="15">
        <v>-62</v>
      </c>
      <c r="G1710" t="s">
        <v>112</v>
      </c>
      <c r="H1710" t="s">
        <v>2951</v>
      </c>
      <c r="I1710" t="s">
        <v>60</v>
      </c>
      <c r="J1710">
        <f>VLOOKUP(B1710,自助退!B:F,5,FALSE)</f>
        <v>62</v>
      </c>
      <c r="K1710" s="38" t="str">
        <f t="shared" si="7"/>
        <v/>
      </c>
    </row>
    <row r="1711" spans="1:11" ht="14.25" hidden="1">
      <c r="A1711" s="17">
        <v>42906.627754629626</v>
      </c>
      <c r="B1711" s="15">
        <v>308073</v>
      </c>
      <c r="C1711" t="s">
        <v>10409</v>
      </c>
      <c r="D1711" t="s">
        <v>10410</v>
      </c>
      <c r="E1711" t="s">
        <v>10411</v>
      </c>
      <c r="F1711" s="15">
        <v>-207</v>
      </c>
      <c r="G1711" t="s">
        <v>112</v>
      </c>
      <c r="H1711" t="s">
        <v>2823</v>
      </c>
      <c r="I1711" t="s">
        <v>60</v>
      </c>
      <c r="J1711">
        <f>VLOOKUP(B1711,自助退!B:F,5,FALSE)</f>
        <v>207</v>
      </c>
      <c r="K1711" s="38" t="str">
        <f t="shared" si="7"/>
        <v/>
      </c>
    </row>
    <row r="1712" spans="1:11" ht="14.25" hidden="1">
      <c r="A1712" s="17">
        <v>42906.629814814813</v>
      </c>
      <c r="B1712" s="15">
        <v>308206</v>
      </c>
      <c r="C1712" t="s">
        <v>10412</v>
      </c>
      <c r="D1712" t="s">
        <v>10413</v>
      </c>
      <c r="E1712" t="s">
        <v>10414</v>
      </c>
      <c r="F1712" s="15">
        <v>-10</v>
      </c>
      <c r="G1712" t="s">
        <v>112</v>
      </c>
      <c r="H1712" t="s">
        <v>3102</v>
      </c>
      <c r="I1712" t="s">
        <v>60</v>
      </c>
      <c r="J1712">
        <f>VLOOKUP(B1712,自助退!B:F,5,FALSE)</f>
        <v>10</v>
      </c>
      <c r="K1712" s="38" t="str">
        <f t="shared" si="7"/>
        <v/>
      </c>
    </row>
    <row r="1713" spans="1:11" ht="14.25" hidden="1">
      <c r="A1713" s="17">
        <v>42906.629826388889</v>
      </c>
      <c r="B1713" s="15">
        <v>308208</v>
      </c>
      <c r="C1713" t="s">
        <v>10415</v>
      </c>
      <c r="D1713" t="s">
        <v>10416</v>
      </c>
      <c r="E1713" t="s">
        <v>10417</v>
      </c>
      <c r="F1713" s="15">
        <v>-44</v>
      </c>
      <c r="G1713" t="s">
        <v>112</v>
      </c>
      <c r="H1713" t="s">
        <v>65</v>
      </c>
      <c r="I1713" t="s">
        <v>60</v>
      </c>
      <c r="J1713">
        <f>VLOOKUP(B1713,自助退!B:F,5,FALSE)</f>
        <v>44</v>
      </c>
      <c r="K1713" s="38" t="str">
        <f t="shared" si="7"/>
        <v/>
      </c>
    </row>
    <row r="1714" spans="1:11" ht="14.25" hidden="1">
      <c r="A1714" s="17">
        <v>42906.630173611113</v>
      </c>
      <c r="B1714" s="15">
        <v>308229</v>
      </c>
      <c r="C1714" t="s">
        <v>10418</v>
      </c>
      <c r="D1714" t="s">
        <v>10419</v>
      </c>
      <c r="E1714" t="s">
        <v>10420</v>
      </c>
      <c r="F1714" s="15">
        <v>-2000</v>
      </c>
      <c r="G1714" t="s">
        <v>112</v>
      </c>
      <c r="H1714" t="s">
        <v>2893</v>
      </c>
      <c r="I1714" t="s">
        <v>60</v>
      </c>
      <c r="J1714">
        <f>VLOOKUP(B1714,自助退!B:F,5,FALSE)</f>
        <v>2000</v>
      </c>
      <c r="K1714" s="38" t="str">
        <f t="shared" si="7"/>
        <v/>
      </c>
    </row>
    <row r="1715" spans="1:11" ht="14.25" hidden="1">
      <c r="A1715" s="17">
        <v>42906.630648148152</v>
      </c>
      <c r="B1715" s="15">
        <v>308263</v>
      </c>
      <c r="C1715" t="s">
        <v>10421</v>
      </c>
      <c r="D1715" t="s">
        <v>10422</v>
      </c>
      <c r="E1715" t="s">
        <v>10423</v>
      </c>
      <c r="F1715" s="15">
        <v>-490</v>
      </c>
      <c r="G1715" t="s">
        <v>112</v>
      </c>
      <c r="H1715" t="s">
        <v>3102</v>
      </c>
      <c r="I1715" t="s">
        <v>60</v>
      </c>
      <c r="J1715">
        <f>VLOOKUP(B1715,自助退!B:F,5,FALSE)</f>
        <v>490</v>
      </c>
      <c r="K1715" s="38" t="str">
        <f t="shared" si="7"/>
        <v/>
      </c>
    </row>
    <row r="1716" spans="1:11" ht="14.25" hidden="1">
      <c r="A1716" s="17">
        <v>42906.630914351852</v>
      </c>
      <c r="B1716" s="15">
        <v>308279</v>
      </c>
      <c r="C1716" t="s">
        <v>10424</v>
      </c>
      <c r="D1716" t="s">
        <v>10425</v>
      </c>
      <c r="E1716" t="s">
        <v>10426</v>
      </c>
      <c r="F1716" s="15">
        <v>-900</v>
      </c>
      <c r="G1716" t="s">
        <v>112</v>
      </c>
      <c r="H1716" t="s">
        <v>3102</v>
      </c>
      <c r="I1716" t="s">
        <v>60</v>
      </c>
      <c r="J1716">
        <f>VLOOKUP(B1716,自助退!B:F,5,FALSE)</f>
        <v>900</v>
      </c>
      <c r="K1716" s="38" t="str">
        <f t="shared" si="7"/>
        <v/>
      </c>
    </row>
    <row r="1717" spans="1:11" ht="14.25" hidden="1">
      <c r="A1717" s="17">
        <v>42906.633657407408</v>
      </c>
      <c r="B1717" s="15">
        <v>308435</v>
      </c>
      <c r="C1717" t="s">
        <v>10427</v>
      </c>
      <c r="D1717" t="s">
        <v>10428</v>
      </c>
      <c r="E1717" t="s">
        <v>10429</v>
      </c>
      <c r="F1717" s="15">
        <v>-7</v>
      </c>
      <c r="G1717" t="s">
        <v>112</v>
      </c>
      <c r="H1717" t="s">
        <v>63</v>
      </c>
      <c r="I1717" t="s">
        <v>60</v>
      </c>
      <c r="J1717">
        <f>VLOOKUP(B1717,自助退!B:F,5,FALSE)</f>
        <v>7</v>
      </c>
      <c r="K1717" s="38" t="str">
        <f t="shared" si="7"/>
        <v/>
      </c>
    </row>
    <row r="1718" spans="1:11" ht="14.25" hidden="1">
      <c r="A1718" s="17">
        <v>42906.63386574074</v>
      </c>
      <c r="B1718" s="15">
        <v>308458</v>
      </c>
      <c r="C1718" t="s">
        <v>10430</v>
      </c>
      <c r="D1718" t="s">
        <v>10431</v>
      </c>
      <c r="E1718" t="s">
        <v>10432</v>
      </c>
      <c r="F1718" s="15">
        <v>-14</v>
      </c>
      <c r="G1718" t="s">
        <v>112</v>
      </c>
      <c r="H1718" t="s">
        <v>2833</v>
      </c>
      <c r="I1718" t="s">
        <v>60</v>
      </c>
      <c r="J1718">
        <f>VLOOKUP(B1718,自助退!B:F,5,FALSE)</f>
        <v>14</v>
      </c>
      <c r="K1718" s="38" t="str">
        <f t="shared" si="7"/>
        <v/>
      </c>
    </row>
    <row r="1719" spans="1:11" ht="14.25" hidden="1">
      <c r="A1719" s="17">
        <v>42906.639374999999</v>
      </c>
      <c r="B1719" s="15">
        <v>308816</v>
      </c>
      <c r="C1719" t="s">
        <v>10433</v>
      </c>
      <c r="D1719" t="s">
        <v>10434</v>
      </c>
      <c r="E1719" t="s">
        <v>10435</v>
      </c>
      <c r="F1719" s="15">
        <v>-41</v>
      </c>
      <c r="G1719" t="s">
        <v>112</v>
      </c>
      <c r="H1719" t="s">
        <v>3258</v>
      </c>
      <c r="I1719" t="s">
        <v>60</v>
      </c>
      <c r="J1719">
        <f>VLOOKUP(B1719,自助退!B:F,5,FALSE)</f>
        <v>41</v>
      </c>
      <c r="K1719" s="38" t="str">
        <f t="shared" si="7"/>
        <v/>
      </c>
    </row>
    <row r="1720" spans="1:11" ht="14.25" hidden="1">
      <c r="A1720" s="17">
        <v>42906.646261574075</v>
      </c>
      <c r="B1720" s="15">
        <v>309214</v>
      </c>
      <c r="C1720" t="s">
        <v>10436</v>
      </c>
      <c r="D1720" t="s">
        <v>10437</v>
      </c>
      <c r="E1720" t="s">
        <v>10438</v>
      </c>
      <c r="F1720" s="15">
        <v>-10</v>
      </c>
      <c r="G1720" t="s">
        <v>112</v>
      </c>
      <c r="H1720" t="s">
        <v>66</v>
      </c>
      <c r="I1720" t="s">
        <v>60</v>
      </c>
      <c r="J1720">
        <f>VLOOKUP(B1720,自助退!B:F,5,FALSE)</f>
        <v>10</v>
      </c>
      <c r="K1720" s="38" t="str">
        <f t="shared" si="7"/>
        <v/>
      </c>
    </row>
    <row r="1721" spans="1:11" ht="14.25" hidden="1">
      <c r="A1721" s="17">
        <v>42906.646284722221</v>
      </c>
      <c r="B1721" s="15">
        <v>309213</v>
      </c>
      <c r="C1721" t="s">
        <v>10439</v>
      </c>
      <c r="D1721" t="s">
        <v>10440</v>
      </c>
      <c r="E1721" t="s">
        <v>10441</v>
      </c>
      <c r="F1721" s="15">
        <v>-37</v>
      </c>
      <c r="G1721" t="s">
        <v>112</v>
      </c>
      <c r="H1721" t="s">
        <v>2922</v>
      </c>
      <c r="I1721" t="s">
        <v>60</v>
      </c>
      <c r="J1721">
        <f>VLOOKUP(B1721,自助退!B:F,5,FALSE)</f>
        <v>37</v>
      </c>
      <c r="K1721" s="38" t="str">
        <f t="shared" si="7"/>
        <v/>
      </c>
    </row>
    <row r="1722" spans="1:11" ht="14.25" hidden="1">
      <c r="A1722" s="17">
        <v>42906.650034722225</v>
      </c>
      <c r="B1722" s="15">
        <v>309435</v>
      </c>
      <c r="C1722" t="s">
        <v>10442</v>
      </c>
      <c r="D1722" t="s">
        <v>10443</v>
      </c>
      <c r="E1722" t="s">
        <v>10444</v>
      </c>
      <c r="F1722" s="15">
        <v>-60</v>
      </c>
      <c r="G1722" t="s">
        <v>112</v>
      </c>
      <c r="H1722" t="s">
        <v>3057</v>
      </c>
      <c r="I1722" t="s">
        <v>60</v>
      </c>
      <c r="J1722">
        <f>VLOOKUP(B1722,自助退!B:F,5,FALSE)</f>
        <v>60</v>
      </c>
      <c r="K1722" s="38" t="str">
        <f t="shared" si="7"/>
        <v/>
      </c>
    </row>
    <row r="1723" spans="1:11" ht="14.25" hidden="1">
      <c r="A1723" s="17">
        <v>42906.650196759256</v>
      </c>
      <c r="B1723" s="15">
        <v>309449</v>
      </c>
      <c r="C1723" t="s">
        <v>10445</v>
      </c>
      <c r="D1723" t="s">
        <v>10200</v>
      </c>
      <c r="E1723" t="s">
        <v>10201</v>
      </c>
      <c r="F1723" s="15">
        <v>-297</v>
      </c>
      <c r="G1723" t="s">
        <v>112</v>
      </c>
      <c r="H1723" t="s">
        <v>2851</v>
      </c>
      <c r="I1723" t="s">
        <v>60</v>
      </c>
      <c r="J1723">
        <f>VLOOKUP(B1723,自助退!B:F,5,FALSE)</f>
        <v>297</v>
      </c>
      <c r="K1723" s="38" t="str">
        <f t="shared" si="7"/>
        <v/>
      </c>
    </row>
    <row r="1724" spans="1:11" ht="14.25" hidden="1">
      <c r="A1724" s="17">
        <v>42906.650960648149</v>
      </c>
      <c r="B1724" s="15">
        <v>309505</v>
      </c>
      <c r="C1724" t="s">
        <v>10446</v>
      </c>
      <c r="D1724" t="s">
        <v>10447</v>
      </c>
      <c r="E1724" t="s">
        <v>10448</v>
      </c>
      <c r="F1724" s="15">
        <v>-113</v>
      </c>
      <c r="G1724" t="s">
        <v>112</v>
      </c>
      <c r="H1724" t="s">
        <v>2833</v>
      </c>
      <c r="I1724" t="s">
        <v>60</v>
      </c>
      <c r="J1724">
        <f>VLOOKUP(B1724,自助退!B:F,5,FALSE)</f>
        <v>113</v>
      </c>
      <c r="K1724" s="38" t="str">
        <f t="shared" si="7"/>
        <v/>
      </c>
    </row>
    <row r="1725" spans="1:11" ht="14.25" hidden="1">
      <c r="A1725" s="17">
        <v>42906.651631944442</v>
      </c>
      <c r="B1725" s="15">
        <v>309540</v>
      </c>
      <c r="C1725" t="s">
        <v>10449</v>
      </c>
      <c r="D1725" t="s">
        <v>10450</v>
      </c>
      <c r="E1725" t="s">
        <v>10451</v>
      </c>
      <c r="F1725" s="15">
        <v>-50</v>
      </c>
      <c r="G1725" t="s">
        <v>112</v>
      </c>
      <c r="H1725" t="s">
        <v>61</v>
      </c>
      <c r="I1725" t="s">
        <v>60</v>
      </c>
      <c r="J1725">
        <f>VLOOKUP(B1725,自助退!B:F,5,FALSE)</f>
        <v>50</v>
      </c>
      <c r="K1725" s="38" t="str">
        <f t="shared" si="7"/>
        <v/>
      </c>
    </row>
    <row r="1726" spans="1:11" ht="14.25" hidden="1">
      <c r="A1726" s="17">
        <v>42906.651631944442</v>
      </c>
      <c r="B1726" s="15">
        <v>309541</v>
      </c>
      <c r="C1726" t="s">
        <v>10452</v>
      </c>
      <c r="D1726" t="s">
        <v>10453</v>
      </c>
      <c r="E1726" t="s">
        <v>10454</v>
      </c>
      <c r="F1726" s="15">
        <v>-100</v>
      </c>
      <c r="G1726" t="s">
        <v>112</v>
      </c>
      <c r="H1726" t="s">
        <v>77</v>
      </c>
      <c r="I1726" t="s">
        <v>60</v>
      </c>
      <c r="J1726">
        <f>VLOOKUP(B1726,自助退!B:F,5,FALSE)</f>
        <v>100</v>
      </c>
      <c r="K1726" s="38" t="str">
        <f t="shared" ref="K1726:K1778" si="8">IF(F1726=J1726*-1,"",1)</f>
        <v/>
      </c>
    </row>
    <row r="1727" spans="1:11" ht="14.25" hidden="1">
      <c r="A1727" s="17">
        <v>42906.651770833334</v>
      </c>
      <c r="B1727" s="15">
        <v>309554</v>
      </c>
      <c r="C1727" t="s">
        <v>10455</v>
      </c>
      <c r="D1727" t="s">
        <v>10453</v>
      </c>
      <c r="E1727" t="s">
        <v>10454</v>
      </c>
      <c r="F1727" s="15">
        <v>-164</v>
      </c>
      <c r="G1727" t="s">
        <v>112</v>
      </c>
      <c r="H1727" t="s">
        <v>77</v>
      </c>
      <c r="I1727" t="s">
        <v>60</v>
      </c>
      <c r="J1727">
        <f>VLOOKUP(B1727,自助退!B:F,5,FALSE)</f>
        <v>164</v>
      </c>
      <c r="K1727" s="38" t="str">
        <f t="shared" si="8"/>
        <v/>
      </c>
    </row>
    <row r="1728" spans="1:11" ht="14.25" hidden="1">
      <c r="A1728" s="17">
        <v>42906.653935185182</v>
      </c>
      <c r="B1728" s="15">
        <v>309690</v>
      </c>
      <c r="C1728" t="s">
        <v>10456</v>
      </c>
      <c r="D1728" t="s">
        <v>10457</v>
      </c>
      <c r="E1728" t="s">
        <v>10458</v>
      </c>
      <c r="F1728" s="15">
        <v>-8</v>
      </c>
      <c r="G1728" t="s">
        <v>112</v>
      </c>
      <c r="H1728" t="s">
        <v>77</v>
      </c>
      <c r="I1728" t="s">
        <v>60</v>
      </c>
      <c r="J1728">
        <f>VLOOKUP(B1728,自助退!B:F,5,FALSE)</f>
        <v>8</v>
      </c>
      <c r="K1728" s="38" t="str">
        <f t="shared" si="8"/>
        <v/>
      </c>
    </row>
    <row r="1729" spans="1:11" ht="14.25" hidden="1">
      <c r="A1729" s="17">
        <v>42906.658136574071</v>
      </c>
      <c r="B1729" s="15">
        <v>309954</v>
      </c>
      <c r="C1729" t="s">
        <v>10459</v>
      </c>
      <c r="D1729" t="s">
        <v>10460</v>
      </c>
      <c r="E1729" t="s">
        <v>10461</v>
      </c>
      <c r="F1729" s="15">
        <v>-200</v>
      </c>
      <c r="G1729" t="s">
        <v>112</v>
      </c>
      <c r="H1729" t="s">
        <v>73</v>
      </c>
      <c r="I1729" t="s">
        <v>60</v>
      </c>
      <c r="J1729">
        <f>VLOOKUP(B1729,自助退!B:F,5,FALSE)</f>
        <v>200</v>
      </c>
      <c r="K1729" s="38" t="str">
        <f t="shared" si="8"/>
        <v/>
      </c>
    </row>
    <row r="1730" spans="1:11" ht="14.25" hidden="1">
      <c r="A1730" s="17">
        <v>42906.658333333333</v>
      </c>
      <c r="B1730" s="15">
        <v>309969</v>
      </c>
      <c r="C1730" t="s">
        <v>10462</v>
      </c>
      <c r="D1730" t="s">
        <v>10460</v>
      </c>
      <c r="E1730" t="s">
        <v>10461</v>
      </c>
      <c r="F1730" s="15">
        <v>-2180</v>
      </c>
      <c r="G1730" t="s">
        <v>112</v>
      </c>
      <c r="H1730" t="s">
        <v>73</v>
      </c>
      <c r="I1730" t="s">
        <v>60</v>
      </c>
      <c r="J1730">
        <f>VLOOKUP(B1730,自助退!B:F,5,FALSE)</f>
        <v>2180</v>
      </c>
      <c r="K1730" s="38" t="str">
        <f t="shared" si="8"/>
        <v/>
      </c>
    </row>
    <row r="1731" spans="1:11" ht="14.25" hidden="1">
      <c r="A1731" s="17">
        <v>42906.658553240741</v>
      </c>
      <c r="B1731" s="15">
        <v>309987</v>
      </c>
      <c r="C1731" t="s">
        <v>10463</v>
      </c>
      <c r="D1731" t="s">
        <v>10464</v>
      </c>
      <c r="E1731" t="s">
        <v>10465</v>
      </c>
      <c r="F1731" s="15">
        <v>-479</v>
      </c>
      <c r="G1731" t="s">
        <v>112</v>
      </c>
      <c r="H1731" t="s">
        <v>83</v>
      </c>
      <c r="I1731" t="s">
        <v>60</v>
      </c>
      <c r="J1731">
        <f>VLOOKUP(B1731,自助退!B:F,5,FALSE)</f>
        <v>479</v>
      </c>
      <c r="K1731" s="38" t="str">
        <f t="shared" si="8"/>
        <v/>
      </c>
    </row>
    <row r="1732" spans="1:11" ht="14.25" hidden="1">
      <c r="A1732" s="17">
        <v>42906.662187499998</v>
      </c>
      <c r="B1732" s="15">
        <v>310186</v>
      </c>
      <c r="C1732" t="s">
        <v>10466</v>
      </c>
      <c r="D1732" t="s">
        <v>10467</v>
      </c>
      <c r="E1732" t="s">
        <v>10468</v>
      </c>
      <c r="F1732" s="15">
        <v>-10</v>
      </c>
      <c r="G1732" t="s">
        <v>112</v>
      </c>
      <c r="H1732" t="s">
        <v>73</v>
      </c>
      <c r="I1732" t="s">
        <v>60</v>
      </c>
      <c r="J1732">
        <f>VLOOKUP(B1732,自助退!B:F,5,FALSE)</f>
        <v>10</v>
      </c>
      <c r="K1732" s="38" t="str">
        <f t="shared" si="8"/>
        <v/>
      </c>
    </row>
    <row r="1733" spans="1:11" ht="14.25" hidden="1">
      <c r="A1733" s="17">
        <v>42906.662476851852</v>
      </c>
      <c r="B1733" s="15">
        <v>310202</v>
      </c>
      <c r="C1733" t="s">
        <v>10469</v>
      </c>
      <c r="D1733" t="s">
        <v>10467</v>
      </c>
      <c r="E1733" t="s">
        <v>10468</v>
      </c>
      <c r="F1733" s="15">
        <v>-6</v>
      </c>
      <c r="G1733" t="s">
        <v>112</v>
      </c>
      <c r="H1733" t="s">
        <v>73</v>
      </c>
      <c r="I1733" t="s">
        <v>60</v>
      </c>
      <c r="J1733">
        <f>VLOOKUP(B1733,自助退!B:F,5,FALSE)</f>
        <v>6</v>
      </c>
      <c r="K1733" s="38" t="str">
        <f t="shared" si="8"/>
        <v/>
      </c>
    </row>
    <row r="1734" spans="1:11" ht="14.25" hidden="1">
      <c r="A1734" s="17">
        <v>42906.662499999999</v>
      </c>
      <c r="B1734" s="15">
        <v>310201</v>
      </c>
      <c r="C1734" t="s">
        <v>10470</v>
      </c>
      <c r="D1734" t="s">
        <v>10471</v>
      </c>
      <c r="E1734" t="s">
        <v>10472</v>
      </c>
      <c r="F1734" s="15">
        <v>-45</v>
      </c>
      <c r="G1734" t="s">
        <v>112</v>
      </c>
      <c r="H1734" t="s">
        <v>3176</v>
      </c>
      <c r="I1734" t="s">
        <v>60</v>
      </c>
      <c r="J1734">
        <f>VLOOKUP(B1734,自助退!B:F,5,FALSE)</f>
        <v>45</v>
      </c>
      <c r="K1734" s="38" t="str">
        <f t="shared" si="8"/>
        <v/>
      </c>
    </row>
    <row r="1735" spans="1:11" ht="14.25" hidden="1">
      <c r="A1735" s="17">
        <v>42906.66269675926</v>
      </c>
      <c r="B1735" s="15">
        <v>310214</v>
      </c>
      <c r="C1735" t="s">
        <v>10473</v>
      </c>
      <c r="D1735" t="s">
        <v>10474</v>
      </c>
      <c r="E1735" t="s">
        <v>10475</v>
      </c>
      <c r="F1735" s="15">
        <v>-90</v>
      </c>
      <c r="G1735" t="s">
        <v>112</v>
      </c>
      <c r="H1735" t="s">
        <v>2951</v>
      </c>
      <c r="I1735" t="s">
        <v>60</v>
      </c>
      <c r="J1735">
        <f>VLOOKUP(B1735,自助退!B:F,5,FALSE)</f>
        <v>90</v>
      </c>
      <c r="K1735" s="38" t="str">
        <f t="shared" si="8"/>
        <v/>
      </c>
    </row>
    <row r="1736" spans="1:11" ht="14.25" hidden="1">
      <c r="A1736" s="17">
        <v>42906.662777777776</v>
      </c>
      <c r="B1736" s="15">
        <v>310217</v>
      </c>
      <c r="C1736" t="s">
        <v>10476</v>
      </c>
      <c r="D1736" t="s">
        <v>10477</v>
      </c>
      <c r="E1736" t="s">
        <v>10478</v>
      </c>
      <c r="F1736" s="15">
        <v>-14</v>
      </c>
      <c r="G1736" t="s">
        <v>112</v>
      </c>
      <c r="H1736" t="s">
        <v>73</v>
      </c>
      <c r="I1736" t="s">
        <v>60</v>
      </c>
      <c r="J1736">
        <f>VLOOKUP(B1736,自助退!B:F,5,FALSE)</f>
        <v>14</v>
      </c>
      <c r="K1736" s="38" t="str">
        <f t="shared" si="8"/>
        <v/>
      </c>
    </row>
    <row r="1737" spans="1:11" ht="14.25" hidden="1">
      <c r="A1737" s="17">
        <v>42906.664861111109</v>
      </c>
      <c r="B1737" s="15">
        <v>310330</v>
      </c>
      <c r="C1737" t="s">
        <v>10479</v>
      </c>
      <c r="D1737" t="s">
        <v>4607</v>
      </c>
      <c r="E1737" t="s">
        <v>4608</v>
      </c>
      <c r="F1737" s="15">
        <v>-800</v>
      </c>
      <c r="G1737" t="s">
        <v>112</v>
      </c>
      <c r="H1737" t="s">
        <v>74</v>
      </c>
      <c r="I1737" t="s">
        <v>60</v>
      </c>
      <c r="J1737">
        <f>VLOOKUP(B1737,自助退!B:F,5,FALSE)</f>
        <v>800</v>
      </c>
      <c r="K1737" s="38" t="str">
        <f t="shared" si="8"/>
        <v/>
      </c>
    </row>
    <row r="1738" spans="1:11" ht="14.25" hidden="1">
      <c r="A1738" s="17">
        <v>42906.675555555557</v>
      </c>
      <c r="B1738" s="15">
        <v>310944</v>
      </c>
      <c r="C1738" t="s">
        <v>10480</v>
      </c>
      <c r="D1738" t="s">
        <v>10481</v>
      </c>
      <c r="E1738" t="s">
        <v>10482</v>
      </c>
      <c r="F1738" s="15">
        <v>-100</v>
      </c>
      <c r="G1738" t="s">
        <v>112</v>
      </c>
      <c r="H1738" t="s">
        <v>2896</v>
      </c>
      <c r="I1738" t="s">
        <v>60</v>
      </c>
      <c r="J1738">
        <f>VLOOKUP(B1738,自助退!B:F,5,FALSE)</f>
        <v>100</v>
      </c>
      <c r="K1738" s="38" t="str">
        <f t="shared" si="8"/>
        <v/>
      </c>
    </row>
    <row r="1739" spans="1:11" ht="14.25" hidden="1">
      <c r="A1739" s="17">
        <v>42906.676087962966</v>
      </c>
      <c r="B1739" s="15">
        <v>310968</v>
      </c>
      <c r="C1739" t="s">
        <v>10483</v>
      </c>
      <c r="D1739" t="s">
        <v>10484</v>
      </c>
      <c r="E1739" t="s">
        <v>10485</v>
      </c>
      <c r="F1739" s="15">
        <v>-292</v>
      </c>
      <c r="G1739" t="s">
        <v>112</v>
      </c>
      <c r="H1739" t="s">
        <v>93</v>
      </c>
      <c r="I1739" t="s">
        <v>60</v>
      </c>
      <c r="J1739">
        <f>VLOOKUP(B1739,自助退!B:F,5,FALSE)</f>
        <v>292</v>
      </c>
      <c r="K1739" s="38" t="str">
        <f t="shared" si="8"/>
        <v/>
      </c>
    </row>
    <row r="1740" spans="1:11" ht="14.25" hidden="1">
      <c r="A1740" s="17">
        <v>42906.67628472222</v>
      </c>
      <c r="B1740" s="15">
        <v>310974</v>
      </c>
      <c r="C1740" t="s">
        <v>10486</v>
      </c>
      <c r="D1740" t="s">
        <v>10487</v>
      </c>
      <c r="E1740" t="s">
        <v>10488</v>
      </c>
      <c r="F1740" s="15">
        <v>-500</v>
      </c>
      <c r="G1740" t="s">
        <v>112</v>
      </c>
      <c r="H1740" t="s">
        <v>86</v>
      </c>
      <c r="I1740" t="s">
        <v>60</v>
      </c>
      <c r="J1740">
        <f>VLOOKUP(B1740,自助退!B:F,5,FALSE)</f>
        <v>500</v>
      </c>
      <c r="K1740" s="38" t="str">
        <f t="shared" si="8"/>
        <v/>
      </c>
    </row>
    <row r="1741" spans="1:11" ht="14.25" hidden="1">
      <c r="A1741" s="17">
        <v>42906.678657407407</v>
      </c>
      <c r="B1741" s="15">
        <v>311111</v>
      </c>
      <c r="C1741" t="s">
        <v>10489</v>
      </c>
      <c r="D1741" t="s">
        <v>10490</v>
      </c>
      <c r="E1741" t="s">
        <v>10491</v>
      </c>
      <c r="F1741" s="15">
        <v>-57</v>
      </c>
      <c r="G1741" t="s">
        <v>112</v>
      </c>
      <c r="H1741" t="s">
        <v>2831</v>
      </c>
      <c r="I1741" t="s">
        <v>60</v>
      </c>
      <c r="J1741">
        <f>VLOOKUP(B1741,自助退!B:F,5,FALSE)</f>
        <v>57</v>
      </c>
      <c r="K1741" s="38" t="str">
        <f t="shared" si="8"/>
        <v/>
      </c>
    </row>
    <row r="1742" spans="1:11" ht="14.25" hidden="1">
      <c r="A1742" s="17">
        <v>42906.6799537037</v>
      </c>
      <c r="B1742" s="15">
        <v>311191</v>
      </c>
      <c r="C1742" t="s">
        <v>10492</v>
      </c>
      <c r="D1742" t="s">
        <v>10493</v>
      </c>
      <c r="E1742" t="s">
        <v>10494</v>
      </c>
      <c r="F1742" s="15">
        <v>-92</v>
      </c>
      <c r="G1742" t="s">
        <v>112</v>
      </c>
      <c r="H1742" t="s">
        <v>93</v>
      </c>
      <c r="I1742" t="s">
        <v>60</v>
      </c>
      <c r="J1742">
        <f>VLOOKUP(B1742,自助退!B:F,5,FALSE)</f>
        <v>92</v>
      </c>
      <c r="K1742" s="38" t="str">
        <f t="shared" si="8"/>
        <v/>
      </c>
    </row>
    <row r="1743" spans="1:11" ht="14.25" hidden="1">
      <c r="A1743" s="17">
        <v>42906.683009259257</v>
      </c>
      <c r="B1743" s="15">
        <v>311377</v>
      </c>
      <c r="C1743" t="s">
        <v>10495</v>
      </c>
      <c r="D1743" t="s">
        <v>10496</v>
      </c>
      <c r="E1743" t="s">
        <v>10497</v>
      </c>
      <c r="F1743" s="15">
        <v>-294</v>
      </c>
      <c r="G1743" t="s">
        <v>112</v>
      </c>
      <c r="H1743" t="s">
        <v>3102</v>
      </c>
      <c r="I1743" t="s">
        <v>60</v>
      </c>
      <c r="J1743">
        <f>VLOOKUP(B1743,自助退!B:F,5,FALSE)</f>
        <v>294</v>
      </c>
      <c r="K1743" s="38" t="str">
        <f t="shared" si="8"/>
        <v/>
      </c>
    </row>
    <row r="1744" spans="1:11" ht="14.25" hidden="1">
      <c r="A1744" s="17">
        <v>42906.683680555558</v>
      </c>
      <c r="B1744" s="15">
        <v>311408</v>
      </c>
      <c r="C1744" t="s">
        <v>10498</v>
      </c>
      <c r="D1744" t="s">
        <v>10499</v>
      </c>
      <c r="E1744" t="s">
        <v>10500</v>
      </c>
      <c r="F1744" s="15">
        <v>-20</v>
      </c>
      <c r="G1744" t="s">
        <v>112</v>
      </c>
      <c r="H1744" t="s">
        <v>2873</v>
      </c>
      <c r="I1744" t="s">
        <v>60</v>
      </c>
      <c r="J1744">
        <f>VLOOKUP(B1744,自助退!B:F,5,FALSE)</f>
        <v>20</v>
      </c>
      <c r="K1744" s="38" t="str">
        <f t="shared" si="8"/>
        <v/>
      </c>
    </row>
    <row r="1745" spans="1:11" ht="14.25" hidden="1">
      <c r="A1745" s="17">
        <v>42906.683969907404</v>
      </c>
      <c r="B1745" s="15">
        <v>311426</v>
      </c>
      <c r="C1745" t="s">
        <v>10501</v>
      </c>
      <c r="D1745" t="s">
        <v>10499</v>
      </c>
      <c r="E1745" t="s">
        <v>10500</v>
      </c>
      <c r="F1745" s="15">
        <v>-12</v>
      </c>
      <c r="G1745" t="s">
        <v>112</v>
      </c>
      <c r="H1745" t="s">
        <v>2873</v>
      </c>
      <c r="I1745" t="s">
        <v>60</v>
      </c>
      <c r="J1745">
        <f>VLOOKUP(B1745,自助退!B:F,5,FALSE)</f>
        <v>12</v>
      </c>
      <c r="K1745" s="38" t="str">
        <f t="shared" si="8"/>
        <v/>
      </c>
    </row>
    <row r="1746" spans="1:11" ht="14.25" hidden="1">
      <c r="A1746" s="17">
        <v>42906.685520833336</v>
      </c>
      <c r="B1746" s="15">
        <v>311494</v>
      </c>
      <c r="C1746" t="s">
        <v>10502</v>
      </c>
      <c r="D1746" t="s">
        <v>10503</v>
      </c>
      <c r="E1746" t="s">
        <v>10504</v>
      </c>
      <c r="F1746" s="15">
        <v>-50</v>
      </c>
      <c r="G1746" t="s">
        <v>112</v>
      </c>
      <c r="H1746" t="s">
        <v>2978</v>
      </c>
      <c r="I1746" t="s">
        <v>60</v>
      </c>
      <c r="J1746">
        <f>VLOOKUP(B1746,自助退!B:F,5,FALSE)</f>
        <v>50</v>
      </c>
      <c r="K1746" s="38" t="str">
        <f t="shared" si="8"/>
        <v/>
      </c>
    </row>
    <row r="1747" spans="1:11" ht="14.25" hidden="1">
      <c r="A1747" s="17">
        <v>42906.685555555552</v>
      </c>
      <c r="B1747" s="15">
        <v>311497</v>
      </c>
      <c r="C1747" t="s">
        <v>10505</v>
      </c>
      <c r="D1747" t="s">
        <v>10506</v>
      </c>
      <c r="E1747" t="s">
        <v>10507</v>
      </c>
      <c r="F1747" s="15">
        <v>-57</v>
      </c>
      <c r="G1747" t="s">
        <v>112</v>
      </c>
      <c r="H1747" t="s">
        <v>2941</v>
      </c>
      <c r="I1747" t="s">
        <v>60</v>
      </c>
      <c r="J1747">
        <f>VLOOKUP(B1747,自助退!B:F,5,FALSE)</f>
        <v>57</v>
      </c>
      <c r="K1747" s="38" t="str">
        <f t="shared" si="8"/>
        <v/>
      </c>
    </row>
    <row r="1748" spans="1:11" ht="14.25" hidden="1">
      <c r="A1748" s="17">
        <v>42906.691134259258</v>
      </c>
      <c r="B1748" s="15">
        <v>311776</v>
      </c>
      <c r="C1748" t="s">
        <v>10508</v>
      </c>
      <c r="D1748" t="s">
        <v>10509</v>
      </c>
      <c r="E1748" t="s">
        <v>10510</v>
      </c>
      <c r="F1748" s="15">
        <v>-994</v>
      </c>
      <c r="G1748" t="s">
        <v>112</v>
      </c>
      <c r="H1748" t="s">
        <v>76</v>
      </c>
      <c r="I1748" t="s">
        <v>60</v>
      </c>
      <c r="J1748">
        <f>VLOOKUP(B1748,自助退!B:F,5,FALSE)</f>
        <v>994</v>
      </c>
      <c r="K1748" s="38" t="str">
        <f t="shared" si="8"/>
        <v/>
      </c>
    </row>
    <row r="1749" spans="1:11" ht="14.25" hidden="1">
      <c r="A1749" s="17">
        <v>42906.692395833335</v>
      </c>
      <c r="B1749" s="15">
        <v>311828</v>
      </c>
      <c r="C1749" t="s">
        <v>10511</v>
      </c>
      <c r="D1749" t="s">
        <v>10512</v>
      </c>
      <c r="E1749" t="s">
        <v>10513</v>
      </c>
      <c r="F1749" s="15">
        <v>-1100</v>
      </c>
      <c r="G1749" t="s">
        <v>112</v>
      </c>
      <c r="H1749" t="s">
        <v>85</v>
      </c>
      <c r="I1749" t="s">
        <v>60</v>
      </c>
      <c r="J1749">
        <f>VLOOKUP(B1749,自助退!B:F,5,FALSE)</f>
        <v>1100</v>
      </c>
      <c r="K1749" s="38" t="str">
        <f t="shared" si="8"/>
        <v/>
      </c>
    </row>
    <row r="1750" spans="1:11" ht="14.25" hidden="1">
      <c r="A1750" s="17">
        <v>42906.693645833337</v>
      </c>
      <c r="B1750" s="15">
        <v>311892</v>
      </c>
      <c r="C1750" t="s">
        <v>10514</v>
      </c>
      <c r="D1750" t="s">
        <v>10515</v>
      </c>
      <c r="E1750" t="s">
        <v>10516</v>
      </c>
      <c r="F1750" s="15">
        <v>-420</v>
      </c>
      <c r="G1750" t="s">
        <v>112</v>
      </c>
      <c r="H1750" t="s">
        <v>73</v>
      </c>
      <c r="I1750" t="s">
        <v>60</v>
      </c>
      <c r="J1750">
        <f>VLOOKUP(B1750,自助退!B:F,5,FALSE)</f>
        <v>420</v>
      </c>
      <c r="K1750" s="38" t="str">
        <f t="shared" si="8"/>
        <v/>
      </c>
    </row>
    <row r="1751" spans="1:11" ht="14.25" hidden="1">
      <c r="A1751" s="17">
        <v>42906.694398148145</v>
      </c>
      <c r="B1751" s="15">
        <v>311926</v>
      </c>
      <c r="C1751" t="s">
        <v>10517</v>
      </c>
      <c r="D1751" t="s">
        <v>8509</v>
      </c>
      <c r="E1751" t="s">
        <v>8510</v>
      </c>
      <c r="F1751" s="15">
        <v>-93</v>
      </c>
      <c r="G1751" t="s">
        <v>112</v>
      </c>
      <c r="H1751" t="s">
        <v>77</v>
      </c>
      <c r="I1751" t="s">
        <v>60</v>
      </c>
      <c r="J1751">
        <f>VLOOKUP(B1751,自助退!B:F,5,FALSE)</f>
        <v>93</v>
      </c>
      <c r="K1751" s="38" t="str">
        <f t="shared" si="8"/>
        <v/>
      </c>
    </row>
    <row r="1752" spans="1:11" ht="14.25" hidden="1">
      <c r="A1752" s="17">
        <v>42906.694618055553</v>
      </c>
      <c r="B1752" s="15">
        <v>311943</v>
      </c>
      <c r="C1752" t="s">
        <v>10518</v>
      </c>
      <c r="D1752" t="s">
        <v>10519</v>
      </c>
      <c r="E1752" t="s">
        <v>10520</v>
      </c>
      <c r="F1752" s="15">
        <v>-16</v>
      </c>
      <c r="G1752" t="s">
        <v>112</v>
      </c>
      <c r="H1752" t="s">
        <v>3102</v>
      </c>
      <c r="I1752" t="s">
        <v>60</v>
      </c>
      <c r="J1752">
        <f>VLOOKUP(B1752,自助退!B:F,5,FALSE)</f>
        <v>16</v>
      </c>
      <c r="K1752" s="38" t="str">
        <f t="shared" si="8"/>
        <v/>
      </c>
    </row>
    <row r="1753" spans="1:11" ht="14.25" hidden="1">
      <c r="A1753" s="17">
        <v>42906.700312499997</v>
      </c>
      <c r="B1753" s="15">
        <v>312204</v>
      </c>
      <c r="C1753" t="s">
        <v>10521</v>
      </c>
      <c r="D1753" t="s">
        <v>10522</v>
      </c>
      <c r="E1753" t="s">
        <v>10523</v>
      </c>
      <c r="F1753" s="15">
        <v>-635</v>
      </c>
      <c r="G1753" t="s">
        <v>112</v>
      </c>
      <c r="H1753" t="s">
        <v>78</v>
      </c>
      <c r="I1753" t="s">
        <v>60</v>
      </c>
      <c r="J1753">
        <f>VLOOKUP(B1753,自助退!B:F,5,FALSE)</f>
        <v>635</v>
      </c>
      <c r="K1753" s="38" t="str">
        <f t="shared" si="8"/>
        <v/>
      </c>
    </row>
    <row r="1754" spans="1:11" ht="14.25" hidden="1">
      <c r="A1754" s="17">
        <v>42906.700787037036</v>
      </c>
      <c r="B1754" s="15">
        <v>312221</v>
      </c>
      <c r="C1754" t="s">
        <v>10524</v>
      </c>
      <c r="D1754" t="s">
        <v>10525</v>
      </c>
      <c r="E1754" t="s">
        <v>10526</v>
      </c>
      <c r="F1754" s="15">
        <v>-620</v>
      </c>
      <c r="G1754" t="s">
        <v>112</v>
      </c>
      <c r="H1754" t="s">
        <v>2851</v>
      </c>
      <c r="I1754" t="s">
        <v>60</v>
      </c>
      <c r="J1754">
        <f>VLOOKUP(B1754,自助退!B:F,5,FALSE)</f>
        <v>620</v>
      </c>
      <c r="K1754" s="38" t="str">
        <f t="shared" si="8"/>
        <v/>
      </c>
    </row>
    <row r="1755" spans="1:11" ht="14.25" hidden="1">
      <c r="A1755" s="17">
        <v>42906.702048611114</v>
      </c>
      <c r="B1755" s="15">
        <v>312276</v>
      </c>
      <c r="C1755" t="s">
        <v>10527</v>
      </c>
      <c r="D1755" t="s">
        <v>10528</v>
      </c>
      <c r="E1755" t="s">
        <v>10529</v>
      </c>
      <c r="F1755" s="15">
        <v>-40</v>
      </c>
      <c r="G1755" t="s">
        <v>112</v>
      </c>
      <c r="H1755" t="s">
        <v>76</v>
      </c>
      <c r="I1755" t="s">
        <v>60</v>
      </c>
      <c r="J1755">
        <f>VLOOKUP(B1755,自助退!B:F,5,FALSE)</f>
        <v>40</v>
      </c>
      <c r="K1755" s="38" t="str">
        <f t="shared" si="8"/>
        <v/>
      </c>
    </row>
    <row r="1756" spans="1:11" ht="14.25" hidden="1">
      <c r="A1756" s="17">
        <v>42906.704895833333</v>
      </c>
      <c r="B1756" s="15">
        <v>312389</v>
      </c>
      <c r="C1756" t="s">
        <v>10530</v>
      </c>
      <c r="D1756" t="s">
        <v>10531</v>
      </c>
      <c r="E1756" t="s">
        <v>10532</v>
      </c>
      <c r="F1756" s="15">
        <v>-400</v>
      </c>
      <c r="G1756" t="s">
        <v>112</v>
      </c>
      <c r="H1756" t="s">
        <v>93</v>
      </c>
      <c r="I1756" t="s">
        <v>60</v>
      </c>
      <c r="J1756">
        <f>VLOOKUP(B1756,自助退!B:F,5,FALSE)</f>
        <v>400</v>
      </c>
      <c r="K1756" s="38" t="str">
        <f t="shared" si="8"/>
        <v/>
      </c>
    </row>
    <row r="1757" spans="1:11" ht="14.25" hidden="1">
      <c r="A1757" s="17">
        <v>42906.707615740743</v>
      </c>
      <c r="B1757" s="15">
        <v>312474</v>
      </c>
      <c r="C1757" t="s">
        <v>10533</v>
      </c>
      <c r="D1757" t="s">
        <v>10534</v>
      </c>
      <c r="E1757" t="s">
        <v>10535</v>
      </c>
      <c r="F1757" s="15">
        <v>-9000</v>
      </c>
      <c r="G1757" t="s">
        <v>112</v>
      </c>
      <c r="H1757" t="s">
        <v>2856</v>
      </c>
      <c r="I1757" t="s">
        <v>60</v>
      </c>
      <c r="J1757">
        <f>VLOOKUP(B1757,自助退!B:F,5,FALSE)</f>
        <v>9000</v>
      </c>
      <c r="K1757" s="38" t="str">
        <f t="shared" si="8"/>
        <v/>
      </c>
    </row>
    <row r="1758" spans="1:11" ht="14.25" hidden="1">
      <c r="A1758" s="17">
        <v>42906.707974537036</v>
      </c>
      <c r="B1758" s="15">
        <v>312487</v>
      </c>
      <c r="C1758" t="s">
        <v>10536</v>
      </c>
      <c r="D1758" t="s">
        <v>10537</v>
      </c>
      <c r="E1758" t="s">
        <v>10538</v>
      </c>
      <c r="F1758" s="15">
        <v>-179</v>
      </c>
      <c r="G1758" t="s">
        <v>112</v>
      </c>
      <c r="H1758" t="s">
        <v>3062</v>
      </c>
      <c r="I1758" t="s">
        <v>60</v>
      </c>
      <c r="J1758">
        <f>VLOOKUP(B1758,自助退!B:F,5,FALSE)</f>
        <v>179</v>
      </c>
      <c r="K1758" s="38" t="str">
        <f t="shared" si="8"/>
        <v/>
      </c>
    </row>
    <row r="1759" spans="1:11" ht="14.25" hidden="1">
      <c r="A1759" s="17">
        <v>42906.714062500003</v>
      </c>
      <c r="B1759" s="15">
        <v>312731</v>
      </c>
      <c r="C1759" t="s">
        <v>10539</v>
      </c>
      <c r="D1759" t="s">
        <v>10540</v>
      </c>
      <c r="E1759" t="s">
        <v>10541</v>
      </c>
      <c r="F1759" s="15">
        <v>-300</v>
      </c>
      <c r="G1759" t="s">
        <v>112</v>
      </c>
      <c r="H1759" t="s">
        <v>76</v>
      </c>
      <c r="I1759" t="s">
        <v>60</v>
      </c>
      <c r="J1759">
        <f>VLOOKUP(B1759,自助退!B:F,5,FALSE)</f>
        <v>300</v>
      </c>
      <c r="K1759" s="38" t="str">
        <f t="shared" si="8"/>
        <v/>
      </c>
    </row>
    <row r="1760" spans="1:11" ht="14.25" hidden="1">
      <c r="A1760" s="17">
        <v>42906.714386574073</v>
      </c>
      <c r="B1760" s="15">
        <v>312746</v>
      </c>
      <c r="C1760" t="s">
        <v>10542</v>
      </c>
      <c r="D1760" t="s">
        <v>10543</v>
      </c>
      <c r="E1760" t="s">
        <v>10544</v>
      </c>
      <c r="F1760" s="15">
        <v>-200</v>
      </c>
      <c r="G1760" t="s">
        <v>112</v>
      </c>
      <c r="H1760" t="s">
        <v>2861</v>
      </c>
      <c r="I1760" t="s">
        <v>60</v>
      </c>
      <c r="J1760">
        <f>VLOOKUP(B1760,自助退!B:F,5,FALSE)</f>
        <v>200</v>
      </c>
      <c r="K1760" s="38" t="str">
        <f t="shared" si="8"/>
        <v/>
      </c>
    </row>
    <row r="1761" spans="1:11" ht="14.25" hidden="1">
      <c r="A1761" s="17">
        <v>42906.714803240742</v>
      </c>
      <c r="B1761" s="15">
        <v>312760</v>
      </c>
      <c r="C1761" t="s">
        <v>10545</v>
      </c>
      <c r="D1761" t="s">
        <v>10543</v>
      </c>
      <c r="E1761" t="s">
        <v>10544</v>
      </c>
      <c r="F1761" s="15">
        <v>-100</v>
      </c>
      <c r="G1761" t="s">
        <v>112</v>
      </c>
      <c r="H1761" t="s">
        <v>2861</v>
      </c>
      <c r="I1761" t="s">
        <v>60</v>
      </c>
      <c r="J1761">
        <f>VLOOKUP(B1761,自助退!B:F,5,FALSE)</f>
        <v>100</v>
      </c>
      <c r="K1761" s="38" t="str">
        <f t="shared" si="8"/>
        <v/>
      </c>
    </row>
    <row r="1762" spans="1:11" ht="14.25" hidden="1">
      <c r="A1762" s="17">
        <v>42906.715960648151</v>
      </c>
      <c r="B1762" s="15">
        <v>312804</v>
      </c>
      <c r="C1762" t="s">
        <v>10546</v>
      </c>
      <c r="D1762" t="s">
        <v>10547</v>
      </c>
      <c r="E1762" t="s">
        <v>10548</v>
      </c>
      <c r="F1762" s="15">
        <v>-400</v>
      </c>
      <c r="G1762" t="s">
        <v>112</v>
      </c>
      <c r="H1762" t="s">
        <v>2856</v>
      </c>
      <c r="I1762" t="s">
        <v>60</v>
      </c>
      <c r="J1762">
        <f>VLOOKUP(B1762,自助退!B:F,5,FALSE)</f>
        <v>400</v>
      </c>
      <c r="K1762" s="38" t="str">
        <f t="shared" si="8"/>
        <v/>
      </c>
    </row>
    <row r="1763" spans="1:11" ht="14.25" hidden="1">
      <c r="A1763" s="17">
        <v>42906.717523148145</v>
      </c>
      <c r="B1763" s="15">
        <v>312867</v>
      </c>
      <c r="C1763" t="s">
        <v>10549</v>
      </c>
      <c r="D1763" t="s">
        <v>10550</v>
      </c>
      <c r="E1763" t="s">
        <v>10551</v>
      </c>
      <c r="F1763" s="15">
        <v>-9</v>
      </c>
      <c r="G1763" t="s">
        <v>112</v>
      </c>
      <c r="H1763" t="s">
        <v>83</v>
      </c>
      <c r="I1763" t="s">
        <v>60</v>
      </c>
      <c r="J1763">
        <f>VLOOKUP(B1763,自助退!B:F,5,FALSE)</f>
        <v>9</v>
      </c>
      <c r="K1763" s="38" t="str">
        <f t="shared" si="8"/>
        <v/>
      </c>
    </row>
    <row r="1764" spans="1:11" ht="14.25" hidden="1">
      <c r="A1764" s="17">
        <v>42906.723576388889</v>
      </c>
      <c r="B1764" s="15">
        <v>313035</v>
      </c>
      <c r="C1764" t="s">
        <v>10552</v>
      </c>
      <c r="D1764" t="s">
        <v>10553</v>
      </c>
      <c r="E1764" t="s">
        <v>10554</v>
      </c>
      <c r="F1764" s="15">
        <v>-757</v>
      </c>
      <c r="G1764" t="s">
        <v>112</v>
      </c>
      <c r="H1764" t="s">
        <v>83</v>
      </c>
      <c r="I1764" t="s">
        <v>60</v>
      </c>
      <c r="J1764">
        <f>VLOOKUP(B1764,自助退!B:F,5,FALSE)</f>
        <v>757</v>
      </c>
      <c r="K1764" s="38" t="str">
        <f t="shared" si="8"/>
        <v/>
      </c>
    </row>
    <row r="1765" spans="1:11" ht="14.25" hidden="1">
      <c r="A1765" s="17">
        <v>42906.727453703701</v>
      </c>
      <c r="B1765" s="15">
        <v>313116</v>
      </c>
      <c r="C1765" t="s">
        <v>10555</v>
      </c>
      <c r="D1765" t="s">
        <v>10556</v>
      </c>
      <c r="E1765" t="s">
        <v>10557</v>
      </c>
      <c r="F1765" s="15">
        <v>-500</v>
      </c>
      <c r="G1765" t="s">
        <v>112</v>
      </c>
      <c r="H1765" t="s">
        <v>2793</v>
      </c>
      <c r="I1765" t="s">
        <v>60</v>
      </c>
      <c r="J1765">
        <f>VLOOKUP(B1765,自助退!B:F,5,FALSE)</f>
        <v>500</v>
      </c>
      <c r="K1765" s="38" t="str">
        <f t="shared" si="8"/>
        <v/>
      </c>
    </row>
    <row r="1766" spans="1:11" ht="14.25" hidden="1">
      <c r="A1766" s="17">
        <v>42906.73673611111</v>
      </c>
      <c r="B1766" s="15">
        <v>313307</v>
      </c>
      <c r="C1766" t="s">
        <v>10558</v>
      </c>
      <c r="D1766" t="s">
        <v>10559</v>
      </c>
      <c r="E1766" t="s">
        <v>10560</v>
      </c>
      <c r="F1766" s="15">
        <v>-500</v>
      </c>
      <c r="G1766" t="s">
        <v>112</v>
      </c>
      <c r="H1766" t="s">
        <v>2831</v>
      </c>
      <c r="I1766" t="s">
        <v>60</v>
      </c>
      <c r="J1766">
        <f>VLOOKUP(B1766,自助退!B:F,5,FALSE)</f>
        <v>500</v>
      </c>
      <c r="K1766" s="38" t="str">
        <f t="shared" si="8"/>
        <v/>
      </c>
    </row>
    <row r="1767" spans="1:11" ht="14.25" hidden="1">
      <c r="A1767" s="17">
        <v>42906.737407407411</v>
      </c>
      <c r="B1767" s="15">
        <v>313335</v>
      </c>
      <c r="C1767" t="s">
        <v>10561</v>
      </c>
      <c r="D1767" t="s">
        <v>10562</v>
      </c>
      <c r="E1767" t="s">
        <v>10563</v>
      </c>
      <c r="F1767" s="15">
        <v>-162</v>
      </c>
      <c r="G1767" t="s">
        <v>112</v>
      </c>
      <c r="H1767" t="s">
        <v>3218</v>
      </c>
      <c r="I1767" t="s">
        <v>60</v>
      </c>
      <c r="J1767">
        <f>VLOOKUP(B1767,自助退!B:F,5,FALSE)</f>
        <v>162</v>
      </c>
      <c r="K1767" s="38" t="str">
        <f t="shared" si="8"/>
        <v/>
      </c>
    </row>
    <row r="1768" spans="1:11" ht="14.25" hidden="1">
      <c r="A1768" s="17">
        <v>42906.743784722225</v>
      </c>
      <c r="B1768" s="15">
        <v>313443</v>
      </c>
      <c r="C1768" t="s">
        <v>10564</v>
      </c>
      <c r="D1768" t="s">
        <v>10565</v>
      </c>
      <c r="E1768" t="s">
        <v>10566</v>
      </c>
      <c r="F1768" s="15">
        <v>-16</v>
      </c>
      <c r="G1768" t="s">
        <v>112</v>
      </c>
      <c r="H1768" t="s">
        <v>2861</v>
      </c>
      <c r="I1768" t="s">
        <v>60</v>
      </c>
      <c r="J1768">
        <f>VLOOKUP(B1768,自助退!B:F,5,FALSE)</f>
        <v>16</v>
      </c>
      <c r="K1768" s="38" t="str">
        <f t="shared" si="8"/>
        <v/>
      </c>
    </row>
    <row r="1769" spans="1:11" ht="14.25" hidden="1">
      <c r="A1769" s="17">
        <v>42906.747094907405</v>
      </c>
      <c r="B1769" s="15">
        <v>313481</v>
      </c>
      <c r="C1769" t="s">
        <v>10567</v>
      </c>
      <c r="D1769" t="s">
        <v>10568</v>
      </c>
      <c r="E1769" t="s">
        <v>9851</v>
      </c>
      <c r="F1769" s="15">
        <v>-109</v>
      </c>
      <c r="G1769" t="s">
        <v>112</v>
      </c>
      <c r="H1769" t="s">
        <v>72</v>
      </c>
      <c r="I1769" t="s">
        <v>60</v>
      </c>
      <c r="J1769">
        <f>VLOOKUP(B1769,自助退!B:F,5,FALSE)</f>
        <v>109</v>
      </c>
      <c r="K1769" s="38" t="str">
        <f t="shared" si="8"/>
        <v/>
      </c>
    </row>
    <row r="1770" spans="1:11" ht="14.25" hidden="1">
      <c r="A1770" s="17">
        <v>42906.758368055554</v>
      </c>
      <c r="B1770" s="15">
        <v>313560</v>
      </c>
      <c r="C1770" t="s">
        <v>10569</v>
      </c>
      <c r="D1770" t="s">
        <v>10570</v>
      </c>
      <c r="E1770" t="s">
        <v>10571</v>
      </c>
      <c r="F1770" s="15">
        <v>-469</v>
      </c>
      <c r="G1770" t="s">
        <v>112</v>
      </c>
      <c r="H1770" t="s">
        <v>2831</v>
      </c>
      <c r="I1770" t="s">
        <v>60</v>
      </c>
      <c r="J1770">
        <f>VLOOKUP(B1770,自助退!B:F,5,FALSE)</f>
        <v>469</v>
      </c>
      <c r="K1770" s="38" t="str">
        <f t="shared" si="8"/>
        <v/>
      </c>
    </row>
    <row r="1771" spans="1:11" ht="14.25" hidden="1">
      <c r="A1771" s="17">
        <v>42906.76457175926</v>
      </c>
      <c r="B1771" s="15">
        <v>313598</v>
      </c>
      <c r="C1771" t="s">
        <v>10572</v>
      </c>
      <c r="D1771" t="s">
        <v>10573</v>
      </c>
      <c r="E1771" t="s">
        <v>10574</v>
      </c>
      <c r="F1771" s="15">
        <v>-50</v>
      </c>
      <c r="G1771" t="s">
        <v>112</v>
      </c>
      <c r="H1771" t="s">
        <v>2851</v>
      </c>
      <c r="I1771" t="s">
        <v>60</v>
      </c>
      <c r="J1771">
        <f>VLOOKUP(B1771,自助退!B:F,5,FALSE)</f>
        <v>50</v>
      </c>
      <c r="K1771" s="38" t="str">
        <f t="shared" si="8"/>
        <v/>
      </c>
    </row>
    <row r="1772" spans="1:11" ht="14.25" hidden="1">
      <c r="A1772" s="17">
        <v>42906.765081018515</v>
      </c>
      <c r="B1772" s="15">
        <v>313603</v>
      </c>
      <c r="C1772" t="s">
        <v>10575</v>
      </c>
      <c r="D1772" t="s">
        <v>10573</v>
      </c>
      <c r="E1772" t="s">
        <v>10574</v>
      </c>
      <c r="F1772" s="15">
        <v>-146</v>
      </c>
      <c r="G1772" t="s">
        <v>112</v>
      </c>
      <c r="H1772" t="s">
        <v>2851</v>
      </c>
      <c r="I1772" t="s">
        <v>60</v>
      </c>
      <c r="J1772">
        <f>VLOOKUP(B1772,自助退!B:F,5,FALSE)</f>
        <v>146</v>
      </c>
      <c r="K1772" s="38" t="str">
        <f t="shared" si="8"/>
        <v/>
      </c>
    </row>
    <row r="1773" spans="1:11" ht="14.25" hidden="1">
      <c r="A1773" s="17">
        <v>42906.820972222224</v>
      </c>
      <c r="B1773" s="15">
        <v>313760</v>
      </c>
      <c r="C1773" t="s">
        <v>10576</v>
      </c>
      <c r="D1773" t="s">
        <v>10577</v>
      </c>
      <c r="E1773" t="s">
        <v>10578</v>
      </c>
      <c r="F1773" s="15">
        <v>-93</v>
      </c>
      <c r="G1773" t="s">
        <v>112</v>
      </c>
      <c r="H1773" t="s">
        <v>95</v>
      </c>
      <c r="I1773" t="s">
        <v>60</v>
      </c>
      <c r="J1773">
        <f>VLOOKUP(B1773,自助退!B:F,5,FALSE)</f>
        <v>93</v>
      </c>
      <c r="K1773" s="38" t="str">
        <f t="shared" si="8"/>
        <v/>
      </c>
    </row>
    <row r="1774" spans="1:11" ht="14.25" hidden="1">
      <c r="A1774" s="17">
        <v>42906.821168981478</v>
      </c>
      <c r="B1774" s="15">
        <v>313762</v>
      </c>
      <c r="C1774" t="s">
        <v>10579</v>
      </c>
      <c r="D1774" t="s">
        <v>10580</v>
      </c>
      <c r="E1774" t="s">
        <v>10581</v>
      </c>
      <c r="F1774" s="15">
        <v>-50</v>
      </c>
      <c r="G1774" t="s">
        <v>112</v>
      </c>
      <c r="H1774" t="s">
        <v>2793</v>
      </c>
      <c r="I1774" t="s">
        <v>60</v>
      </c>
      <c r="J1774">
        <f>VLOOKUP(B1774,自助退!B:F,5,FALSE)</f>
        <v>50</v>
      </c>
      <c r="K1774" s="38" t="str">
        <f t="shared" si="8"/>
        <v/>
      </c>
    </row>
    <row r="1775" spans="1:11" ht="14.25" hidden="1">
      <c r="A1775" s="17">
        <v>42906.821412037039</v>
      </c>
      <c r="B1775" s="15">
        <v>313763</v>
      </c>
      <c r="C1775" t="s">
        <v>10582</v>
      </c>
      <c r="D1775" t="s">
        <v>10580</v>
      </c>
      <c r="E1775" t="s">
        <v>10581</v>
      </c>
      <c r="F1775" s="15">
        <v>-25</v>
      </c>
      <c r="G1775" t="s">
        <v>112</v>
      </c>
      <c r="H1775" t="s">
        <v>2793</v>
      </c>
      <c r="I1775" t="s">
        <v>60</v>
      </c>
      <c r="J1775">
        <f>VLOOKUP(B1775,自助退!B:F,5,FALSE)</f>
        <v>25</v>
      </c>
      <c r="K1775" s="38" t="str">
        <f t="shared" si="8"/>
        <v/>
      </c>
    </row>
    <row r="1776" spans="1:11" ht="14.25" hidden="1">
      <c r="A1776" s="17">
        <v>42906.832928240743</v>
      </c>
      <c r="B1776" s="15">
        <v>313795</v>
      </c>
      <c r="C1776" t="s">
        <v>10583</v>
      </c>
      <c r="D1776" t="s">
        <v>10584</v>
      </c>
      <c r="E1776" t="s">
        <v>10585</v>
      </c>
      <c r="F1776" s="15">
        <v>-43</v>
      </c>
      <c r="G1776" t="s">
        <v>112</v>
      </c>
      <c r="H1776" t="s">
        <v>2831</v>
      </c>
      <c r="I1776" t="s">
        <v>60</v>
      </c>
      <c r="J1776">
        <f>VLOOKUP(B1776,自助退!B:F,5,FALSE)</f>
        <v>43</v>
      </c>
      <c r="K1776" s="38" t="str">
        <f t="shared" si="8"/>
        <v/>
      </c>
    </row>
    <row r="1777" spans="1:11" ht="14.25" hidden="1">
      <c r="A1777" s="17">
        <v>42906.833611111113</v>
      </c>
      <c r="B1777" s="15">
        <v>313797</v>
      </c>
      <c r="C1777" t="s">
        <v>10586</v>
      </c>
      <c r="D1777" t="s">
        <v>10587</v>
      </c>
      <c r="E1777" t="s">
        <v>10588</v>
      </c>
      <c r="F1777" s="15">
        <v>-94</v>
      </c>
      <c r="G1777" t="s">
        <v>112</v>
      </c>
      <c r="H1777" t="s">
        <v>2831</v>
      </c>
      <c r="I1777" t="s">
        <v>60</v>
      </c>
      <c r="J1777">
        <f>VLOOKUP(B1777,自助退!B:F,5,FALSE)</f>
        <v>94</v>
      </c>
      <c r="K1777" s="38" t="str">
        <f t="shared" si="8"/>
        <v/>
      </c>
    </row>
    <row r="1778" spans="1:11" ht="14.25" hidden="1">
      <c r="A1778" s="17">
        <v>42906.928969907407</v>
      </c>
      <c r="B1778" s="15">
        <v>313999</v>
      </c>
      <c r="C1778" t="s">
        <v>10589</v>
      </c>
      <c r="D1778" t="s">
        <v>10590</v>
      </c>
      <c r="E1778" t="s">
        <v>10591</v>
      </c>
      <c r="F1778" s="15">
        <v>-435</v>
      </c>
      <c r="G1778" t="s">
        <v>112</v>
      </c>
      <c r="H1778" t="s">
        <v>84</v>
      </c>
      <c r="I1778" t="s">
        <v>60</v>
      </c>
      <c r="J1778">
        <f>VLOOKUP(B1778,自助退!B:F,5,FALSE)</f>
        <v>435</v>
      </c>
      <c r="K1778" s="38" t="str">
        <f t="shared" si="8"/>
        <v/>
      </c>
    </row>
  </sheetData>
  <autoFilter ref="A1:K1778">
    <filterColumn colId="0">
      <filters>
        <dateGroupItem year="2017" month="6" day="5" dateTimeGrouping="day"/>
      </filters>
    </filterColumn>
  </autoFilter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786"/>
  <sheetViews>
    <sheetView zoomScale="80" zoomScaleNormal="80" workbookViewId="0">
      <selection activeCell="D1793" sqref="D1793"/>
    </sheetView>
  </sheetViews>
  <sheetFormatPr defaultRowHeight="13.5"/>
  <cols>
    <col min="1" max="1" width="20.75" customWidth="1"/>
    <col min="2" max="2" width="10" style="42" bestFit="1" customWidth="1"/>
    <col min="3" max="3" width="27.125" style="23" customWidth="1"/>
    <col min="4" max="4" width="10.625" customWidth="1"/>
    <col min="5" max="5" width="6.375" hidden="1" customWidth="1"/>
    <col min="6" max="6" width="10.625" style="40" bestFit="1" customWidth="1"/>
    <col min="9" max="9" width="4" customWidth="1"/>
    <col min="10" max="10" width="5" customWidth="1"/>
    <col min="11" max="11" width="5.25" customWidth="1"/>
    <col min="12" max="13" width="18.375" bestFit="1" customWidth="1"/>
    <col min="15" max="15" width="7.125" bestFit="1" customWidth="1"/>
    <col min="16" max="16" width="11" style="40" customWidth="1"/>
  </cols>
  <sheetData>
    <row r="1" spans="1:17">
      <c r="A1" t="s">
        <v>35</v>
      </c>
      <c r="B1" t="s">
        <v>41</v>
      </c>
      <c r="C1" t="s">
        <v>44</v>
      </c>
      <c r="D1" t="s">
        <v>36</v>
      </c>
      <c r="E1" t="s">
        <v>37</v>
      </c>
      <c r="F1" t="s">
        <v>38</v>
      </c>
      <c r="G1" t="s">
        <v>43</v>
      </c>
      <c r="H1" t="s">
        <v>39</v>
      </c>
      <c r="I1" t="s">
        <v>45</v>
      </c>
      <c r="J1" t="s">
        <v>46</v>
      </c>
      <c r="K1" t="s">
        <v>47</v>
      </c>
      <c r="L1" t="s">
        <v>49</v>
      </c>
      <c r="M1" t="s">
        <v>50</v>
      </c>
      <c r="N1" s="19" t="s">
        <v>106</v>
      </c>
      <c r="O1" s="19" t="s">
        <v>107</v>
      </c>
      <c r="P1" s="41" t="s">
        <v>4125</v>
      </c>
      <c r="Q1" s="19" t="s">
        <v>108</v>
      </c>
    </row>
    <row r="2" spans="1:17" ht="14.25" hidden="1">
      <c r="A2" s="43">
        <v>42889.004525462966</v>
      </c>
      <c r="B2">
        <v>6130</v>
      </c>
      <c r="C2" t="s">
        <v>111</v>
      </c>
      <c r="D2" t="s">
        <v>54</v>
      </c>
      <c r="F2" s="15">
        <v>1</v>
      </c>
      <c r="G2" t="s">
        <v>59</v>
      </c>
      <c r="H2" t="s">
        <v>112</v>
      </c>
      <c r="I2" t="s">
        <v>99</v>
      </c>
      <c r="J2" t="s">
        <v>48</v>
      </c>
      <c r="K2" t="s">
        <v>100</v>
      </c>
      <c r="L2" t="s">
        <v>113</v>
      </c>
      <c r="M2" t="s">
        <v>114</v>
      </c>
      <c r="N2">
        <f>VLOOKUP(B2,HIS退!B:F,5,FALSE)</f>
        <v>-1</v>
      </c>
      <c r="O2" t="str">
        <f>IF(N2=F2*-1,"",1)</f>
        <v/>
      </c>
      <c r="P2" s="40">
        <f>VLOOKUP(C2,微信退!Q:S,3,FALSE)</f>
        <v>1</v>
      </c>
      <c r="Q2" t="str">
        <f>IF(P2=F2,"",1)</f>
        <v/>
      </c>
    </row>
    <row r="3" spans="1:17" ht="14.25" hidden="1">
      <c r="A3" s="43">
        <v>42889.994722222225</v>
      </c>
      <c r="B3">
        <v>15117</v>
      </c>
      <c r="C3" t="s">
        <v>115</v>
      </c>
      <c r="D3" t="s">
        <v>116</v>
      </c>
      <c r="F3" s="15">
        <v>10</v>
      </c>
      <c r="G3" t="s">
        <v>34</v>
      </c>
      <c r="H3" t="s">
        <v>112</v>
      </c>
      <c r="I3" t="s">
        <v>99</v>
      </c>
      <c r="J3" t="s">
        <v>48</v>
      </c>
      <c r="K3" t="s">
        <v>100</v>
      </c>
      <c r="L3" t="s">
        <v>117</v>
      </c>
      <c r="M3" t="s">
        <v>118</v>
      </c>
      <c r="N3">
        <f>VLOOKUP(B3,HIS退!B:F,5,FALSE)</f>
        <v>-10</v>
      </c>
      <c r="O3" t="str">
        <f t="shared" ref="O3:O66" si="0">IF(N3=F3*-1,"",1)</f>
        <v/>
      </c>
      <c r="P3" s="40">
        <f>VLOOKUP(C3,微信退!Q:S,3,FALSE)</f>
        <v>10</v>
      </c>
      <c r="Q3" t="str">
        <f t="shared" ref="Q3:Q66" si="1">IF(P3=F3,"",1)</f>
        <v/>
      </c>
    </row>
    <row r="4" spans="1:17" ht="14.25" hidden="1">
      <c r="A4" s="43">
        <v>42890.706747685188</v>
      </c>
      <c r="B4">
        <v>18057</v>
      </c>
      <c r="C4" t="s">
        <v>119</v>
      </c>
      <c r="D4" t="s">
        <v>54</v>
      </c>
      <c r="F4" s="15">
        <v>1</v>
      </c>
      <c r="G4" t="s">
        <v>59</v>
      </c>
      <c r="H4" t="s">
        <v>112</v>
      </c>
      <c r="I4" t="s">
        <v>99</v>
      </c>
      <c r="J4" t="s">
        <v>48</v>
      </c>
      <c r="K4" t="s">
        <v>100</v>
      </c>
      <c r="L4" t="s">
        <v>120</v>
      </c>
      <c r="M4" t="s">
        <v>121</v>
      </c>
      <c r="N4">
        <f>VLOOKUP(B4,HIS退!B:F,5,FALSE)</f>
        <v>-1</v>
      </c>
      <c r="O4" t="str">
        <f t="shared" si="0"/>
        <v/>
      </c>
      <c r="P4" s="40">
        <f>VLOOKUP(C4,微信退!Q:S,3,FALSE)</f>
        <v>1</v>
      </c>
      <c r="Q4" t="str">
        <f t="shared" si="1"/>
        <v/>
      </c>
    </row>
    <row r="5" spans="1:17" ht="14.25" hidden="1">
      <c r="A5" s="43">
        <v>42890.972118055557</v>
      </c>
      <c r="B5">
        <v>18825</v>
      </c>
      <c r="C5" t="s">
        <v>122</v>
      </c>
      <c r="D5" t="s">
        <v>54</v>
      </c>
      <c r="F5" s="15">
        <v>1</v>
      </c>
      <c r="G5" t="s">
        <v>59</v>
      </c>
      <c r="H5" t="s">
        <v>112</v>
      </c>
      <c r="I5" t="s">
        <v>99</v>
      </c>
      <c r="J5" t="s">
        <v>48</v>
      </c>
      <c r="K5" t="s">
        <v>100</v>
      </c>
      <c r="L5" t="s">
        <v>123</v>
      </c>
      <c r="M5" t="s">
        <v>124</v>
      </c>
      <c r="N5">
        <f>VLOOKUP(B5,HIS退!B:F,5,FALSE)</f>
        <v>-1</v>
      </c>
      <c r="O5" t="str">
        <f t="shared" si="0"/>
        <v/>
      </c>
      <c r="P5" s="40">
        <f>VLOOKUP(C5,微信退!Q:S,3,FALSE)</f>
        <v>1</v>
      </c>
      <c r="Q5" t="str">
        <f t="shared" si="1"/>
        <v/>
      </c>
    </row>
    <row r="6" spans="1:17" ht="14.25">
      <c r="A6" s="43">
        <v>42891.026099537034</v>
      </c>
      <c r="B6">
        <v>18945</v>
      </c>
      <c r="C6" t="s">
        <v>125</v>
      </c>
      <c r="D6" t="s">
        <v>54</v>
      </c>
      <c r="F6" s="15">
        <v>4</v>
      </c>
      <c r="G6" t="s">
        <v>59</v>
      </c>
      <c r="H6" t="s">
        <v>112</v>
      </c>
      <c r="I6" t="s">
        <v>101</v>
      </c>
      <c r="J6" t="s">
        <v>98</v>
      </c>
      <c r="K6" t="s">
        <v>100</v>
      </c>
      <c r="L6" t="s">
        <v>126</v>
      </c>
      <c r="M6" t="s">
        <v>127</v>
      </c>
      <c r="N6">
        <f>VLOOKUP(B6,HIS退!B:F,5,FALSE)</f>
        <v>-4</v>
      </c>
      <c r="O6" t="str">
        <f t="shared" si="0"/>
        <v/>
      </c>
      <c r="P6" s="40" t="e">
        <f>VLOOKUP(C6,微信退!Q:S,3,FALSE)</f>
        <v>#N/A</v>
      </c>
      <c r="Q6" t="e">
        <f t="shared" si="1"/>
        <v>#N/A</v>
      </c>
    </row>
    <row r="7" spans="1:17" ht="14.25">
      <c r="A7" s="43">
        <v>42891.028287037036</v>
      </c>
      <c r="B7">
        <v>18947</v>
      </c>
      <c r="C7" t="s">
        <v>125</v>
      </c>
      <c r="D7" t="s">
        <v>54</v>
      </c>
      <c r="F7" s="15">
        <v>4</v>
      </c>
      <c r="G7" t="s">
        <v>59</v>
      </c>
      <c r="H7" t="s">
        <v>112</v>
      </c>
      <c r="I7" t="s">
        <v>101</v>
      </c>
      <c r="J7" t="s">
        <v>98</v>
      </c>
      <c r="K7" t="s">
        <v>100</v>
      </c>
      <c r="L7" t="s">
        <v>128</v>
      </c>
      <c r="M7" t="s">
        <v>129</v>
      </c>
      <c r="N7">
        <f>VLOOKUP(B7,HIS退!B:F,5,FALSE)</f>
        <v>-4</v>
      </c>
      <c r="O7" t="str">
        <f t="shared" si="0"/>
        <v/>
      </c>
      <c r="P7" s="40" t="e">
        <f>VLOOKUP(C7,微信退!Q:S,3,FALSE)</f>
        <v>#N/A</v>
      </c>
      <c r="Q7" t="e">
        <f t="shared" si="1"/>
        <v>#N/A</v>
      </c>
    </row>
    <row r="8" spans="1:17" ht="14.25">
      <c r="A8" s="43">
        <v>42891.063090277778</v>
      </c>
      <c r="B8">
        <v>18987</v>
      </c>
      <c r="C8" t="s">
        <v>125</v>
      </c>
      <c r="D8" t="s">
        <v>54</v>
      </c>
      <c r="F8" s="15">
        <v>4</v>
      </c>
      <c r="G8" t="s">
        <v>59</v>
      </c>
      <c r="H8" t="s">
        <v>112</v>
      </c>
      <c r="I8" t="s">
        <v>101</v>
      </c>
      <c r="J8" t="s">
        <v>99</v>
      </c>
      <c r="K8" t="s">
        <v>100</v>
      </c>
      <c r="L8" t="s">
        <v>130</v>
      </c>
      <c r="M8" t="s">
        <v>131</v>
      </c>
      <c r="N8">
        <f>VLOOKUP(B8,HIS退!B:F,5,FALSE)</f>
        <v>-4</v>
      </c>
      <c r="O8" t="str">
        <f t="shared" si="0"/>
        <v/>
      </c>
      <c r="P8" s="40" t="e">
        <f>VLOOKUP(C8,微信退!Q:S,3,FALSE)</f>
        <v>#N/A</v>
      </c>
      <c r="Q8" t="e">
        <f t="shared" si="1"/>
        <v>#N/A</v>
      </c>
    </row>
    <row r="9" spans="1:17" ht="14.25">
      <c r="A9" s="43">
        <v>42891.063414351855</v>
      </c>
      <c r="B9">
        <v>18988</v>
      </c>
      <c r="C9" t="s">
        <v>132</v>
      </c>
      <c r="D9" t="s">
        <v>54</v>
      </c>
      <c r="F9" s="15">
        <v>4</v>
      </c>
      <c r="G9" t="s">
        <v>59</v>
      </c>
      <c r="H9" t="s">
        <v>112</v>
      </c>
      <c r="I9" t="s">
        <v>99</v>
      </c>
      <c r="J9" t="s">
        <v>48</v>
      </c>
      <c r="K9" t="s">
        <v>100</v>
      </c>
      <c r="L9" t="s">
        <v>133</v>
      </c>
      <c r="M9" t="s">
        <v>134</v>
      </c>
      <c r="N9">
        <f>VLOOKUP(B9,HIS退!B:F,5,FALSE)</f>
        <v>-4</v>
      </c>
      <c r="O9" t="str">
        <f t="shared" si="0"/>
        <v/>
      </c>
      <c r="P9" s="40">
        <f>VLOOKUP(C9,微信退!Q:S,3,FALSE)</f>
        <v>4</v>
      </c>
      <c r="Q9" t="str">
        <f t="shared" si="1"/>
        <v/>
      </c>
    </row>
    <row r="10" spans="1:17" ht="14.25">
      <c r="A10" s="43">
        <v>42891.07203703704</v>
      </c>
      <c r="B10">
        <v>18995</v>
      </c>
      <c r="C10" t="s">
        <v>125</v>
      </c>
      <c r="D10" t="s">
        <v>54</v>
      </c>
      <c r="F10" s="15">
        <v>4</v>
      </c>
      <c r="G10" t="s">
        <v>59</v>
      </c>
      <c r="H10" t="s">
        <v>112</v>
      </c>
      <c r="I10" t="s">
        <v>101</v>
      </c>
      <c r="J10" t="s">
        <v>98</v>
      </c>
      <c r="K10" t="s">
        <v>100</v>
      </c>
      <c r="L10" t="s">
        <v>135</v>
      </c>
      <c r="M10" t="s">
        <v>136</v>
      </c>
      <c r="N10">
        <f>VLOOKUP(B10,HIS退!B:F,5,FALSE)</f>
        <v>-4</v>
      </c>
      <c r="O10" t="str">
        <f t="shared" si="0"/>
        <v/>
      </c>
      <c r="P10" s="40" t="e">
        <f>VLOOKUP(C10,微信退!Q:S,3,FALSE)</f>
        <v>#N/A</v>
      </c>
      <c r="Q10" t="e">
        <f t="shared" si="1"/>
        <v>#N/A</v>
      </c>
    </row>
    <row r="11" spans="1:17" ht="14.25">
      <c r="A11" s="43">
        <v>42891.073958333334</v>
      </c>
      <c r="B11">
        <v>19000</v>
      </c>
      <c r="C11" t="s">
        <v>137</v>
      </c>
      <c r="D11" t="s">
        <v>54</v>
      </c>
      <c r="F11" s="15">
        <v>4</v>
      </c>
      <c r="G11" t="s">
        <v>59</v>
      </c>
      <c r="H11" t="s">
        <v>112</v>
      </c>
      <c r="I11" t="s">
        <v>99</v>
      </c>
      <c r="J11" t="s">
        <v>48</v>
      </c>
      <c r="K11" t="s">
        <v>100</v>
      </c>
      <c r="L11" t="s">
        <v>138</v>
      </c>
      <c r="M11" t="s">
        <v>139</v>
      </c>
      <c r="N11">
        <f>VLOOKUP(B11,HIS退!B:F,5,FALSE)</f>
        <v>-4</v>
      </c>
      <c r="O11" t="str">
        <f t="shared" si="0"/>
        <v/>
      </c>
      <c r="P11" s="40">
        <f>VLOOKUP(C11,微信退!Q:S,3,FALSE)</f>
        <v>4</v>
      </c>
      <c r="Q11" t="str">
        <f t="shared" si="1"/>
        <v/>
      </c>
    </row>
    <row r="12" spans="1:17" ht="14.25" hidden="1">
      <c r="A12" s="43">
        <v>42891.367662037039</v>
      </c>
      <c r="B12">
        <v>22205</v>
      </c>
      <c r="C12" t="s">
        <v>140</v>
      </c>
      <c r="D12" t="s">
        <v>141</v>
      </c>
      <c r="F12" s="15">
        <v>500</v>
      </c>
      <c r="G12" t="s">
        <v>59</v>
      </c>
      <c r="H12" t="s">
        <v>112</v>
      </c>
      <c r="I12" t="s">
        <v>99</v>
      </c>
      <c r="J12" t="s">
        <v>48</v>
      </c>
      <c r="K12" t="s">
        <v>100</v>
      </c>
      <c r="L12" t="s">
        <v>142</v>
      </c>
      <c r="M12" t="s">
        <v>143</v>
      </c>
      <c r="N12">
        <f>VLOOKUP(B12,HIS退!B:F,5,FALSE)</f>
        <v>-500</v>
      </c>
      <c r="O12" t="str">
        <f t="shared" si="0"/>
        <v/>
      </c>
      <c r="P12" s="40">
        <f>VLOOKUP(C12,微信退!Q:S,3,FALSE)</f>
        <v>500</v>
      </c>
      <c r="Q12" t="str">
        <f t="shared" si="1"/>
        <v/>
      </c>
    </row>
    <row r="13" spans="1:17" ht="14.25" hidden="1">
      <c r="A13" s="43">
        <v>42891.368750000001</v>
      </c>
      <c r="B13">
        <v>22286</v>
      </c>
      <c r="C13" t="s">
        <v>144</v>
      </c>
      <c r="D13" t="s">
        <v>145</v>
      </c>
      <c r="F13" s="15">
        <v>600</v>
      </c>
      <c r="G13" t="s">
        <v>59</v>
      </c>
      <c r="H13" t="s">
        <v>112</v>
      </c>
      <c r="I13" t="s">
        <v>99</v>
      </c>
      <c r="J13" t="s">
        <v>48</v>
      </c>
      <c r="K13" t="s">
        <v>100</v>
      </c>
      <c r="L13" t="s">
        <v>146</v>
      </c>
      <c r="M13" t="s">
        <v>147</v>
      </c>
      <c r="N13">
        <f>VLOOKUP(B13,HIS退!B:F,5,FALSE)</f>
        <v>-600</v>
      </c>
      <c r="O13" t="str">
        <f t="shared" si="0"/>
        <v/>
      </c>
      <c r="P13" s="40">
        <f>VLOOKUP(C13,微信退!Q:S,3,FALSE)</f>
        <v>600</v>
      </c>
      <c r="Q13" t="str">
        <f t="shared" si="1"/>
        <v/>
      </c>
    </row>
    <row r="14" spans="1:17" ht="14.25" hidden="1">
      <c r="A14" s="43">
        <v>42891.370127314818</v>
      </c>
      <c r="B14">
        <v>22384</v>
      </c>
      <c r="C14" t="s">
        <v>148</v>
      </c>
      <c r="D14" t="s">
        <v>149</v>
      </c>
      <c r="F14" s="15">
        <v>496</v>
      </c>
      <c r="G14" t="s">
        <v>59</v>
      </c>
      <c r="H14" t="s">
        <v>112</v>
      </c>
      <c r="I14" t="s">
        <v>99</v>
      </c>
      <c r="J14" t="s">
        <v>48</v>
      </c>
      <c r="K14" t="s">
        <v>100</v>
      </c>
      <c r="L14" t="s">
        <v>150</v>
      </c>
      <c r="M14" t="s">
        <v>151</v>
      </c>
      <c r="N14">
        <f>VLOOKUP(B14,HIS退!B:F,5,FALSE)</f>
        <v>-496</v>
      </c>
      <c r="O14" t="str">
        <f t="shared" si="0"/>
        <v/>
      </c>
      <c r="P14" s="40">
        <f>VLOOKUP(C14,微信退!Q:S,3,FALSE)</f>
        <v>496</v>
      </c>
      <c r="Q14" t="str">
        <f t="shared" si="1"/>
        <v/>
      </c>
    </row>
    <row r="15" spans="1:17" ht="14.25" hidden="1">
      <c r="A15" s="43">
        <v>42891.397928240738</v>
      </c>
      <c r="B15">
        <v>24378</v>
      </c>
      <c r="C15" t="s">
        <v>152</v>
      </c>
      <c r="D15" t="s">
        <v>153</v>
      </c>
      <c r="F15" s="15">
        <v>396</v>
      </c>
      <c r="G15" t="s">
        <v>34</v>
      </c>
      <c r="H15" t="s">
        <v>112</v>
      </c>
      <c r="I15" t="s">
        <v>99</v>
      </c>
      <c r="J15" t="s">
        <v>48</v>
      </c>
      <c r="K15" t="s">
        <v>100</v>
      </c>
      <c r="L15" t="s">
        <v>154</v>
      </c>
      <c r="M15" t="s">
        <v>155</v>
      </c>
      <c r="N15">
        <f>VLOOKUP(B15,HIS退!B:F,5,FALSE)</f>
        <v>-396</v>
      </c>
      <c r="O15" t="str">
        <f t="shared" si="0"/>
        <v/>
      </c>
      <c r="P15" s="40">
        <f>VLOOKUP(C15,微信退!Q:S,3,FALSE)</f>
        <v>396</v>
      </c>
      <c r="Q15" t="str">
        <f t="shared" si="1"/>
        <v/>
      </c>
    </row>
    <row r="16" spans="1:17" ht="14.25" hidden="1">
      <c r="A16" s="43">
        <v>42891.415706018517</v>
      </c>
      <c r="B16">
        <v>25632</v>
      </c>
      <c r="C16" t="s">
        <v>156</v>
      </c>
      <c r="D16" t="s">
        <v>157</v>
      </c>
      <c r="F16" s="15">
        <v>18</v>
      </c>
      <c r="G16" t="s">
        <v>34</v>
      </c>
      <c r="H16" t="s">
        <v>112</v>
      </c>
      <c r="I16" t="s">
        <v>99</v>
      </c>
      <c r="J16" t="s">
        <v>48</v>
      </c>
      <c r="K16" t="s">
        <v>100</v>
      </c>
      <c r="L16" t="s">
        <v>158</v>
      </c>
      <c r="M16" t="s">
        <v>159</v>
      </c>
      <c r="N16">
        <f>VLOOKUP(B16,HIS退!B:F,5,FALSE)</f>
        <v>-18</v>
      </c>
      <c r="O16" t="str">
        <f t="shared" si="0"/>
        <v/>
      </c>
      <c r="P16" s="40">
        <f>VLOOKUP(C16,微信退!Q:S,3,FALSE)</f>
        <v>18</v>
      </c>
      <c r="Q16" t="str">
        <f t="shared" si="1"/>
        <v/>
      </c>
    </row>
    <row r="17" spans="1:17" ht="14.25" hidden="1">
      <c r="A17" s="43">
        <v>42891.415844907409</v>
      </c>
      <c r="B17">
        <v>25644</v>
      </c>
      <c r="C17" t="s">
        <v>160</v>
      </c>
      <c r="D17" t="s">
        <v>157</v>
      </c>
      <c r="F17" s="15">
        <v>3</v>
      </c>
      <c r="G17" t="s">
        <v>34</v>
      </c>
      <c r="H17" t="s">
        <v>112</v>
      </c>
      <c r="I17" t="s">
        <v>99</v>
      </c>
      <c r="J17" t="s">
        <v>48</v>
      </c>
      <c r="K17" t="s">
        <v>100</v>
      </c>
      <c r="L17" t="s">
        <v>161</v>
      </c>
      <c r="M17" t="s">
        <v>162</v>
      </c>
      <c r="N17">
        <f>VLOOKUP(B17,HIS退!B:F,5,FALSE)</f>
        <v>-3</v>
      </c>
      <c r="O17" t="str">
        <f t="shared" si="0"/>
        <v/>
      </c>
      <c r="P17" s="40">
        <f>VLOOKUP(C17,微信退!Q:S,3,FALSE)</f>
        <v>3</v>
      </c>
      <c r="Q17" t="str">
        <f t="shared" si="1"/>
        <v/>
      </c>
    </row>
    <row r="18" spans="1:17" ht="14.25" hidden="1">
      <c r="A18" s="43">
        <v>42891.419710648152</v>
      </c>
      <c r="B18">
        <v>25912</v>
      </c>
      <c r="C18" t="s">
        <v>163</v>
      </c>
      <c r="D18" t="s">
        <v>164</v>
      </c>
      <c r="F18" s="15">
        <v>130</v>
      </c>
      <c r="G18" t="s">
        <v>34</v>
      </c>
      <c r="H18" t="s">
        <v>112</v>
      </c>
      <c r="I18" t="s">
        <v>99</v>
      </c>
      <c r="J18" t="s">
        <v>48</v>
      </c>
      <c r="K18" t="s">
        <v>100</v>
      </c>
      <c r="L18" t="s">
        <v>165</v>
      </c>
      <c r="M18" t="s">
        <v>166</v>
      </c>
      <c r="N18">
        <f>VLOOKUP(B18,HIS退!B:F,5,FALSE)</f>
        <v>-130</v>
      </c>
      <c r="O18" t="str">
        <f t="shared" si="0"/>
        <v/>
      </c>
      <c r="P18" s="40">
        <f>VLOOKUP(C18,微信退!Q:S,3,FALSE)</f>
        <v>130</v>
      </c>
      <c r="Q18" t="str">
        <f t="shared" si="1"/>
        <v/>
      </c>
    </row>
    <row r="19" spans="1:17" ht="14.25" hidden="1">
      <c r="A19" s="43">
        <v>42891.420104166667</v>
      </c>
      <c r="B19">
        <v>25941</v>
      </c>
      <c r="C19" t="s">
        <v>167</v>
      </c>
      <c r="D19" t="s">
        <v>168</v>
      </c>
      <c r="F19" s="15">
        <v>467</v>
      </c>
      <c r="G19" t="s">
        <v>59</v>
      </c>
      <c r="H19" t="s">
        <v>112</v>
      </c>
      <c r="I19" t="s">
        <v>99</v>
      </c>
      <c r="J19" t="s">
        <v>48</v>
      </c>
      <c r="K19" t="s">
        <v>100</v>
      </c>
      <c r="L19" t="s">
        <v>169</v>
      </c>
      <c r="M19" t="s">
        <v>170</v>
      </c>
      <c r="N19">
        <f>VLOOKUP(B19,HIS退!B:F,5,FALSE)</f>
        <v>-467</v>
      </c>
      <c r="O19" t="str">
        <f t="shared" si="0"/>
        <v/>
      </c>
      <c r="P19" s="40">
        <f>VLOOKUP(C19,微信退!Q:S,3,FALSE)</f>
        <v>467</v>
      </c>
      <c r="Q19" t="str">
        <f t="shared" si="1"/>
        <v/>
      </c>
    </row>
    <row r="20" spans="1:17" ht="14.25" hidden="1">
      <c r="A20" s="43">
        <v>42891.429513888892</v>
      </c>
      <c r="B20">
        <v>26685</v>
      </c>
      <c r="C20" t="s">
        <v>171</v>
      </c>
      <c r="D20" t="s">
        <v>172</v>
      </c>
      <c r="F20" s="15">
        <v>1000</v>
      </c>
      <c r="G20" t="s">
        <v>59</v>
      </c>
      <c r="H20" t="s">
        <v>112</v>
      </c>
      <c r="I20" t="s">
        <v>99</v>
      </c>
      <c r="J20" t="s">
        <v>48</v>
      </c>
      <c r="K20" t="s">
        <v>100</v>
      </c>
      <c r="L20" t="s">
        <v>173</v>
      </c>
      <c r="M20" t="s">
        <v>174</v>
      </c>
      <c r="N20">
        <f>VLOOKUP(B20,HIS退!B:F,5,FALSE)</f>
        <v>-1000</v>
      </c>
      <c r="O20" t="str">
        <f t="shared" si="0"/>
        <v/>
      </c>
      <c r="P20" s="40">
        <f>VLOOKUP(C20,微信退!Q:S,3,FALSE)</f>
        <v>1000</v>
      </c>
      <c r="Q20" t="str">
        <f t="shared" si="1"/>
        <v/>
      </c>
    </row>
    <row r="21" spans="1:17" ht="14.25" hidden="1">
      <c r="A21" s="43">
        <v>42891.435428240744</v>
      </c>
      <c r="B21">
        <v>27136</v>
      </c>
      <c r="C21" t="s">
        <v>175</v>
      </c>
      <c r="D21" t="s">
        <v>176</v>
      </c>
      <c r="F21" s="15">
        <v>1370</v>
      </c>
      <c r="G21" t="s">
        <v>59</v>
      </c>
      <c r="H21" t="s">
        <v>112</v>
      </c>
      <c r="I21" t="s">
        <v>99</v>
      </c>
      <c r="J21" t="s">
        <v>48</v>
      </c>
      <c r="K21" t="s">
        <v>100</v>
      </c>
      <c r="L21" t="s">
        <v>177</v>
      </c>
      <c r="M21" t="s">
        <v>178</v>
      </c>
      <c r="N21">
        <f>VLOOKUP(B21,HIS退!B:F,5,FALSE)</f>
        <v>-1370</v>
      </c>
      <c r="O21" t="str">
        <f t="shared" si="0"/>
        <v/>
      </c>
      <c r="P21" s="40">
        <f>VLOOKUP(C21,微信退!Q:S,3,FALSE)</f>
        <v>1370</v>
      </c>
      <c r="Q21" t="str">
        <f t="shared" si="1"/>
        <v/>
      </c>
    </row>
    <row r="22" spans="1:17" ht="14.25" hidden="1">
      <c r="A22" s="43">
        <v>42891.447743055556</v>
      </c>
      <c r="B22">
        <v>28060</v>
      </c>
      <c r="C22" t="s">
        <v>179</v>
      </c>
      <c r="D22" t="s">
        <v>180</v>
      </c>
      <c r="F22" s="15">
        <v>100</v>
      </c>
      <c r="G22" t="s">
        <v>34</v>
      </c>
      <c r="H22" t="s">
        <v>112</v>
      </c>
      <c r="I22" t="s">
        <v>99</v>
      </c>
      <c r="J22" t="s">
        <v>48</v>
      </c>
      <c r="K22" t="s">
        <v>100</v>
      </c>
      <c r="L22" t="s">
        <v>181</v>
      </c>
      <c r="M22" t="s">
        <v>182</v>
      </c>
      <c r="N22">
        <f>VLOOKUP(B22,HIS退!B:F,5,FALSE)</f>
        <v>-100</v>
      </c>
      <c r="O22" t="str">
        <f t="shared" si="0"/>
        <v/>
      </c>
      <c r="P22" s="40">
        <f>VLOOKUP(C22,微信退!Q:S,3,FALSE)</f>
        <v>100</v>
      </c>
      <c r="Q22" t="str">
        <f t="shared" si="1"/>
        <v/>
      </c>
    </row>
    <row r="23" spans="1:17" ht="14.25" hidden="1">
      <c r="A23" s="43">
        <v>42891.45</v>
      </c>
      <c r="B23">
        <v>28214</v>
      </c>
      <c r="C23" t="s">
        <v>183</v>
      </c>
      <c r="D23" t="s">
        <v>184</v>
      </c>
      <c r="F23" s="15">
        <v>141</v>
      </c>
      <c r="G23" t="s">
        <v>59</v>
      </c>
      <c r="H23" t="s">
        <v>112</v>
      </c>
      <c r="I23" t="s">
        <v>99</v>
      </c>
      <c r="J23" t="s">
        <v>48</v>
      </c>
      <c r="K23" t="s">
        <v>100</v>
      </c>
      <c r="L23" t="s">
        <v>185</v>
      </c>
      <c r="M23" t="s">
        <v>186</v>
      </c>
      <c r="N23">
        <f>VLOOKUP(B23,HIS退!B:F,5,FALSE)</f>
        <v>-141</v>
      </c>
      <c r="O23" t="str">
        <f t="shared" si="0"/>
        <v/>
      </c>
      <c r="P23" s="40">
        <f>VLOOKUP(C23,微信退!Q:S,3,FALSE)</f>
        <v>141</v>
      </c>
      <c r="Q23" t="str">
        <f t="shared" si="1"/>
        <v/>
      </c>
    </row>
    <row r="24" spans="1:17" ht="14.25" hidden="1">
      <c r="A24" s="43">
        <v>42891.463946759257</v>
      </c>
      <c r="B24">
        <v>29285</v>
      </c>
      <c r="C24" t="s">
        <v>187</v>
      </c>
      <c r="D24" t="s">
        <v>188</v>
      </c>
      <c r="F24" s="15">
        <v>16</v>
      </c>
      <c r="G24" t="s">
        <v>59</v>
      </c>
      <c r="H24" t="s">
        <v>112</v>
      </c>
      <c r="I24" t="s">
        <v>99</v>
      </c>
      <c r="J24" t="s">
        <v>48</v>
      </c>
      <c r="K24" t="s">
        <v>100</v>
      </c>
      <c r="L24" t="s">
        <v>189</v>
      </c>
      <c r="M24" t="s">
        <v>190</v>
      </c>
      <c r="N24">
        <f>VLOOKUP(B24,HIS退!B:F,5,FALSE)</f>
        <v>-16</v>
      </c>
      <c r="O24" t="str">
        <f t="shared" si="0"/>
        <v/>
      </c>
      <c r="P24" s="40">
        <f>VLOOKUP(C24,微信退!Q:S,3,FALSE)</f>
        <v>16</v>
      </c>
      <c r="Q24" t="str">
        <f t="shared" si="1"/>
        <v/>
      </c>
    </row>
    <row r="25" spans="1:17" ht="14.25" hidden="1">
      <c r="A25" s="43">
        <v>42891.464745370373</v>
      </c>
      <c r="B25">
        <v>29362</v>
      </c>
      <c r="C25" t="s">
        <v>191</v>
      </c>
      <c r="D25" t="s">
        <v>192</v>
      </c>
      <c r="F25" s="15">
        <v>314</v>
      </c>
      <c r="G25" t="s">
        <v>59</v>
      </c>
      <c r="H25" t="s">
        <v>112</v>
      </c>
      <c r="I25" t="s">
        <v>99</v>
      </c>
      <c r="J25" t="s">
        <v>48</v>
      </c>
      <c r="K25" t="s">
        <v>100</v>
      </c>
      <c r="L25" t="s">
        <v>193</v>
      </c>
      <c r="M25" t="s">
        <v>194</v>
      </c>
      <c r="N25">
        <f>VLOOKUP(B25,HIS退!B:F,5,FALSE)</f>
        <v>-314</v>
      </c>
      <c r="O25" t="str">
        <f t="shared" si="0"/>
        <v/>
      </c>
      <c r="P25" s="40">
        <f>VLOOKUP(C25,微信退!Q:S,3,FALSE)</f>
        <v>314</v>
      </c>
      <c r="Q25" t="str">
        <f t="shared" si="1"/>
        <v/>
      </c>
    </row>
    <row r="26" spans="1:17" ht="14.25" hidden="1">
      <c r="A26" s="43">
        <v>42891.465162037035</v>
      </c>
      <c r="B26">
        <v>29384</v>
      </c>
      <c r="C26" t="s">
        <v>195</v>
      </c>
      <c r="D26" t="s">
        <v>196</v>
      </c>
      <c r="F26" s="15">
        <v>100</v>
      </c>
      <c r="G26" t="s">
        <v>59</v>
      </c>
      <c r="H26" t="s">
        <v>112</v>
      </c>
      <c r="I26" t="s">
        <v>99</v>
      </c>
      <c r="J26" t="s">
        <v>48</v>
      </c>
      <c r="K26" t="s">
        <v>100</v>
      </c>
      <c r="L26" t="s">
        <v>197</v>
      </c>
      <c r="M26" t="s">
        <v>198</v>
      </c>
      <c r="N26">
        <f>VLOOKUP(B26,HIS退!B:F,5,FALSE)</f>
        <v>-100</v>
      </c>
      <c r="O26" t="str">
        <f t="shared" si="0"/>
        <v/>
      </c>
      <c r="P26" s="40">
        <f>VLOOKUP(C26,微信退!Q:S,3,FALSE)</f>
        <v>100</v>
      </c>
      <c r="Q26" t="str">
        <f t="shared" si="1"/>
        <v/>
      </c>
    </row>
    <row r="27" spans="1:17" ht="14.25" hidden="1">
      <c r="A27" s="43">
        <v>42891.467303240737</v>
      </c>
      <c r="B27">
        <v>29533</v>
      </c>
      <c r="C27" t="s">
        <v>199</v>
      </c>
      <c r="D27" t="s">
        <v>200</v>
      </c>
      <c r="F27" s="15">
        <v>290</v>
      </c>
      <c r="G27" t="s">
        <v>59</v>
      </c>
      <c r="H27" t="s">
        <v>112</v>
      </c>
      <c r="I27" t="s">
        <v>99</v>
      </c>
      <c r="J27" t="s">
        <v>48</v>
      </c>
      <c r="K27" t="s">
        <v>100</v>
      </c>
      <c r="L27" t="s">
        <v>201</v>
      </c>
      <c r="M27" t="s">
        <v>202</v>
      </c>
      <c r="N27">
        <f>VLOOKUP(B27,HIS退!B:F,5,FALSE)</f>
        <v>-290</v>
      </c>
      <c r="O27" t="str">
        <f t="shared" si="0"/>
        <v/>
      </c>
      <c r="P27" s="40">
        <f>VLOOKUP(C27,微信退!Q:S,3,FALSE)</f>
        <v>290</v>
      </c>
      <c r="Q27" t="str">
        <f t="shared" si="1"/>
        <v/>
      </c>
    </row>
    <row r="28" spans="1:17" ht="14.25" hidden="1">
      <c r="A28" s="43">
        <v>42891.47210648148</v>
      </c>
      <c r="B28">
        <v>29896</v>
      </c>
      <c r="C28" t="s">
        <v>203</v>
      </c>
      <c r="D28" t="s">
        <v>204</v>
      </c>
      <c r="F28" s="15">
        <v>249</v>
      </c>
      <c r="G28" t="s">
        <v>59</v>
      </c>
      <c r="H28" t="s">
        <v>112</v>
      </c>
      <c r="I28" t="s">
        <v>99</v>
      </c>
      <c r="J28" t="s">
        <v>48</v>
      </c>
      <c r="K28" t="s">
        <v>100</v>
      </c>
      <c r="L28" t="s">
        <v>205</v>
      </c>
      <c r="M28" t="s">
        <v>206</v>
      </c>
      <c r="N28">
        <f>VLOOKUP(B28,HIS退!B:F,5,FALSE)</f>
        <v>-249</v>
      </c>
      <c r="O28" t="str">
        <f t="shared" si="0"/>
        <v/>
      </c>
      <c r="P28" s="40">
        <f>VLOOKUP(C28,微信退!Q:S,3,FALSE)</f>
        <v>249</v>
      </c>
      <c r="Q28" t="str">
        <f t="shared" si="1"/>
        <v/>
      </c>
    </row>
    <row r="29" spans="1:17" ht="14.25" hidden="1">
      <c r="A29" s="43">
        <v>42891.474143518521</v>
      </c>
      <c r="B29">
        <v>30071</v>
      </c>
      <c r="C29" t="s">
        <v>207</v>
      </c>
      <c r="D29" t="s">
        <v>208</v>
      </c>
      <c r="F29" s="15">
        <v>200</v>
      </c>
      <c r="G29" t="s">
        <v>59</v>
      </c>
      <c r="H29" t="s">
        <v>112</v>
      </c>
      <c r="I29" t="s">
        <v>99</v>
      </c>
      <c r="J29" t="s">
        <v>48</v>
      </c>
      <c r="K29" t="s">
        <v>100</v>
      </c>
      <c r="L29" t="s">
        <v>209</v>
      </c>
      <c r="M29" t="s">
        <v>210</v>
      </c>
      <c r="N29">
        <f>VLOOKUP(B29,HIS退!B:F,5,FALSE)</f>
        <v>-200</v>
      </c>
      <c r="O29" t="str">
        <f t="shared" si="0"/>
        <v/>
      </c>
      <c r="P29" s="40">
        <f>VLOOKUP(C29,微信退!Q:S,3,FALSE)</f>
        <v>200</v>
      </c>
      <c r="Q29" t="str">
        <f t="shared" si="1"/>
        <v/>
      </c>
    </row>
    <row r="30" spans="1:17" ht="14.25">
      <c r="A30" s="43">
        <v>42891.477314814816</v>
      </c>
      <c r="B30">
        <v>30331</v>
      </c>
      <c r="C30" t="s">
        <v>211</v>
      </c>
      <c r="D30" t="s">
        <v>212</v>
      </c>
      <c r="F30" s="15">
        <v>4</v>
      </c>
      <c r="G30" t="s">
        <v>59</v>
      </c>
      <c r="H30" t="s">
        <v>112</v>
      </c>
      <c r="I30" t="s">
        <v>99</v>
      </c>
      <c r="J30" t="s">
        <v>48</v>
      </c>
      <c r="K30" t="s">
        <v>100</v>
      </c>
      <c r="L30" t="s">
        <v>213</v>
      </c>
      <c r="M30" t="s">
        <v>214</v>
      </c>
      <c r="N30">
        <f>VLOOKUP(B30,HIS退!B:F,5,FALSE)</f>
        <v>-4</v>
      </c>
      <c r="O30" t="str">
        <f t="shared" si="0"/>
        <v/>
      </c>
      <c r="P30" s="40">
        <f>VLOOKUP(C30,微信退!Q:S,3,FALSE)</f>
        <v>4</v>
      </c>
      <c r="Q30" t="str">
        <f t="shared" si="1"/>
        <v/>
      </c>
    </row>
    <row r="31" spans="1:17" ht="14.25" hidden="1">
      <c r="A31" s="43">
        <v>42891.477627314816</v>
      </c>
      <c r="B31">
        <v>30355</v>
      </c>
      <c r="C31" t="s">
        <v>215</v>
      </c>
      <c r="D31" t="s">
        <v>216</v>
      </c>
      <c r="F31" s="15">
        <v>705</v>
      </c>
      <c r="G31" t="s">
        <v>59</v>
      </c>
      <c r="H31" t="s">
        <v>112</v>
      </c>
      <c r="I31" t="s">
        <v>99</v>
      </c>
      <c r="J31" t="s">
        <v>48</v>
      </c>
      <c r="K31" t="s">
        <v>100</v>
      </c>
      <c r="L31" t="s">
        <v>217</v>
      </c>
      <c r="M31" t="s">
        <v>218</v>
      </c>
      <c r="N31">
        <f>VLOOKUP(B31,HIS退!B:F,5,FALSE)</f>
        <v>-705</v>
      </c>
      <c r="O31" t="str">
        <f t="shared" si="0"/>
        <v/>
      </c>
      <c r="P31" s="40">
        <f>VLOOKUP(C31,微信退!Q:S,3,FALSE)</f>
        <v>705</v>
      </c>
      <c r="Q31" t="str">
        <f t="shared" si="1"/>
        <v/>
      </c>
    </row>
    <row r="32" spans="1:17" ht="14.25" hidden="1">
      <c r="A32" s="43">
        <v>42891.477986111109</v>
      </c>
      <c r="B32">
        <v>30388</v>
      </c>
      <c r="C32" t="s">
        <v>219</v>
      </c>
      <c r="D32" t="s">
        <v>220</v>
      </c>
      <c r="F32" s="15">
        <v>20</v>
      </c>
      <c r="G32" t="s">
        <v>59</v>
      </c>
      <c r="H32" t="s">
        <v>112</v>
      </c>
      <c r="I32" t="s">
        <v>99</v>
      </c>
      <c r="J32" t="s">
        <v>48</v>
      </c>
      <c r="K32" t="s">
        <v>100</v>
      </c>
      <c r="L32" t="s">
        <v>221</v>
      </c>
      <c r="M32" t="s">
        <v>222</v>
      </c>
      <c r="N32">
        <f>VLOOKUP(B32,HIS退!B:F,5,FALSE)</f>
        <v>-20</v>
      </c>
      <c r="O32" t="str">
        <f t="shared" si="0"/>
        <v/>
      </c>
      <c r="P32" s="40">
        <f>VLOOKUP(C32,微信退!Q:S,3,FALSE)</f>
        <v>20</v>
      </c>
      <c r="Q32" t="str">
        <f t="shared" si="1"/>
        <v/>
      </c>
    </row>
    <row r="33" spans="1:17" ht="14.25" hidden="1">
      <c r="A33" s="43">
        <v>42891.485219907408</v>
      </c>
      <c r="B33">
        <v>30932</v>
      </c>
      <c r="C33" t="s">
        <v>223</v>
      </c>
      <c r="D33" t="s">
        <v>224</v>
      </c>
      <c r="F33" s="15">
        <v>847</v>
      </c>
      <c r="G33" t="s">
        <v>59</v>
      </c>
      <c r="H33" t="s">
        <v>112</v>
      </c>
      <c r="I33" t="s">
        <v>99</v>
      </c>
      <c r="J33" t="s">
        <v>48</v>
      </c>
      <c r="K33" t="s">
        <v>100</v>
      </c>
      <c r="L33" t="s">
        <v>225</v>
      </c>
      <c r="M33" t="s">
        <v>226</v>
      </c>
      <c r="N33">
        <f>VLOOKUP(B33,HIS退!B:F,5,FALSE)</f>
        <v>-847</v>
      </c>
      <c r="O33" t="str">
        <f t="shared" si="0"/>
        <v/>
      </c>
      <c r="P33" s="40">
        <f>VLOOKUP(C33,微信退!Q:S,3,FALSE)</f>
        <v>847</v>
      </c>
      <c r="Q33" t="str">
        <f t="shared" si="1"/>
        <v/>
      </c>
    </row>
    <row r="34" spans="1:17" ht="14.25" hidden="1">
      <c r="A34" s="43">
        <v>42891.485868055555</v>
      </c>
      <c r="B34">
        <v>30976</v>
      </c>
      <c r="C34" t="s">
        <v>227</v>
      </c>
      <c r="D34" t="s">
        <v>228</v>
      </c>
      <c r="F34" s="15">
        <v>20</v>
      </c>
      <c r="G34" t="s">
        <v>59</v>
      </c>
      <c r="H34" t="s">
        <v>112</v>
      </c>
      <c r="I34" t="s">
        <v>99</v>
      </c>
      <c r="J34" t="s">
        <v>48</v>
      </c>
      <c r="K34" t="s">
        <v>100</v>
      </c>
      <c r="L34" t="s">
        <v>229</v>
      </c>
      <c r="M34" t="s">
        <v>230</v>
      </c>
      <c r="N34">
        <f>VLOOKUP(B34,HIS退!B:F,5,FALSE)</f>
        <v>-20</v>
      </c>
      <c r="O34" t="str">
        <f t="shared" si="0"/>
        <v/>
      </c>
      <c r="P34" s="40">
        <f>VLOOKUP(C34,微信退!Q:S,3,FALSE)</f>
        <v>20</v>
      </c>
      <c r="Q34" t="str">
        <f t="shared" si="1"/>
        <v/>
      </c>
    </row>
    <row r="35" spans="1:17" ht="14.25" hidden="1">
      <c r="A35" s="43">
        <v>42891.503391203703</v>
      </c>
      <c r="B35">
        <v>32048</v>
      </c>
      <c r="C35" t="s">
        <v>231</v>
      </c>
      <c r="D35" t="s">
        <v>232</v>
      </c>
      <c r="F35" s="15">
        <v>100</v>
      </c>
      <c r="G35" t="s">
        <v>59</v>
      </c>
      <c r="H35" t="s">
        <v>112</v>
      </c>
      <c r="I35" t="s">
        <v>101</v>
      </c>
      <c r="J35" t="s">
        <v>98</v>
      </c>
      <c r="K35" t="s">
        <v>100</v>
      </c>
      <c r="L35" t="s">
        <v>233</v>
      </c>
      <c r="M35" t="s">
        <v>234</v>
      </c>
      <c r="N35">
        <f>VLOOKUP(B35,HIS退!B:F,5,FALSE)</f>
        <v>-100</v>
      </c>
      <c r="O35" t="str">
        <f t="shared" si="0"/>
        <v/>
      </c>
      <c r="P35" s="40" t="e">
        <f>VLOOKUP(C35,微信退!Q:S,3,FALSE)</f>
        <v>#N/A</v>
      </c>
      <c r="Q35" t="e">
        <f t="shared" si="1"/>
        <v>#N/A</v>
      </c>
    </row>
    <row r="36" spans="1:17" ht="14.25" hidden="1">
      <c r="A36" s="43">
        <v>42891.504270833335</v>
      </c>
      <c r="B36">
        <v>32083</v>
      </c>
      <c r="C36" t="s">
        <v>235</v>
      </c>
      <c r="D36" t="s">
        <v>236</v>
      </c>
      <c r="F36" s="15">
        <v>200</v>
      </c>
      <c r="G36" t="s">
        <v>59</v>
      </c>
      <c r="H36" t="s">
        <v>112</v>
      </c>
      <c r="I36" t="s">
        <v>99</v>
      </c>
      <c r="J36" t="s">
        <v>48</v>
      </c>
      <c r="K36" t="s">
        <v>100</v>
      </c>
      <c r="L36" t="s">
        <v>237</v>
      </c>
      <c r="M36" t="s">
        <v>238</v>
      </c>
      <c r="N36">
        <f>VLOOKUP(B36,HIS退!B:F,5,FALSE)</f>
        <v>-200</v>
      </c>
      <c r="O36" t="str">
        <f t="shared" si="0"/>
        <v/>
      </c>
      <c r="P36" s="40">
        <f>VLOOKUP(C36,微信退!Q:S,3,FALSE)</f>
        <v>200</v>
      </c>
      <c r="Q36" t="str">
        <f t="shared" si="1"/>
        <v/>
      </c>
    </row>
    <row r="37" spans="1:17" ht="14.25" hidden="1">
      <c r="A37" s="43">
        <v>42891.506331018521</v>
      </c>
      <c r="B37">
        <v>32168</v>
      </c>
      <c r="C37" t="s">
        <v>239</v>
      </c>
      <c r="D37" t="s">
        <v>240</v>
      </c>
      <c r="F37" s="15">
        <v>118</v>
      </c>
      <c r="G37" t="s">
        <v>59</v>
      </c>
      <c r="H37" t="s">
        <v>112</v>
      </c>
      <c r="I37" t="s">
        <v>99</v>
      </c>
      <c r="J37" t="s">
        <v>48</v>
      </c>
      <c r="K37" t="s">
        <v>100</v>
      </c>
      <c r="L37" t="s">
        <v>241</v>
      </c>
      <c r="M37" t="s">
        <v>242</v>
      </c>
      <c r="N37">
        <f>VLOOKUP(B37,HIS退!B:F,5,FALSE)</f>
        <v>-118</v>
      </c>
      <c r="O37" t="str">
        <f t="shared" si="0"/>
        <v/>
      </c>
      <c r="P37" s="40">
        <f>VLOOKUP(C37,微信退!Q:S,3,FALSE)</f>
        <v>118</v>
      </c>
      <c r="Q37" t="str">
        <f t="shared" si="1"/>
        <v/>
      </c>
    </row>
    <row r="38" spans="1:17" ht="14.25" hidden="1">
      <c r="A38" s="43">
        <v>42891.507465277777</v>
      </c>
      <c r="B38">
        <v>32210</v>
      </c>
      <c r="C38" t="s">
        <v>243</v>
      </c>
      <c r="D38" t="s">
        <v>244</v>
      </c>
      <c r="F38" s="15">
        <v>118</v>
      </c>
      <c r="G38" t="s">
        <v>59</v>
      </c>
      <c r="H38" t="s">
        <v>112</v>
      </c>
      <c r="I38" t="s">
        <v>99</v>
      </c>
      <c r="J38" t="s">
        <v>48</v>
      </c>
      <c r="K38" t="s">
        <v>100</v>
      </c>
      <c r="L38" t="s">
        <v>245</v>
      </c>
      <c r="M38" t="s">
        <v>246</v>
      </c>
      <c r="N38">
        <f>VLOOKUP(B38,HIS退!B:F,5,FALSE)</f>
        <v>-118</v>
      </c>
      <c r="O38" t="str">
        <f t="shared" si="0"/>
        <v/>
      </c>
      <c r="P38" s="40">
        <f>VLOOKUP(C38,微信退!Q:S,3,FALSE)</f>
        <v>118</v>
      </c>
      <c r="Q38" t="str">
        <f t="shared" si="1"/>
        <v/>
      </c>
    </row>
    <row r="39" spans="1:17" ht="14.25" hidden="1">
      <c r="A39" s="43">
        <v>42891.50886574074</v>
      </c>
      <c r="B39">
        <v>32269</v>
      </c>
      <c r="C39" t="s">
        <v>247</v>
      </c>
      <c r="D39" t="s">
        <v>248</v>
      </c>
      <c r="F39" s="15">
        <v>100</v>
      </c>
      <c r="G39" t="s">
        <v>59</v>
      </c>
      <c r="H39" t="s">
        <v>112</v>
      </c>
      <c r="I39" t="s">
        <v>99</v>
      </c>
      <c r="J39" t="s">
        <v>48</v>
      </c>
      <c r="K39" t="s">
        <v>100</v>
      </c>
      <c r="L39" t="s">
        <v>249</v>
      </c>
      <c r="M39" t="s">
        <v>250</v>
      </c>
      <c r="N39">
        <f>VLOOKUP(B39,HIS退!B:F,5,FALSE)</f>
        <v>-100</v>
      </c>
      <c r="O39" t="str">
        <f t="shared" si="0"/>
        <v/>
      </c>
      <c r="P39" s="40">
        <f>VLOOKUP(C39,微信退!Q:S,3,FALSE)</f>
        <v>100</v>
      </c>
      <c r="Q39" t="str">
        <f t="shared" si="1"/>
        <v/>
      </c>
    </row>
    <row r="40" spans="1:17" ht="14.25" hidden="1">
      <c r="A40" s="43">
        <v>42891.512638888889</v>
      </c>
      <c r="B40">
        <v>32379</v>
      </c>
      <c r="C40" t="s">
        <v>251</v>
      </c>
      <c r="D40" t="s">
        <v>252</v>
      </c>
      <c r="F40" s="15">
        <v>38</v>
      </c>
      <c r="G40" t="s">
        <v>59</v>
      </c>
      <c r="H40" t="s">
        <v>112</v>
      </c>
      <c r="I40" t="s">
        <v>99</v>
      </c>
      <c r="J40" t="s">
        <v>48</v>
      </c>
      <c r="K40" t="s">
        <v>100</v>
      </c>
      <c r="L40" t="s">
        <v>253</v>
      </c>
      <c r="M40" t="s">
        <v>254</v>
      </c>
      <c r="N40">
        <f>VLOOKUP(B40,HIS退!B:F,5,FALSE)</f>
        <v>-38</v>
      </c>
      <c r="O40" t="str">
        <f t="shared" si="0"/>
        <v/>
      </c>
      <c r="P40" s="40">
        <f>VLOOKUP(C40,微信退!Q:S,3,FALSE)</f>
        <v>38</v>
      </c>
      <c r="Q40" t="str">
        <f t="shared" si="1"/>
        <v/>
      </c>
    </row>
    <row r="41" spans="1:17" ht="14.25" hidden="1">
      <c r="A41" s="43">
        <v>42891.513298611113</v>
      </c>
      <c r="B41">
        <v>32396</v>
      </c>
      <c r="C41" t="s">
        <v>255</v>
      </c>
      <c r="D41" t="s">
        <v>256</v>
      </c>
      <c r="F41" s="15">
        <v>200</v>
      </c>
      <c r="G41" t="s">
        <v>34</v>
      </c>
      <c r="H41" t="s">
        <v>112</v>
      </c>
      <c r="I41" t="s">
        <v>99</v>
      </c>
      <c r="J41" t="s">
        <v>48</v>
      </c>
      <c r="K41" t="s">
        <v>100</v>
      </c>
      <c r="L41" t="s">
        <v>257</v>
      </c>
      <c r="M41" t="s">
        <v>258</v>
      </c>
      <c r="N41">
        <f>VLOOKUP(B41,HIS退!B:F,5,FALSE)</f>
        <v>-200</v>
      </c>
      <c r="O41" t="str">
        <f t="shared" si="0"/>
        <v/>
      </c>
      <c r="P41" s="40">
        <f>VLOOKUP(C41,微信退!Q:S,3,FALSE)</f>
        <v>200</v>
      </c>
      <c r="Q41" t="str">
        <f t="shared" si="1"/>
        <v/>
      </c>
    </row>
    <row r="42" spans="1:17" ht="14.25" hidden="1">
      <c r="A42" s="43">
        <v>42891.517893518518</v>
      </c>
      <c r="B42">
        <v>32511</v>
      </c>
      <c r="C42" t="s">
        <v>259</v>
      </c>
      <c r="D42" t="s">
        <v>260</v>
      </c>
      <c r="F42" s="15">
        <v>300</v>
      </c>
      <c r="G42" t="s">
        <v>59</v>
      </c>
      <c r="H42" t="s">
        <v>112</v>
      </c>
      <c r="I42" t="s">
        <v>99</v>
      </c>
      <c r="J42" t="s">
        <v>48</v>
      </c>
      <c r="K42" t="s">
        <v>100</v>
      </c>
      <c r="L42" t="s">
        <v>261</v>
      </c>
      <c r="M42" t="s">
        <v>262</v>
      </c>
      <c r="N42">
        <f>VLOOKUP(B42,HIS退!B:F,5,FALSE)</f>
        <v>-300</v>
      </c>
      <c r="O42" t="str">
        <f t="shared" si="0"/>
        <v/>
      </c>
      <c r="P42" s="40">
        <f>VLOOKUP(C42,微信退!Q:S,3,FALSE)</f>
        <v>300</v>
      </c>
      <c r="Q42" t="str">
        <f t="shared" si="1"/>
        <v/>
      </c>
    </row>
    <row r="43" spans="1:17" ht="14.25" hidden="1">
      <c r="A43" s="43">
        <v>42891.523194444446</v>
      </c>
      <c r="B43">
        <v>32636</v>
      </c>
      <c r="C43" t="s">
        <v>263</v>
      </c>
      <c r="D43" t="s">
        <v>264</v>
      </c>
      <c r="F43" s="15">
        <v>242</v>
      </c>
      <c r="G43" t="s">
        <v>59</v>
      </c>
      <c r="H43" t="s">
        <v>112</v>
      </c>
      <c r="I43" t="s">
        <v>99</v>
      </c>
      <c r="J43" t="s">
        <v>48</v>
      </c>
      <c r="K43" t="s">
        <v>100</v>
      </c>
      <c r="L43" t="s">
        <v>265</v>
      </c>
      <c r="M43" t="s">
        <v>266</v>
      </c>
      <c r="N43">
        <f>VLOOKUP(B43,HIS退!B:F,5,FALSE)</f>
        <v>-242</v>
      </c>
      <c r="O43" t="str">
        <f t="shared" si="0"/>
        <v/>
      </c>
      <c r="P43" s="40">
        <f>VLOOKUP(C43,微信退!Q:S,3,FALSE)</f>
        <v>242</v>
      </c>
      <c r="Q43" t="str">
        <f t="shared" si="1"/>
        <v/>
      </c>
    </row>
    <row r="44" spans="1:17" ht="14.25" hidden="1">
      <c r="A44" s="43">
        <v>42891.530671296299</v>
      </c>
      <c r="B44">
        <v>32800</v>
      </c>
      <c r="C44" t="s">
        <v>267</v>
      </c>
      <c r="D44" t="s">
        <v>268</v>
      </c>
      <c r="F44" s="15">
        <v>290</v>
      </c>
      <c r="G44" t="s">
        <v>59</v>
      </c>
      <c r="H44" t="s">
        <v>112</v>
      </c>
      <c r="I44" t="s">
        <v>99</v>
      </c>
      <c r="J44" t="s">
        <v>48</v>
      </c>
      <c r="K44" t="s">
        <v>100</v>
      </c>
      <c r="L44" t="s">
        <v>269</v>
      </c>
      <c r="M44" t="s">
        <v>270</v>
      </c>
      <c r="N44">
        <f>VLOOKUP(B44,HIS退!B:F,5,FALSE)</f>
        <v>-290</v>
      </c>
      <c r="O44" t="str">
        <f t="shared" si="0"/>
        <v/>
      </c>
      <c r="P44" s="40">
        <f>VLOOKUP(C44,微信退!Q:S,3,FALSE)</f>
        <v>290</v>
      </c>
      <c r="Q44" t="str">
        <f t="shared" si="1"/>
        <v/>
      </c>
    </row>
    <row r="45" spans="1:17" ht="14.25" hidden="1">
      <c r="A45" s="43">
        <v>42891.533125000002</v>
      </c>
      <c r="B45">
        <v>32829</v>
      </c>
      <c r="C45" t="s">
        <v>271</v>
      </c>
      <c r="D45" t="s">
        <v>272</v>
      </c>
      <c r="F45" s="15">
        <v>2365</v>
      </c>
      <c r="G45" t="s">
        <v>59</v>
      </c>
      <c r="H45" t="s">
        <v>112</v>
      </c>
      <c r="I45" t="s">
        <v>99</v>
      </c>
      <c r="J45" t="s">
        <v>48</v>
      </c>
      <c r="K45" t="s">
        <v>100</v>
      </c>
      <c r="L45" t="s">
        <v>273</v>
      </c>
      <c r="M45" t="s">
        <v>274</v>
      </c>
      <c r="N45">
        <f>VLOOKUP(B45,HIS退!B:F,5,FALSE)</f>
        <v>-2365</v>
      </c>
      <c r="O45" t="str">
        <f t="shared" si="0"/>
        <v/>
      </c>
      <c r="P45" s="40">
        <f>VLOOKUP(C45,微信退!Q:S,3,FALSE)</f>
        <v>2365</v>
      </c>
      <c r="Q45" t="str">
        <f t="shared" si="1"/>
        <v/>
      </c>
    </row>
    <row r="46" spans="1:17" ht="14.25" hidden="1">
      <c r="A46" s="43">
        <v>42891.542291666665</v>
      </c>
      <c r="B46">
        <v>33006</v>
      </c>
      <c r="C46" t="s">
        <v>275</v>
      </c>
      <c r="D46" t="s">
        <v>276</v>
      </c>
      <c r="F46" s="15">
        <v>200</v>
      </c>
      <c r="G46" t="s">
        <v>59</v>
      </c>
      <c r="H46" t="s">
        <v>112</v>
      </c>
      <c r="I46" t="s">
        <v>99</v>
      </c>
      <c r="J46" t="s">
        <v>48</v>
      </c>
      <c r="K46" t="s">
        <v>100</v>
      </c>
      <c r="L46" t="s">
        <v>277</v>
      </c>
      <c r="M46" t="s">
        <v>278</v>
      </c>
      <c r="N46">
        <f>VLOOKUP(B46,HIS退!B:F,5,FALSE)</f>
        <v>-200</v>
      </c>
      <c r="O46" t="str">
        <f t="shared" si="0"/>
        <v/>
      </c>
      <c r="P46" s="40">
        <f>VLOOKUP(C46,微信退!Q:S,3,FALSE)</f>
        <v>200</v>
      </c>
      <c r="Q46" t="str">
        <f t="shared" si="1"/>
        <v/>
      </c>
    </row>
    <row r="47" spans="1:17" ht="14.25" hidden="1">
      <c r="A47" s="43">
        <v>42891.547465277778</v>
      </c>
      <c r="B47">
        <v>33090</v>
      </c>
      <c r="C47" t="s">
        <v>279</v>
      </c>
      <c r="D47" t="s">
        <v>280</v>
      </c>
      <c r="F47" s="15">
        <v>96</v>
      </c>
      <c r="G47" t="s">
        <v>34</v>
      </c>
      <c r="H47" t="s">
        <v>112</v>
      </c>
      <c r="I47" t="s">
        <v>99</v>
      </c>
      <c r="J47" t="s">
        <v>48</v>
      </c>
      <c r="K47" t="s">
        <v>100</v>
      </c>
      <c r="L47" t="s">
        <v>281</v>
      </c>
      <c r="M47" t="s">
        <v>282</v>
      </c>
      <c r="N47">
        <f>VLOOKUP(B47,HIS退!B:F,5,FALSE)</f>
        <v>-96</v>
      </c>
      <c r="O47" t="str">
        <f t="shared" si="0"/>
        <v/>
      </c>
      <c r="P47" s="40">
        <f>VLOOKUP(C47,微信退!Q:S,3,FALSE)</f>
        <v>96</v>
      </c>
      <c r="Q47" t="str">
        <f t="shared" si="1"/>
        <v/>
      </c>
    </row>
    <row r="48" spans="1:17" ht="14.25" hidden="1">
      <c r="A48" s="43">
        <v>42891.547986111109</v>
      </c>
      <c r="B48">
        <v>33097</v>
      </c>
      <c r="C48" t="s">
        <v>283</v>
      </c>
      <c r="D48" t="s">
        <v>284</v>
      </c>
      <c r="F48" s="15">
        <v>10</v>
      </c>
      <c r="G48" t="s">
        <v>34</v>
      </c>
      <c r="H48" t="s">
        <v>112</v>
      </c>
      <c r="I48" t="s">
        <v>99</v>
      </c>
      <c r="J48" t="s">
        <v>48</v>
      </c>
      <c r="K48" t="s">
        <v>100</v>
      </c>
      <c r="L48" t="s">
        <v>285</v>
      </c>
      <c r="M48" t="s">
        <v>286</v>
      </c>
      <c r="N48">
        <f>VLOOKUP(B48,HIS退!B:F,5,FALSE)</f>
        <v>-10</v>
      </c>
      <c r="O48" t="str">
        <f t="shared" si="0"/>
        <v/>
      </c>
      <c r="P48" s="40">
        <f>VLOOKUP(C48,微信退!Q:S,3,FALSE)</f>
        <v>10</v>
      </c>
      <c r="Q48" t="str">
        <f t="shared" si="1"/>
        <v/>
      </c>
    </row>
    <row r="49" spans="1:17" ht="14.25" hidden="1">
      <c r="A49" s="43">
        <v>42891.573807870373</v>
      </c>
      <c r="B49">
        <v>33451</v>
      </c>
      <c r="C49" t="s">
        <v>287</v>
      </c>
      <c r="D49" t="s">
        <v>288</v>
      </c>
      <c r="F49" s="15">
        <v>100</v>
      </c>
      <c r="G49" t="s">
        <v>59</v>
      </c>
      <c r="H49" t="s">
        <v>112</v>
      </c>
      <c r="I49" t="s">
        <v>99</v>
      </c>
      <c r="J49" t="s">
        <v>48</v>
      </c>
      <c r="K49" t="s">
        <v>100</v>
      </c>
      <c r="L49" t="s">
        <v>289</v>
      </c>
      <c r="M49" t="s">
        <v>290</v>
      </c>
      <c r="N49">
        <f>VLOOKUP(B49,HIS退!B:F,5,FALSE)</f>
        <v>-100</v>
      </c>
      <c r="O49" t="str">
        <f t="shared" si="0"/>
        <v/>
      </c>
      <c r="P49" s="40">
        <f>VLOOKUP(C49,微信退!Q:S,3,FALSE)</f>
        <v>100</v>
      </c>
      <c r="Q49" t="str">
        <f t="shared" si="1"/>
        <v/>
      </c>
    </row>
    <row r="50" spans="1:17" ht="14.25" hidden="1">
      <c r="A50" s="43">
        <v>42891.585925925923</v>
      </c>
      <c r="B50">
        <v>33707</v>
      </c>
      <c r="C50" t="s">
        <v>291</v>
      </c>
      <c r="D50" t="s">
        <v>292</v>
      </c>
      <c r="F50" s="15">
        <v>3000</v>
      </c>
      <c r="G50" t="s">
        <v>34</v>
      </c>
      <c r="H50" t="s">
        <v>112</v>
      </c>
      <c r="I50" t="s">
        <v>99</v>
      </c>
      <c r="J50" t="s">
        <v>48</v>
      </c>
      <c r="K50" t="s">
        <v>100</v>
      </c>
      <c r="L50" t="s">
        <v>293</v>
      </c>
      <c r="M50" t="s">
        <v>294</v>
      </c>
      <c r="N50">
        <f>VLOOKUP(B50,HIS退!B:F,5,FALSE)</f>
        <v>-3000</v>
      </c>
      <c r="O50" t="str">
        <f t="shared" si="0"/>
        <v/>
      </c>
      <c r="P50" s="40">
        <f>VLOOKUP(C50,微信退!Q:S,3,FALSE)</f>
        <v>3000</v>
      </c>
      <c r="Q50" t="str">
        <f t="shared" si="1"/>
        <v/>
      </c>
    </row>
    <row r="51" spans="1:17" ht="14.25" hidden="1">
      <c r="A51" s="43">
        <v>42891.612939814811</v>
      </c>
      <c r="B51">
        <v>35016</v>
      </c>
      <c r="C51" t="s">
        <v>295</v>
      </c>
      <c r="D51" t="s">
        <v>296</v>
      </c>
      <c r="F51" s="15">
        <v>362</v>
      </c>
      <c r="G51" t="s">
        <v>59</v>
      </c>
      <c r="H51" t="s">
        <v>112</v>
      </c>
      <c r="I51" t="s">
        <v>99</v>
      </c>
      <c r="J51" t="s">
        <v>48</v>
      </c>
      <c r="K51" t="s">
        <v>100</v>
      </c>
      <c r="L51" t="s">
        <v>297</v>
      </c>
      <c r="M51" t="s">
        <v>298</v>
      </c>
      <c r="N51">
        <f>VLOOKUP(B51,HIS退!B:F,5,FALSE)</f>
        <v>-362</v>
      </c>
      <c r="O51" t="str">
        <f t="shared" si="0"/>
        <v/>
      </c>
      <c r="P51" s="40">
        <f>VLOOKUP(C51,微信退!Q:S,3,FALSE)</f>
        <v>362</v>
      </c>
      <c r="Q51" t="str">
        <f t="shared" si="1"/>
        <v/>
      </c>
    </row>
    <row r="52" spans="1:17" ht="14.25" hidden="1">
      <c r="A52" s="43">
        <v>42891.618773148148</v>
      </c>
      <c r="B52">
        <v>35367</v>
      </c>
      <c r="C52" t="s">
        <v>299</v>
      </c>
      <c r="D52" t="s">
        <v>300</v>
      </c>
      <c r="F52" s="15">
        <v>180</v>
      </c>
      <c r="G52" t="s">
        <v>59</v>
      </c>
      <c r="H52" t="s">
        <v>112</v>
      </c>
      <c r="I52" t="s">
        <v>99</v>
      </c>
      <c r="J52" t="s">
        <v>48</v>
      </c>
      <c r="K52" t="s">
        <v>100</v>
      </c>
      <c r="L52" t="s">
        <v>301</v>
      </c>
      <c r="M52" t="s">
        <v>302</v>
      </c>
      <c r="N52">
        <f>VLOOKUP(B52,HIS退!B:F,5,FALSE)</f>
        <v>-180</v>
      </c>
      <c r="O52" t="str">
        <f t="shared" si="0"/>
        <v/>
      </c>
      <c r="P52" s="40">
        <f>VLOOKUP(C52,微信退!Q:S,3,FALSE)</f>
        <v>180</v>
      </c>
      <c r="Q52" t="str">
        <f t="shared" si="1"/>
        <v/>
      </c>
    </row>
    <row r="53" spans="1:17" ht="14.25" hidden="1">
      <c r="A53" s="43">
        <v>42891.622511574074</v>
      </c>
      <c r="B53">
        <v>35561</v>
      </c>
      <c r="C53" t="s">
        <v>303</v>
      </c>
      <c r="D53" t="s">
        <v>304</v>
      </c>
      <c r="F53" s="15">
        <v>200</v>
      </c>
      <c r="G53" t="s">
        <v>59</v>
      </c>
      <c r="H53" t="s">
        <v>112</v>
      </c>
      <c r="I53" t="s">
        <v>99</v>
      </c>
      <c r="J53" t="s">
        <v>48</v>
      </c>
      <c r="K53" t="s">
        <v>100</v>
      </c>
      <c r="L53" t="s">
        <v>305</v>
      </c>
      <c r="M53" t="s">
        <v>306</v>
      </c>
      <c r="N53">
        <f>VLOOKUP(B53,HIS退!B:F,5,FALSE)</f>
        <v>-200</v>
      </c>
      <c r="O53" t="str">
        <f t="shared" si="0"/>
        <v/>
      </c>
      <c r="P53" s="40">
        <f>VLOOKUP(C53,微信退!Q:S,3,FALSE)</f>
        <v>200</v>
      </c>
      <c r="Q53" t="str">
        <f t="shared" si="1"/>
        <v/>
      </c>
    </row>
    <row r="54" spans="1:17" ht="14.25" hidden="1">
      <c r="A54" s="43">
        <v>42891.624155092592</v>
      </c>
      <c r="B54">
        <v>35658</v>
      </c>
      <c r="C54" t="s">
        <v>307</v>
      </c>
      <c r="D54" t="s">
        <v>308</v>
      </c>
      <c r="F54" s="15">
        <v>410</v>
      </c>
      <c r="G54" t="s">
        <v>59</v>
      </c>
      <c r="H54" t="s">
        <v>112</v>
      </c>
      <c r="I54" t="s">
        <v>99</v>
      </c>
      <c r="J54" t="s">
        <v>48</v>
      </c>
      <c r="K54" t="s">
        <v>100</v>
      </c>
      <c r="L54" t="s">
        <v>309</v>
      </c>
      <c r="M54" t="s">
        <v>310</v>
      </c>
      <c r="N54">
        <f>VLOOKUP(B54,HIS退!B:F,5,FALSE)</f>
        <v>-410</v>
      </c>
      <c r="O54" t="str">
        <f t="shared" si="0"/>
        <v/>
      </c>
      <c r="P54" s="40">
        <f>VLOOKUP(C54,微信退!Q:S,3,FALSE)</f>
        <v>410</v>
      </c>
      <c r="Q54" t="str">
        <f t="shared" si="1"/>
        <v/>
      </c>
    </row>
    <row r="55" spans="1:17" ht="14.25" hidden="1">
      <c r="A55" s="43">
        <v>42891.629884259259</v>
      </c>
      <c r="B55">
        <v>35964</v>
      </c>
      <c r="C55" t="s">
        <v>311</v>
      </c>
      <c r="D55" t="s">
        <v>312</v>
      </c>
      <c r="F55" s="15">
        <v>1000</v>
      </c>
      <c r="G55" t="s">
        <v>59</v>
      </c>
      <c r="H55" t="s">
        <v>112</v>
      </c>
      <c r="I55" t="s">
        <v>99</v>
      </c>
      <c r="J55" t="s">
        <v>48</v>
      </c>
      <c r="K55" t="s">
        <v>100</v>
      </c>
      <c r="L55" t="s">
        <v>313</v>
      </c>
      <c r="M55" t="s">
        <v>314</v>
      </c>
      <c r="N55">
        <f>VLOOKUP(B55,HIS退!B:F,5,FALSE)</f>
        <v>-1000</v>
      </c>
      <c r="O55" t="str">
        <f t="shared" si="0"/>
        <v/>
      </c>
      <c r="P55" s="40">
        <f>VLOOKUP(C55,微信退!Q:S,3,FALSE)</f>
        <v>1000</v>
      </c>
      <c r="Q55" t="str">
        <f t="shared" si="1"/>
        <v/>
      </c>
    </row>
    <row r="56" spans="1:17" ht="14.25" hidden="1">
      <c r="A56" s="43">
        <v>42891.637407407405</v>
      </c>
      <c r="B56">
        <v>36449</v>
      </c>
      <c r="C56" t="s">
        <v>315</v>
      </c>
      <c r="D56" t="s">
        <v>316</v>
      </c>
      <c r="F56" s="15">
        <v>5000</v>
      </c>
      <c r="G56" t="s">
        <v>34</v>
      </c>
      <c r="H56" t="s">
        <v>112</v>
      </c>
      <c r="I56" t="s">
        <v>99</v>
      </c>
      <c r="J56" t="s">
        <v>48</v>
      </c>
      <c r="K56" t="s">
        <v>100</v>
      </c>
      <c r="L56" t="s">
        <v>317</v>
      </c>
      <c r="M56" t="s">
        <v>318</v>
      </c>
      <c r="N56">
        <f>VLOOKUP(B56,HIS退!B:F,5,FALSE)</f>
        <v>-5000</v>
      </c>
      <c r="O56" t="str">
        <f t="shared" si="0"/>
        <v/>
      </c>
      <c r="P56" s="40">
        <f>VLOOKUP(C56,微信退!Q:S,3,FALSE)</f>
        <v>5000</v>
      </c>
      <c r="Q56" t="str">
        <f t="shared" si="1"/>
        <v/>
      </c>
    </row>
    <row r="57" spans="1:17" ht="14.25" hidden="1">
      <c r="A57" s="43">
        <v>42891.640752314815</v>
      </c>
      <c r="B57">
        <v>36645</v>
      </c>
      <c r="C57" t="s">
        <v>319</v>
      </c>
      <c r="D57" t="s">
        <v>320</v>
      </c>
      <c r="F57" s="15">
        <v>100</v>
      </c>
      <c r="G57" t="s">
        <v>59</v>
      </c>
      <c r="H57" t="s">
        <v>112</v>
      </c>
      <c r="I57" t="s">
        <v>99</v>
      </c>
      <c r="J57" t="s">
        <v>48</v>
      </c>
      <c r="K57" t="s">
        <v>100</v>
      </c>
      <c r="L57" t="s">
        <v>321</v>
      </c>
      <c r="M57" t="s">
        <v>322</v>
      </c>
      <c r="N57">
        <f>VLOOKUP(B57,HIS退!B:F,5,FALSE)</f>
        <v>-100</v>
      </c>
      <c r="O57" t="str">
        <f t="shared" si="0"/>
        <v/>
      </c>
      <c r="P57" s="40">
        <f>VLOOKUP(C57,微信退!Q:S,3,FALSE)</f>
        <v>100</v>
      </c>
      <c r="Q57" t="str">
        <f t="shared" si="1"/>
        <v/>
      </c>
    </row>
    <row r="58" spans="1:17" ht="14.25" hidden="1">
      <c r="A58" s="43">
        <v>42891.640902777777</v>
      </c>
      <c r="B58">
        <v>36655</v>
      </c>
      <c r="C58" t="s">
        <v>323</v>
      </c>
      <c r="D58" t="s">
        <v>324</v>
      </c>
      <c r="F58" s="15">
        <v>200</v>
      </c>
      <c r="G58" t="s">
        <v>59</v>
      </c>
      <c r="H58" t="s">
        <v>112</v>
      </c>
      <c r="I58" t="s">
        <v>99</v>
      </c>
      <c r="J58" t="s">
        <v>48</v>
      </c>
      <c r="K58" t="s">
        <v>100</v>
      </c>
      <c r="L58" t="s">
        <v>325</v>
      </c>
      <c r="M58" t="s">
        <v>326</v>
      </c>
      <c r="N58">
        <f>VLOOKUP(B58,HIS退!B:F,5,FALSE)</f>
        <v>-200</v>
      </c>
      <c r="O58" t="str">
        <f t="shared" si="0"/>
        <v/>
      </c>
      <c r="P58" s="40">
        <f>VLOOKUP(C58,微信退!Q:S,3,FALSE)</f>
        <v>200</v>
      </c>
      <c r="Q58" t="str">
        <f t="shared" si="1"/>
        <v/>
      </c>
    </row>
    <row r="59" spans="1:17" ht="14.25" hidden="1">
      <c r="A59" s="43">
        <v>42891.642650462964</v>
      </c>
      <c r="B59">
        <v>36756</v>
      </c>
      <c r="C59" t="s">
        <v>327</v>
      </c>
      <c r="D59" t="s">
        <v>328</v>
      </c>
      <c r="F59" s="15">
        <v>194</v>
      </c>
      <c r="G59" t="s">
        <v>59</v>
      </c>
      <c r="H59" t="s">
        <v>112</v>
      </c>
      <c r="I59" t="s">
        <v>99</v>
      </c>
      <c r="J59" t="s">
        <v>48</v>
      </c>
      <c r="K59" t="s">
        <v>100</v>
      </c>
      <c r="L59" t="s">
        <v>329</v>
      </c>
      <c r="M59" t="s">
        <v>330</v>
      </c>
      <c r="N59">
        <f>VLOOKUP(B59,HIS退!B:F,5,FALSE)</f>
        <v>-194</v>
      </c>
      <c r="O59" t="str">
        <f t="shared" si="0"/>
        <v/>
      </c>
      <c r="P59" s="40">
        <f>VLOOKUP(C59,微信退!Q:S,3,FALSE)</f>
        <v>194</v>
      </c>
      <c r="Q59" t="str">
        <f t="shared" si="1"/>
        <v/>
      </c>
    </row>
    <row r="60" spans="1:17" ht="14.25" hidden="1">
      <c r="A60" s="43">
        <v>42891.645104166666</v>
      </c>
      <c r="B60">
        <v>36926</v>
      </c>
      <c r="C60" t="s">
        <v>331</v>
      </c>
      <c r="D60" t="s">
        <v>332</v>
      </c>
      <c r="F60" s="15">
        <v>200</v>
      </c>
      <c r="G60" t="s">
        <v>34</v>
      </c>
      <c r="H60" t="s">
        <v>112</v>
      </c>
      <c r="I60" t="s">
        <v>99</v>
      </c>
      <c r="J60" t="s">
        <v>48</v>
      </c>
      <c r="K60" t="s">
        <v>100</v>
      </c>
      <c r="L60" t="s">
        <v>333</v>
      </c>
      <c r="M60" t="s">
        <v>334</v>
      </c>
      <c r="N60">
        <f>VLOOKUP(B60,HIS退!B:F,5,FALSE)</f>
        <v>-200</v>
      </c>
      <c r="O60" t="str">
        <f t="shared" si="0"/>
        <v/>
      </c>
      <c r="P60" s="40">
        <f>VLOOKUP(C60,微信退!Q:S,3,FALSE)</f>
        <v>200</v>
      </c>
      <c r="Q60" t="str">
        <f t="shared" si="1"/>
        <v/>
      </c>
    </row>
    <row r="61" spans="1:17" ht="14.25" hidden="1">
      <c r="A61" s="43">
        <v>42891.646851851852</v>
      </c>
      <c r="B61">
        <v>37021</v>
      </c>
      <c r="C61" t="s">
        <v>335</v>
      </c>
      <c r="D61" t="s">
        <v>336</v>
      </c>
      <c r="F61" s="15">
        <v>1500</v>
      </c>
      <c r="G61" t="s">
        <v>59</v>
      </c>
      <c r="H61" t="s">
        <v>112</v>
      </c>
      <c r="I61" t="s">
        <v>99</v>
      </c>
      <c r="J61" t="s">
        <v>48</v>
      </c>
      <c r="K61" t="s">
        <v>100</v>
      </c>
      <c r="L61" t="s">
        <v>337</v>
      </c>
      <c r="M61" t="s">
        <v>338</v>
      </c>
      <c r="N61">
        <f>VLOOKUP(B61,HIS退!B:F,5,FALSE)</f>
        <v>-1500</v>
      </c>
      <c r="O61" t="str">
        <f t="shared" si="0"/>
        <v/>
      </c>
      <c r="P61" s="40">
        <f>VLOOKUP(C61,微信退!Q:S,3,FALSE)</f>
        <v>1500</v>
      </c>
      <c r="Q61" t="str">
        <f t="shared" si="1"/>
        <v/>
      </c>
    </row>
    <row r="62" spans="1:17" ht="14.25" hidden="1">
      <c r="A62" s="43">
        <v>42891.653136574074</v>
      </c>
      <c r="B62">
        <v>37391</v>
      </c>
      <c r="C62" t="s">
        <v>339</v>
      </c>
      <c r="D62" t="s">
        <v>340</v>
      </c>
      <c r="F62" s="15">
        <v>20</v>
      </c>
      <c r="G62" t="s">
        <v>59</v>
      </c>
      <c r="H62" t="s">
        <v>112</v>
      </c>
      <c r="I62" t="s">
        <v>99</v>
      </c>
      <c r="J62" t="s">
        <v>48</v>
      </c>
      <c r="K62" t="s">
        <v>100</v>
      </c>
      <c r="L62" t="s">
        <v>341</v>
      </c>
      <c r="M62" t="s">
        <v>342</v>
      </c>
      <c r="N62">
        <f>VLOOKUP(B62,HIS退!B:F,5,FALSE)</f>
        <v>-20</v>
      </c>
      <c r="O62" t="str">
        <f t="shared" si="0"/>
        <v/>
      </c>
      <c r="P62" s="40">
        <f>VLOOKUP(C62,微信退!Q:S,3,FALSE)</f>
        <v>20</v>
      </c>
      <c r="Q62" t="str">
        <f t="shared" si="1"/>
        <v/>
      </c>
    </row>
    <row r="63" spans="1:17" ht="14.25" hidden="1">
      <c r="A63" s="43">
        <v>42891.653425925928</v>
      </c>
      <c r="B63">
        <v>37410</v>
      </c>
      <c r="C63" t="s">
        <v>343</v>
      </c>
      <c r="D63" t="s">
        <v>344</v>
      </c>
      <c r="F63" s="15">
        <v>58</v>
      </c>
      <c r="G63" t="s">
        <v>59</v>
      </c>
      <c r="H63" t="s">
        <v>112</v>
      </c>
      <c r="I63" t="s">
        <v>99</v>
      </c>
      <c r="J63" t="s">
        <v>48</v>
      </c>
      <c r="K63" t="s">
        <v>100</v>
      </c>
      <c r="L63" t="s">
        <v>345</v>
      </c>
      <c r="M63" t="s">
        <v>346</v>
      </c>
      <c r="N63">
        <f>VLOOKUP(B63,HIS退!B:F,5,FALSE)</f>
        <v>-58</v>
      </c>
      <c r="O63" t="str">
        <f t="shared" si="0"/>
        <v/>
      </c>
      <c r="P63" s="40">
        <f>VLOOKUP(C63,微信退!Q:S,3,FALSE)</f>
        <v>58</v>
      </c>
      <c r="Q63" t="str">
        <f t="shared" si="1"/>
        <v/>
      </c>
    </row>
    <row r="64" spans="1:17" ht="14.25" hidden="1">
      <c r="A64" s="43">
        <v>42891.655185185184</v>
      </c>
      <c r="B64">
        <v>37503</v>
      </c>
      <c r="C64" t="s">
        <v>347</v>
      </c>
      <c r="D64" t="s">
        <v>348</v>
      </c>
      <c r="F64" s="15">
        <v>190</v>
      </c>
      <c r="G64" t="s">
        <v>34</v>
      </c>
      <c r="H64" t="s">
        <v>112</v>
      </c>
      <c r="I64" t="s">
        <v>99</v>
      </c>
      <c r="J64" t="s">
        <v>48</v>
      </c>
      <c r="K64" t="s">
        <v>100</v>
      </c>
      <c r="L64" t="s">
        <v>349</v>
      </c>
      <c r="M64" t="s">
        <v>350</v>
      </c>
      <c r="N64">
        <f>VLOOKUP(B64,HIS退!B:F,5,FALSE)</f>
        <v>-190</v>
      </c>
      <c r="O64" t="str">
        <f t="shared" si="0"/>
        <v/>
      </c>
      <c r="P64" s="40">
        <f>VLOOKUP(C64,微信退!Q:S,3,FALSE)</f>
        <v>190</v>
      </c>
      <c r="Q64" t="str">
        <f t="shared" si="1"/>
        <v/>
      </c>
    </row>
    <row r="65" spans="1:17" ht="14.25" hidden="1">
      <c r="A65" s="43">
        <v>42891.656215277777</v>
      </c>
      <c r="B65">
        <v>37561</v>
      </c>
      <c r="C65" t="s">
        <v>351</v>
      </c>
      <c r="D65" t="s">
        <v>352</v>
      </c>
      <c r="F65" s="15">
        <v>422</v>
      </c>
      <c r="G65" t="s">
        <v>34</v>
      </c>
      <c r="H65" t="s">
        <v>112</v>
      </c>
      <c r="I65" t="s">
        <v>99</v>
      </c>
      <c r="J65" t="s">
        <v>48</v>
      </c>
      <c r="K65" t="s">
        <v>100</v>
      </c>
      <c r="L65" t="s">
        <v>353</v>
      </c>
      <c r="M65" t="s">
        <v>354</v>
      </c>
      <c r="N65">
        <f>VLOOKUP(B65,HIS退!B:F,5,FALSE)</f>
        <v>-422</v>
      </c>
      <c r="O65" t="str">
        <f t="shared" si="0"/>
        <v/>
      </c>
      <c r="P65" s="40">
        <f>VLOOKUP(C65,微信退!Q:S,3,FALSE)</f>
        <v>422</v>
      </c>
      <c r="Q65" t="str">
        <f t="shared" si="1"/>
        <v/>
      </c>
    </row>
    <row r="66" spans="1:17" ht="14.25" hidden="1">
      <c r="A66" s="43">
        <v>42891.661643518521</v>
      </c>
      <c r="B66">
        <v>37896</v>
      </c>
      <c r="C66" t="s">
        <v>355</v>
      </c>
      <c r="D66" t="s">
        <v>356</v>
      </c>
      <c r="F66" s="15">
        <v>386</v>
      </c>
      <c r="G66" t="s">
        <v>59</v>
      </c>
      <c r="H66" t="s">
        <v>112</v>
      </c>
      <c r="I66" t="s">
        <v>99</v>
      </c>
      <c r="J66" t="s">
        <v>48</v>
      </c>
      <c r="K66" t="s">
        <v>100</v>
      </c>
      <c r="L66" t="s">
        <v>357</v>
      </c>
      <c r="M66" t="s">
        <v>358</v>
      </c>
      <c r="N66">
        <f>VLOOKUP(B66,HIS退!B:F,5,FALSE)</f>
        <v>-386</v>
      </c>
      <c r="O66" t="str">
        <f t="shared" si="0"/>
        <v/>
      </c>
      <c r="P66" s="40">
        <f>VLOOKUP(C66,微信退!Q:S,3,FALSE)</f>
        <v>386</v>
      </c>
      <c r="Q66" t="str">
        <f t="shared" si="1"/>
        <v/>
      </c>
    </row>
    <row r="67" spans="1:17" ht="14.25" hidden="1">
      <c r="A67" s="43">
        <v>42891.667974537035</v>
      </c>
      <c r="B67">
        <v>38275</v>
      </c>
      <c r="C67" t="s">
        <v>359</v>
      </c>
      <c r="D67" t="s">
        <v>360</v>
      </c>
      <c r="F67" s="15">
        <v>482</v>
      </c>
      <c r="G67" t="s">
        <v>34</v>
      </c>
      <c r="H67" t="s">
        <v>112</v>
      </c>
      <c r="I67" t="s">
        <v>99</v>
      </c>
      <c r="J67" t="s">
        <v>48</v>
      </c>
      <c r="K67" t="s">
        <v>100</v>
      </c>
      <c r="L67" t="s">
        <v>361</v>
      </c>
      <c r="M67" t="s">
        <v>362</v>
      </c>
      <c r="N67">
        <f>VLOOKUP(B67,HIS退!B:F,5,FALSE)</f>
        <v>-482</v>
      </c>
      <c r="O67" t="str">
        <f t="shared" ref="O67:O130" si="2">IF(N67=F67*-1,"",1)</f>
        <v/>
      </c>
      <c r="P67" s="40">
        <f>VLOOKUP(C67,微信退!Q:S,3,FALSE)</f>
        <v>482</v>
      </c>
      <c r="Q67" t="str">
        <f t="shared" ref="Q67:Q130" si="3">IF(P67=F67,"",1)</f>
        <v/>
      </c>
    </row>
    <row r="68" spans="1:17" ht="14.25" hidden="1">
      <c r="A68" s="43">
        <v>42891.668993055559</v>
      </c>
      <c r="B68">
        <v>38345</v>
      </c>
      <c r="C68" t="s">
        <v>363</v>
      </c>
      <c r="D68" t="s">
        <v>364</v>
      </c>
      <c r="F68" s="15">
        <v>450</v>
      </c>
      <c r="G68" t="s">
        <v>59</v>
      </c>
      <c r="H68" t="s">
        <v>112</v>
      </c>
      <c r="I68" t="s">
        <v>99</v>
      </c>
      <c r="J68" t="s">
        <v>48</v>
      </c>
      <c r="K68" t="s">
        <v>100</v>
      </c>
      <c r="L68" t="s">
        <v>365</v>
      </c>
      <c r="M68" t="s">
        <v>366</v>
      </c>
      <c r="N68">
        <f>VLOOKUP(B68,HIS退!B:F,5,FALSE)</f>
        <v>-450</v>
      </c>
      <c r="O68" t="str">
        <f t="shared" si="2"/>
        <v/>
      </c>
      <c r="P68" s="40">
        <f>VLOOKUP(C68,微信退!Q:S,3,FALSE)</f>
        <v>450</v>
      </c>
      <c r="Q68" t="str">
        <f t="shared" si="3"/>
        <v/>
      </c>
    </row>
    <row r="69" spans="1:17" ht="14.25" hidden="1">
      <c r="A69" s="43">
        <v>42891.678043981483</v>
      </c>
      <c r="B69">
        <v>38841</v>
      </c>
      <c r="C69" t="s">
        <v>367</v>
      </c>
      <c r="D69" t="s">
        <v>368</v>
      </c>
      <c r="F69" s="15">
        <v>44</v>
      </c>
      <c r="G69" t="s">
        <v>59</v>
      </c>
      <c r="H69" t="s">
        <v>112</v>
      </c>
      <c r="I69" t="s">
        <v>99</v>
      </c>
      <c r="J69" t="s">
        <v>48</v>
      </c>
      <c r="K69" t="s">
        <v>100</v>
      </c>
      <c r="L69" t="s">
        <v>369</v>
      </c>
      <c r="M69" t="s">
        <v>370</v>
      </c>
      <c r="N69">
        <f>VLOOKUP(B69,HIS退!B:F,5,FALSE)</f>
        <v>-44</v>
      </c>
      <c r="O69" t="str">
        <f t="shared" si="2"/>
        <v/>
      </c>
      <c r="P69" s="40">
        <f>VLOOKUP(C69,微信退!Q:S,3,FALSE)</f>
        <v>44</v>
      </c>
      <c r="Q69" t="str">
        <f t="shared" si="3"/>
        <v/>
      </c>
    </row>
    <row r="70" spans="1:17" ht="14.25" hidden="1">
      <c r="A70" s="43">
        <v>42891.678807870368</v>
      </c>
      <c r="B70">
        <v>38878</v>
      </c>
      <c r="C70" t="s">
        <v>371</v>
      </c>
      <c r="D70" t="s">
        <v>372</v>
      </c>
      <c r="F70" s="15">
        <v>350</v>
      </c>
      <c r="G70" t="s">
        <v>59</v>
      </c>
      <c r="H70" t="s">
        <v>112</v>
      </c>
      <c r="I70" t="s">
        <v>99</v>
      </c>
      <c r="J70" t="s">
        <v>48</v>
      </c>
      <c r="K70" t="s">
        <v>100</v>
      </c>
      <c r="L70" t="s">
        <v>373</v>
      </c>
      <c r="M70" t="s">
        <v>374</v>
      </c>
      <c r="N70">
        <f>VLOOKUP(B70,HIS退!B:F,5,FALSE)</f>
        <v>-350</v>
      </c>
      <c r="O70" t="str">
        <f t="shared" si="2"/>
        <v/>
      </c>
      <c r="P70" s="40">
        <f>VLOOKUP(C70,微信退!Q:S,3,FALSE)</f>
        <v>350</v>
      </c>
      <c r="Q70" t="str">
        <f t="shared" si="3"/>
        <v/>
      </c>
    </row>
    <row r="71" spans="1:17" ht="14.25" hidden="1">
      <c r="A71" s="43">
        <v>42891.682002314818</v>
      </c>
      <c r="B71">
        <v>39071</v>
      </c>
      <c r="C71" t="s">
        <v>375</v>
      </c>
      <c r="D71" t="s">
        <v>376</v>
      </c>
      <c r="F71" s="15">
        <v>200</v>
      </c>
      <c r="G71" t="s">
        <v>34</v>
      </c>
      <c r="H71" t="s">
        <v>112</v>
      </c>
      <c r="I71" t="s">
        <v>99</v>
      </c>
      <c r="J71" t="s">
        <v>48</v>
      </c>
      <c r="K71" t="s">
        <v>100</v>
      </c>
      <c r="L71" t="s">
        <v>377</v>
      </c>
      <c r="M71" t="s">
        <v>378</v>
      </c>
      <c r="N71">
        <f>VLOOKUP(B71,HIS退!B:F,5,FALSE)</f>
        <v>-200</v>
      </c>
      <c r="O71" t="str">
        <f t="shared" si="2"/>
        <v/>
      </c>
      <c r="P71" s="40">
        <f>VLOOKUP(C71,微信退!Q:S,3,FALSE)</f>
        <v>200</v>
      </c>
      <c r="Q71" t="str">
        <f t="shared" si="3"/>
        <v/>
      </c>
    </row>
    <row r="72" spans="1:17" ht="14.25" hidden="1">
      <c r="A72" s="43">
        <v>42891.682222222225</v>
      </c>
      <c r="B72">
        <v>39085</v>
      </c>
      <c r="C72" t="s">
        <v>379</v>
      </c>
      <c r="D72" t="s">
        <v>376</v>
      </c>
      <c r="F72" s="15">
        <v>526</v>
      </c>
      <c r="G72" t="s">
        <v>34</v>
      </c>
      <c r="H72" t="s">
        <v>112</v>
      </c>
      <c r="I72" t="s">
        <v>99</v>
      </c>
      <c r="J72" t="s">
        <v>48</v>
      </c>
      <c r="K72" t="s">
        <v>100</v>
      </c>
      <c r="L72" t="s">
        <v>380</v>
      </c>
      <c r="M72" t="s">
        <v>381</v>
      </c>
      <c r="N72">
        <f>VLOOKUP(B72,HIS退!B:F,5,FALSE)</f>
        <v>-526</v>
      </c>
      <c r="O72" t="str">
        <f t="shared" si="2"/>
        <v/>
      </c>
      <c r="P72" s="40">
        <f>VLOOKUP(C72,微信退!Q:S,3,FALSE)</f>
        <v>526</v>
      </c>
      <c r="Q72" t="str">
        <f t="shared" si="3"/>
        <v/>
      </c>
    </row>
    <row r="73" spans="1:17" ht="14.25" hidden="1">
      <c r="A73" s="43">
        <v>42891.68240740741</v>
      </c>
      <c r="B73">
        <v>39090</v>
      </c>
      <c r="C73" t="s">
        <v>382</v>
      </c>
      <c r="D73" t="s">
        <v>383</v>
      </c>
      <c r="F73" s="15">
        <v>100</v>
      </c>
      <c r="G73" t="s">
        <v>59</v>
      </c>
      <c r="H73" t="s">
        <v>112</v>
      </c>
      <c r="I73" t="s">
        <v>99</v>
      </c>
      <c r="J73" t="s">
        <v>48</v>
      </c>
      <c r="K73" t="s">
        <v>100</v>
      </c>
      <c r="L73" t="s">
        <v>384</v>
      </c>
      <c r="M73" t="s">
        <v>385</v>
      </c>
      <c r="N73">
        <f>VLOOKUP(B73,HIS退!B:F,5,FALSE)</f>
        <v>-100</v>
      </c>
      <c r="O73" t="str">
        <f t="shared" si="2"/>
        <v/>
      </c>
      <c r="P73" s="40">
        <f>VLOOKUP(C73,微信退!Q:S,3,FALSE)</f>
        <v>100</v>
      </c>
      <c r="Q73" t="str">
        <f t="shared" si="3"/>
        <v/>
      </c>
    </row>
    <row r="74" spans="1:17" ht="14.25" hidden="1">
      <c r="A74" s="43">
        <v>42891.688148148147</v>
      </c>
      <c r="B74">
        <v>39380</v>
      </c>
      <c r="C74" t="s">
        <v>386</v>
      </c>
      <c r="D74" t="s">
        <v>387</v>
      </c>
      <c r="F74" s="15">
        <v>20</v>
      </c>
      <c r="G74" t="s">
        <v>34</v>
      </c>
      <c r="H74" t="s">
        <v>112</v>
      </c>
      <c r="I74" t="s">
        <v>99</v>
      </c>
      <c r="J74" t="s">
        <v>48</v>
      </c>
      <c r="K74" t="s">
        <v>100</v>
      </c>
      <c r="L74" t="s">
        <v>388</v>
      </c>
      <c r="M74" t="s">
        <v>389</v>
      </c>
      <c r="N74">
        <f>VLOOKUP(B74,HIS退!B:F,5,FALSE)</f>
        <v>-20</v>
      </c>
      <c r="O74" t="str">
        <f t="shared" si="2"/>
        <v/>
      </c>
      <c r="P74" s="40">
        <f>VLOOKUP(C74,微信退!Q:S,3,FALSE)</f>
        <v>20</v>
      </c>
      <c r="Q74" t="str">
        <f t="shared" si="3"/>
        <v/>
      </c>
    </row>
    <row r="75" spans="1:17" ht="14.25" hidden="1">
      <c r="A75" s="43">
        <v>42891.695416666669</v>
      </c>
      <c r="B75">
        <v>39711</v>
      </c>
      <c r="C75" t="s">
        <v>390</v>
      </c>
      <c r="D75" t="s">
        <v>391</v>
      </c>
      <c r="F75" s="15">
        <v>1867</v>
      </c>
      <c r="G75" t="s">
        <v>59</v>
      </c>
      <c r="H75" t="s">
        <v>112</v>
      </c>
      <c r="I75" t="s">
        <v>99</v>
      </c>
      <c r="J75" t="s">
        <v>48</v>
      </c>
      <c r="K75" t="s">
        <v>100</v>
      </c>
      <c r="L75" t="s">
        <v>392</v>
      </c>
      <c r="M75" t="s">
        <v>393</v>
      </c>
      <c r="N75">
        <f>VLOOKUP(B75,HIS退!B:F,5,FALSE)</f>
        <v>-1867</v>
      </c>
      <c r="O75" t="str">
        <f t="shared" si="2"/>
        <v/>
      </c>
      <c r="P75" s="40">
        <f>VLOOKUP(C75,微信退!Q:S,3,FALSE)</f>
        <v>1867</v>
      </c>
      <c r="Q75" t="str">
        <f t="shared" si="3"/>
        <v/>
      </c>
    </row>
    <row r="76" spans="1:17" ht="14.25" hidden="1">
      <c r="A76" s="43">
        <v>42891.695879629631</v>
      </c>
      <c r="B76">
        <v>39729</v>
      </c>
      <c r="C76" t="s">
        <v>394</v>
      </c>
      <c r="D76" t="s">
        <v>395</v>
      </c>
      <c r="F76" s="15">
        <v>16</v>
      </c>
      <c r="G76" t="s">
        <v>59</v>
      </c>
      <c r="H76" t="s">
        <v>112</v>
      </c>
      <c r="I76" t="s">
        <v>99</v>
      </c>
      <c r="J76" t="s">
        <v>48</v>
      </c>
      <c r="K76" t="s">
        <v>100</v>
      </c>
      <c r="L76" t="s">
        <v>396</v>
      </c>
      <c r="M76" t="s">
        <v>397</v>
      </c>
      <c r="N76">
        <f>VLOOKUP(B76,HIS退!B:F,5,FALSE)</f>
        <v>-16</v>
      </c>
      <c r="O76" t="str">
        <f t="shared" si="2"/>
        <v/>
      </c>
      <c r="P76" s="40">
        <f>VLOOKUP(C76,微信退!Q:S,3,FALSE)</f>
        <v>16</v>
      </c>
      <c r="Q76" t="str">
        <f t="shared" si="3"/>
        <v/>
      </c>
    </row>
    <row r="77" spans="1:17" ht="14.25" hidden="1">
      <c r="A77" s="43">
        <v>42891.698344907411</v>
      </c>
      <c r="B77">
        <v>39845</v>
      </c>
      <c r="C77" t="s">
        <v>398</v>
      </c>
      <c r="D77" t="s">
        <v>399</v>
      </c>
      <c r="F77" s="15">
        <v>57</v>
      </c>
      <c r="G77" t="s">
        <v>59</v>
      </c>
      <c r="H77" t="s">
        <v>112</v>
      </c>
      <c r="I77" t="s">
        <v>99</v>
      </c>
      <c r="J77" t="s">
        <v>48</v>
      </c>
      <c r="K77" t="s">
        <v>100</v>
      </c>
      <c r="L77" t="s">
        <v>400</v>
      </c>
      <c r="M77" t="s">
        <v>401</v>
      </c>
      <c r="N77">
        <f>VLOOKUP(B77,HIS退!B:F,5,FALSE)</f>
        <v>-57</v>
      </c>
      <c r="O77" t="str">
        <f t="shared" si="2"/>
        <v/>
      </c>
      <c r="P77" s="40">
        <f>VLOOKUP(C77,微信退!Q:S,3,FALSE)</f>
        <v>57</v>
      </c>
      <c r="Q77" t="str">
        <f t="shared" si="3"/>
        <v/>
      </c>
    </row>
    <row r="78" spans="1:17" ht="14.25" hidden="1">
      <c r="A78" s="43">
        <v>42891.702048611114</v>
      </c>
      <c r="B78">
        <v>40000</v>
      </c>
      <c r="C78" t="s">
        <v>402</v>
      </c>
      <c r="D78" t="s">
        <v>403</v>
      </c>
      <c r="F78" s="15">
        <v>500</v>
      </c>
      <c r="G78" t="s">
        <v>34</v>
      </c>
      <c r="H78" t="s">
        <v>112</v>
      </c>
      <c r="I78" t="s">
        <v>99</v>
      </c>
      <c r="J78" t="s">
        <v>48</v>
      </c>
      <c r="K78" t="s">
        <v>100</v>
      </c>
      <c r="L78" t="s">
        <v>404</v>
      </c>
      <c r="M78" t="s">
        <v>405</v>
      </c>
      <c r="N78">
        <f>VLOOKUP(B78,HIS退!B:F,5,FALSE)</f>
        <v>-500</v>
      </c>
      <c r="O78" t="str">
        <f t="shared" si="2"/>
        <v/>
      </c>
      <c r="P78" s="40">
        <f>VLOOKUP(C78,微信退!Q:S,3,FALSE)</f>
        <v>500</v>
      </c>
      <c r="Q78" t="str">
        <f t="shared" si="3"/>
        <v/>
      </c>
    </row>
    <row r="79" spans="1:17" ht="14.25" hidden="1">
      <c r="A79" s="43">
        <v>42891.70275462963</v>
      </c>
      <c r="B79">
        <v>40034</v>
      </c>
      <c r="C79" t="s">
        <v>406</v>
      </c>
      <c r="D79" t="s">
        <v>407</v>
      </c>
      <c r="F79" s="15">
        <v>100</v>
      </c>
      <c r="G79" t="s">
        <v>34</v>
      </c>
      <c r="H79" t="s">
        <v>112</v>
      </c>
      <c r="I79" t="s">
        <v>99</v>
      </c>
      <c r="J79" t="s">
        <v>48</v>
      </c>
      <c r="K79" t="s">
        <v>100</v>
      </c>
      <c r="L79" t="s">
        <v>408</v>
      </c>
      <c r="M79" t="s">
        <v>409</v>
      </c>
      <c r="N79">
        <f>VLOOKUP(B79,HIS退!B:F,5,FALSE)</f>
        <v>-100</v>
      </c>
      <c r="O79" t="str">
        <f t="shared" si="2"/>
        <v/>
      </c>
      <c r="P79" s="40">
        <f>VLOOKUP(C79,微信退!Q:S,3,FALSE)</f>
        <v>100</v>
      </c>
      <c r="Q79" t="str">
        <f t="shared" si="3"/>
        <v/>
      </c>
    </row>
    <row r="80" spans="1:17" ht="14.25" hidden="1">
      <c r="A80" s="43">
        <v>42891.705763888887</v>
      </c>
      <c r="B80">
        <v>40165</v>
      </c>
      <c r="C80" t="s">
        <v>410</v>
      </c>
      <c r="D80" t="s">
        <v>411</v>
      </c>
      <c r="F80" s="15">
        <v>106</v>
      </c>
      <c r="G80" t="s">
        <v>59</v>
      </c>
      <c r="H80" t="s">
        <v>112</v>
      </c>
      <c r="I80" t="s">
        <v>99</v>
      </c>
      <c r="J80" t="s">
        <v>48</v>
      </c>
      <c r="K80" t="s">
        <v>100</v>
      </c>
      <c r="L80" t="s">
        <v>412</v>
      </c>
      <c r="M80" t="s">
        <v>413</v>
      </c>
      <c r="N80">
        <f>VLOOKUP(B80,HIS退!B:F,5,FALSE)</f>
        <v>-106</v>
      </c>
      <c r="O80" t="str">
        <f t="shared" si="2"/>
        <v/>
      </c>
      <c r="P80" s="40">
        <f>VLOOKUP(C80,微信退!Q:S,3,FALSE)</f>
        <v>106</v>
      </c>
      <c r="Q80" t="str">
        <f t="shared" si="3"/>
        <v/>
      </c>
    </row>
    <row r="81" spans="1:17" ht="14.25" hidden="1">
      <c r="A81" s="43">
        <v>42891.706099537034</v>
      </c>
      <c r="B81">
        <v>40179</v>
      </c>
      <c r="C81" t="s">
        <v>414</v>
      </c>
      <c r="D81" t="s">
        <v>411</v>
      </c>
      <c r="F81" s="15">
        <v>58</v>
      </c>
      <c r="G81" t="s">
        <v>59</v>
      </c>
      <c r="H81" t="s">
        <v>112</v>
      </c>
      <c r="I81" t="s">
        <v>99</v>
      </c>
      <c r="J81" t="s">
        <v>48</v>
      </c>
      <c r="K81" t="s">
        <v>100</v>
      </c>
      <c r="L81" t="s">
        <v>415</v>
      </c>
      <c r="M81" t="s">
        <v>416</v>
      </c>
      <c r="N81">
        <f>VLOOKUP(B81,HIS退!B:F,5,FALSE)</f>
        <v>-58</v>
      </c>
      <c r="O81" t="str">
        <f t="shared" si="2"/>
        <v/>
      </c>
      <c r="P81" s="40">
        <f>VLOOKUP(C81,微信退!Q:S,3,FALSE)</f>
        <v>58</v>
      </c>
      <c r="Q81" t="str">
        <f t="shared" si="3"/>
        <v/>
      </c>
    </row>
    <row r="82" spans="1:17" ht="14.25" hidden="1">
      <c r="A82" s="43">
        <v>42891.708506944444</v>
      </c>
      <c r="B82">
        <v>40275</v>
      </c>
      <c r="C82" t="s">
        <v>417</v>
      </c>
      <c r="D82" t="s">
        <v>418</v>
      </c>
      <c r="F82" s="15">
        <v>343</v>
      </c>
      <c r="G82" t="s">
        <v>59</v>
      </c>
      <c r="H82" t="s">
        <v>112</v>
      </c>
      <c r="I82" t="s">
        <v>99</v>
      </c>
      <c r="J82" t="s">
        <v>48</v>
      </c>
      <c r="K82" t="s">
        <v>100</v>
      </c>
      <c r="L82" t="s">
        <v>419</v>
      </c>
      <c r="M82" t="s">
        <v>420</v>
      </c>
      <c r="N82">
        <f>VLOOKUP(B82,HIS退!B:F,5,FALSE)</f>
        <v>-343</v>
      </c>
      <c r="O82" t="str">
        <f t="shared" si="2"/>
        <v/>
      </c>
      <c r="P82" s="40">
        <f>VLOOKUP(C82,微信退!Q:S,3,FALSE)</f>
        <v>343</v>
      </c>
      <c r="Q82" t="str">
        <f t="shared" si="3"/>
        <v/>
      </c>
    </row>
    <row r="83" spans="1:17" ht="14.25" hidden="1">
      <c r="A83" s="43">
        <v>42891.709756944445</v>
      </c>
      <c r="B83">
        <v>40318</v>
      </c>
      <c r="C83" t="s">
        <v>421</v>
      </c>
      <c r="D83" t="s">
        <v>422</v>
      </c>
      <c r="F83" s="15">
        <v>146</v>
      </c>
      <c r="G83" t="s">
        <v>34</v>
      </c>
      <c r="H83" t="s">
        <v>112</v>
      </c>
      <c r="I83" t="s">
        <v>99</v>
      </c>
      <c r="J83" t="s">
        <v>48</v>
      </c>
      <c r="K83" t="s">
        <v>100</v>
      </c>
      <c r="L83" t="s">
        <v>423</v>
      </c>
      <c r="M83" t="s">
        <v>424</v>
      </c>
      <c r="N83">
        <f>VLOOKUP(B83,HIS退!B:F,5,FALSE)</f>
        <v>-146</v>
      </c>
      <c r="O83" t="str">
        <f t="shared" si="2"/>
        <v/>
      </c>
      <c r="P83" s="40">
        <f>VLOOKUP(C83,微信退!Q:S,3,FALSE)</f>
        <v>146</v>
      </c>
      <c r="Q83" t="str">
        <f t="shared" si="3"/>
        <v/>
      </c>
    </row>
    <row r="84" spans="1:17" ht="14.25" hidden="1">
      <c r="A84" s="43">
        <v>42891.710393518515</v>
      </c>
      <c r="B84">
        <v>40340</v>
      </c>
      <c r="C84" t="s">
        <v>425</v>
      </c>
      <c r="D84" t="s">
        <v>426</v>
      </c>
      <c r="F84" s="15">
        <v>941</v>
      </c>
      <c r="G84" t="s">
        <v>34</v>
      </c>
      <c r="H84" t="s">
        <v>112</v>
      </c>
      <c r="I84" t="s">
        <v>99</v>
      </c>
      <c r="J84" t="s">
        <v>48</v>
      </c>
      <c r="K84" t="s">
        <v>100</v>
      </c>
      <c r="L84" t="s">
        <v>427</v>
      </c>
      <c r="M84" t="s">
        <v>428</v>
      </c>
      <c r="N84">
        <f>VLOOKUP(B84,HIS退!B:F,5,FALSE)</f>
        <v>-941</v>
      </c>
      <c r="O84" t="str">
        <f t="shared" si="2"/>
        <v/>
      </c>
      <c r="P84" s="40">
        <f>VLOOKUP(C84,微信退!Q:S,3,FALSE)</f>
        <v>941</v>
      </c>
      <c r="Q84" t="str">
        <f t="shared" si="3"/>
        <v/>
      </c>
    </row>
    <row r="85" spans="1:17" ht="14.25" hidden="1">
      <c r="A85" s="43">
        <v>42891.714467592596</v>
      </c>
      <c r="B85">
        <v>40506</v>
      </c>
      <c r="C85" t="s">
        <v>429</v>
      </c>
      <c r="D85" t="s">
        <v>344</v>
      </c>
      <c r="F85" s="15">
        <v>142</v>
      </c>
      <c r="G85" t="s">
        <v>59</v>
      </c>
      <c r="H85" t="s">
        <v>112</v>
      </c>
      <c r="I85" t="s">
        <v>99</v>
      </c>
      <c r="J85" t="s">
        <v>48</v>
      </c>
      <c r="K85" t="s">
        <v>100</v>
      </c>
      <c r="L85" t="s">
        <v>430</v>
      </c>
      <c r="M85" t="s">
        <v>431</v>
      </c>
      <c r="N85">
        <f>VLOOKUP(B85,HIS退!B:F,5,FALSE)</f>
        <v>-142</v>
      </c>
      <c r="O85" t="str">
        <f t="shared" si="2"/>
        <v/>
      </c>
      <c r="P85" s="40">
        <f>VLOOKUP(C85,微信退!Q:S,3,FALSE)</f>
        <v>142</v>
      </c>
      <c r="Q85" t="str">
        <f t="shared" si="3"/>
        <v/>
      </c>
    </row>
    <row r="86" spans="1:17" ht="14.25" hidden="1">
      <c r="A86" s="43">
        <v>42891.715636574074</v>
      </c>
      <c r="B86">
        <v>40556</v>
      </c>
      <c r="C86" t="s">
        <v>432</v>
      </c>
      <c r="D86" t="s">
        <v>433</v>
      </c>
      <c r="F86" s="15">
        <v>14</v>
      </c>
      <c r="G86" t="s">
        <v>34</v>
      </c>
      <c r="H86" t="s">
        <v>112</v>
      </c>
      <c r="I86" t="s">
        <v>99</v>
      </c>
      <c r="J86" t="s">
        <v>48</v>
      </c>
      <c r="K86" t="s">
        <v>100</v>
      </c>
      <c r="L86" t="s">
        <v>434</v>
      </c>
      <c r="M86" t="s">
        <v>435</v>
      </c>
      <c r="N86">
        <f>VLOOKUP(B86,HIS退!B:F,5,FALSE)</f>
        <v>-14</v>
      </c>
      <c r="O86" t="str">
        <f t="shared" si="2"/>
        <v/>
      </c>
      <c r="P86" s="40">
        <f>VLOOKUP(C86,微信退!Q:S,3,FALSE)</f>
        <v>14</v>
      </c>
      <c r="Q86" t="str">
        <f t="shared" si="3"/>
        <v/>
      </c>
    </row>
    <row r="87" spans="1:17" ht="14.25" hidden="1">
      <c r="A87" s="43">
        <v>42891.717453703706</v>
      </c>
      <c r="B87">
        <v>40614</v>
      </c>
      <c r="C87" t="s">
        <v>436</v>
      </c>
      <c r="D87" t="s">
        <v>437</v>
      </c>
      <c r="F87" s="15">
        <v>300</v>
      </c>
      <c r="G87" t="s">
        <v>34</v>
      </c>
      <c r="H87" t="s">
        <v>112</v>
      </c>
      <c r="I87" t="s">
        <v>99</v>
      </c>
      <c r="J87" t="s">
        <v>48</v>
      </c>
      <c r="K87" t="s">
        <v>100</v>
      </c>
      <c r="L87" t="s">
        <v>438</v>
      </c>
      <c r="M87" t="s">
        <v>439</v>
      </c>
      <c r="N87">
        <f>VLOOKUP(B87,HIS退!B:F,5,FALSE)</f>
        <v>-300</v>
      </c>
      <c r="O87" t="str">
        <f t="shared" si="2"/>
        <v/>
      </c>
      <c r="P87" s="40">
        <f>VLOOKUP(C87,微信退!Q:S,3,FALSE)</f>
        <v>300</v>
      </c>
      <c r="Q87" t="str">
        <f t="shared" si="3"/>
        <v/>
      </c>
    </row>
    <row r="88" spans="1:17" ht="14.25" hidden="1">
      <c r="A88" s="43">
        <v>42891.71775462963</v>
      </c>
      <c r="B88">
        <v>40624</v>
      </c>
      <c r="C88" t="s">
        <v>440</v>
      </c>
      <c r="D88" t="s">
        <v>437</v>
      </c>
      <c r="F88" s="15">
        <v>297</v>
      </c>
      <c r="G88" t="s">
        <v>34</v>
      </c>
      <c r="H88" t="s">
        <v>112</v>
      </c>
      <c r="I88" t="s">
        <v>99</v>
      </c>
      <c r="J88" t="s">
        <v>48</v>
      </c>
      <c r="K88" t="s">
        <v>100</v>
      </c>
      <c r="L88" t="s">
        <v>441</v>
      </c>
      <c r="M88" t="s">
        <v>442</v>
      </c>
      <c r="N88">
        <f>VLOOKUP(B88,HIS退!B:F,5,FALSE)</f>
        <v>-297</v>
      </c>
      <c r="O88" t="str">
        <f t="shared" si="2"/>
        <v/>
      </c>
      <c r="P88" s="40">
        <f>VLOOKUP(C88,微信退!Q:S,3,FALSE)</f>
        <v>297</v>
      </c>
      <c r="Q88" t="str">
        <f t="shared" si="3"/>
        <v/>
      </c>
    </row>
    <row r="89" spans="1:17" ht="14.25" hidden="1">
      <c r="A89" s="43">
        <v>42891.717824074076</v>
      </c>
      <c r="B89">
        <v>40626</v>
      </c>
      <c r="C89" t="s">
        <v>443</v>
      </c>
      <c r="D89" t="s">
        <v>444</v>
      </c>
      <c r="F89" s="15">
        <v>583</v>
      </c>
      <c r="G89" t="s">
        <v>59</v>
      </c>
      <c r="H89" t="s">
        <v>112</v>
      </c>
      <c r="I89" t="s">
        <v>99</v>
      </c>
      <c r="J89" t="s">
        <v>48</v>
      </c>
      <c r="K89" t="s">
        <v>100</v>
      </c>
      <c r="L89" t="s">
        <v>445</v>
      </c>
      <c r="M89" t="s">
        <v>446</v>
      </c>
      <c r="N89">
        <f>VLOOKUP(B89,HIS退!B:F,5,FALSE)</f>
        <v>-583</v>
      </c>
      <c r="O89" t="str">
        <f t="shared" si="2"/>
        <v/>
      </c>
      <c r="P89" s="40">
        <f>VLOOKUP(C89,微信退!Q:S,3,FALSE)</f>
        <v>583</v>
      </c>
      <c r="Q89" t="str">
        <f t="shared" si="3"/>
        <v/>
      </c>
    </row>
    <row r="90" spans="1:17" ht="14.25" hidden="1">
      <c r="A90" s="43">
        <v>42891.726377314815</v>
      </c>
      <c r="B90">
        <v>40923</v>
      </c>
      <c r="C90" t="s">
        <v>447</v>
      </c>
      <c r="D90" t="s">
        <v>448</v>
      </c>
      <c r="F90" s="15">
        <v>19</v>
      </c>
      <c r="G90" t="s">
        <v>34</v>
      </c>
      <c r="H90" t="s">
        <v>112</v>
      </c>
      <c r="I90" t="s">
        <v>99</v>
      </c>
      <c r="J90" t="s">
        <v>48</v>
      </c>
      <c r="K90" t="s">
        <v>100</v>
      </c>
      <c r="L90" t="s">
        <v>449</v>
      </c>
      <c r="M90" t="s">
        <v>450</v>
      </c>
      <c r="N90">
        <f>VLOOKUP(B90,HIS退!B:F,5,FALSE)</f>
        <v>-19</v>
      </c>
      <c r="O90" t="str">
        <f t="shared" si="2"/>
        <v/>
      </c>
      <c r="P90" s="40">
        <f>VLOOKUP(C90,微信退!Q:S,3,FALSE)</f>
        <v>19</v>
      </c>
      <c r="Q90" t="str">
        <f t="shared" si="3"/>
        <v/>
      </c>
    </row>
    <row r="91" spans="1:17" ht="14.25" hidden="1">
      <c r="A91" s="43">
        <v>42891.731388888889</v>
      </c>
      <c r="B91">
        <v>41080</v>
      </c>
      <c r="C91" t="s">
        <v>451</v>
      </c>
      <c r="D91" t="s">
        <v>452</v>
      </c>
      <c r="F91" s="15">
        <v>200</v>
      </c>
      <c r="G91" t="s">
        <v>34</v>
      </c>
      <c r="H91" t="s">
        <v>112</v>
      </c>
      <c r="I91" t="s">
        <v>99</v>
      </c>
      <c r="J91" t="s">
        <v>48</v>
      </c>
      <c r="K91" t="s">
        <v>100</v>
      </c>
      <c r="L91" t="s">
        <v>453</v>
      </c>
      <c r="M91" t="s">
        <v>454</v>
      </c>
      <c r="N91">
        <f>VLOOKUP(B91,HIS退!B:F,5,FALSE)</f>
        <v>-200</v>
      </c>
      <c r="O91" t="str">
        <f t="shared" si="2"/>
        <v/>
      </c>
      <c r="P91" s="40">
        <f>VLOOKUP(C91,微信退!Q:S,3,FALSE)</f>
        <v>200</v>
      </c>
      <c r="Q91" t="str">
        <f t="shared" si="3"/>
        <v/>
      </c>
    </row>
    <row r="92" spans="1:17" ht="14.25" hidden="1">
      <c r="A92" s="43">
        <v>42891.739398148151</v>
      </c>
      <c r="B92">
        <v>41290</v>
      </c>
      <c r="C92" t="s">
        <v>455</v>
      </c>
      <c r="D92" t="s">
        <v>456</v>
      </c>
      <c r="F92" s="15">
        <v>20</v>
      </c>
      <c r="G92" t="s">
        <v>59</v>
      </c>
      <c r="H92" t="s">
        <v>112</v>
      </c>
      <c r="I92" t="s">
        <v>99</v>
      </c>
      <c r="J92" t="s">
        <v>48</v>
      </c>
      <c r="K92" t="s">
        <v>100</v>
      </c>
      <c r="L92" t="s">
        <v>457</v>
      </c>
      <c r="M92" t="s">
        <v>458</v>
      </c>
      <c r="N92">
        <f>VLOOKUP(B92,HIS退!B:F,5,FALSE)</f>
        <v>-20</v>
      </c>
      <c r="O92" t="str">
        <f t="shared" si="2"/>
        <v/>
      </c>
      <c r="P92" s="40">
        <f>VLOOKUP(C92,微信退!Q:S,3,FALSE)</f>
        <v>20</v>
      </c>
      <c r="Q92" t="str">
        <f t="shared" si="3"/>
        <v/>
      </c>
    </row>
    <row r="93" spans="1:17" ht="14.25" hidden="1">
      <c r="A93" s="43">
        <v>42891.743645833332</v>
      </c>
      <c r="B93">
        <v>41361</v>
      </c>
      <c r="C93" t="s">
        <v>459</v>
      </c>
      <c r="D93" t="s">
        <v>460</v>
      </c>
      <c r="F93" s="15">
        <v>992</v>
      </c>
      <c r="G93" t="s">
        <v>59</v>
      </c>
      <c r="H93" t="s">
        <v>112</v>
      </c>
      <c r="I93" t="s">
        <v>99</v>
      </c>
      <c r="J93" t="s">
        <v>48</v>
      </c>
      <c r="K93" t="s">
        <v>100</v>
      </c>
      <c r="L93" t="s">
        <v>461</v>
      </c>
      <c r="M93" t="s">
        <v>462</v>
      </c>
      <c r="N93">
        <f>VLOOKUP(B93,HIS退!B:F,5,FALSE)</f>
        <v>-992</v>
      </c>
      <c r="O93" t="str">
        <f t="shared" si="2"/>
        <v/>
      </c>
      <c r="P93" s="40">
        <f>VLOOKUP(C93,微信退!Q:S,3,FALSE)</f>
        <v>992</v>
      </c>
      <c r="Q93" t="str">
        <f t="shared" si="3"/>
        <v/>
      </c>
    </row>
    <row r="94" spans="1:17" ht="14.25" hidden="1">
      <c r="A94" s="43">
        <v>42891.747696759259</v>
      </c>
      <c r="B94">
        <v>41424</v>
      </c>
      <c r="C94" t="s">
        <v>463</v>
      </c>
      <c r="D94" t="s">
        <v>464</v>
      </c>
      <c r="F94" s="15">
        <v>400</v>
      </c>
      <c r="G94" t="s">
        <v>59</v>
      </c>
      <c r="H94" t="s">
        <v>112</v>
      </c>
      <c r="I94" t="s">
        <v>99</v>
      </c>
      <c r="J94" t="s">
        <v>48</v>
      </c>
      <c r="K94" t="s">
        <v>100</v>
      </c>
      <c r="L94" t="s">
        <v>465</v>
      </c>
      <c r="M94" t="s">
        <v>466</v>
      </c>
      <c r="N94">
        <f>VLOOKUP(B94,HIS退!B:F,5,FALSE)</f>
        <v>-400</v>
      </c>
      <c r="O94" t="str">
        <f t="shared" si="2"/>
        <v/>
      </c>
      <c r="P94" s="40">
        <f>VLOOKUP(C94,微信退!Q:S,3,FALSE)</f>
        <v>400</v>
      </c>
      <c r="Q94" t="str">
        <f t="shared" si="3"/>
        <v/>
      </c>
    </row>
    <row r="95" spans="1:17" ht="14.25" hidden="1">
      <c r="A95" s="43">
        <v>42891.748067129629</v>
      </c>
      <c r="B95">
        <v>41431</v>
      </c>
      <c r="C95" t="s">
        <v>467</v>
      </c>
      <c r="D95" t="s">
        <v>468</v>
      </c>
      <c r="F95" s="15">
        <v>320</v>
      </c>
      <c r="G95" t="s">
        <v>59</v>
      </c>
      <c r="H95" t="s">
        <v>112</v>
      </c>
      <c r="I95" t="s">
        <v>99</v>
      </c>
      <c r="J95" t="s">
        <v>48</v>
      </c>
      <c r="K95" t="s">
        <v>100</v>
      </c>
      <c r="L95" t="s">
        <v>469</v>
      </c>
      <c r="M95" t="s">
        <v>470</v>
      </c>
      <c r="N95">
        <f>VLOOKUP(B95,HIS退!B:F,5,FALSE)</f>
        <v>-320</v>
      </c>
      <c r="O95" t="str">
        <f t="shared" si="2"/>
        <v/>
      </c>
      <c r="P95" s="40">
        <f>VLOOKUP(C95,微信退!Q:S,3,FALSE)</f>
        <v>320</v>
      </c>
      <c r="Q95" t="str">
        <f t="shared" si="3"/>
        <v/>
      </c>
    </row>
    <row r="96" spans="1:17" ht="14.25" hidden="1">
      <c r="A96" s="43">
        <v>42891.748252314814</v>
      </c>
      <c r="B96">
        <v>41434</v>
      </c>
      <c r="C96" t="s">
        <v>471</v>
      </c>
      <c r="D96" t="s">
        <v>468</v>
      </c>
      <c r="F96" s="15">
        <v>84</v>
      </c>
      <c r="G96" t="s">
        <v>59</v>
      </c>
      <c r="H96" t="s">
        <v>112</v>
      </c>
      <c r="I96" t="s">
        <v>99</v>
      </c>
      <c r="J96" t="s">
        <v>48</v>
      </c>
      <c r="K96" t="s">
        <v>100</v>
      </c>
      <c r="L96" t="s">
        <v>472</v>
      </c>
      <c r="M96" t="s">
        <v>473</v>
      </c>
      <c r="N96">
        <f>VLOOKUP(B96,HIS退!B:F,5,FALSE)</f>
        <v>-84</v>
      </c>
      <c r="O96" t="str">
        <f t="shared" si="2"/>
        <v/>
      </c>
      <c r="P96" s="40">
        <f>VLOOKUP(C96,微信退!Q:S,3,FALSE)</f>
        <v>84</v>
      </c>
      <c r="Q96" t="str">
        <f t="shared" si="3"/>
        <v/>
      </c>
    </row>
    <row r="97" spans="1:17" ht="14.25" hidden="1">
      <c r="A97" s="43">
        <v>42891.752581018518</v>
      </c>
      <c r="B97">
        <v>41479</v>
      </c>
      <c r="C97" t="s">
        <v>474</v>
      </c>
      <c r="D97" t="s">
        <v>475</v>
      </c>
      <c r="F97" s="15">
        <v>52</v>
      </c>
      <c r="G97" t="s">
        <v>34</v>
      </c>
      <c r="H97" t="s">
        <v>112</v>
      </c>
      <c r="I97" t="s">
        <v>99</v>
      </c>
      <c r="J97" t="s">
        <v>48</v>
      </c>
      <c r="K97" t="s">
        <v>100</v>
      </c>
      <c r="L97" t="s">
        <v>476</v>
      </c>
      <c r="M97" t="s">
        <v>477</v>
      </c>
      <c r="N97">
        <f>VLOOKUP(B97,HIS退!B:F,5,FALSE)</f>
        <v>-52</v>
      </c>
      <c r="O97" t="str">
        <f t="shared" si="2"/>
        <v/>
      </c>
      <c r="P97" s="40">
        <f>VLOOKUP(C97,微信退!Q:S,3,FALSE)</f>
        <v>52</v>
      </c>
      <c r="Q97" t="str">
        <f t="shared" si="3"/>
        <v/>
      </c>
    </row>
    <row r="98" spans="1:17" ht="14.25" hidden="1">
      <c r="A98" s="43">
        <v>42891.764826388891</v>
      </c>
      <c r="B98">
        <v>41564</v>
      </c>
      <c r="C98" t="s">
        <v>478</v>
      </c>
      <c r="D98" t="s">
        <v>479</v>
      </c>
      <c r="F98" s="15">
        <v>30</v>
      </c>
      <c r="G98" t="s">
        <v>34</v>
      </c>
      <c r="H98" t="s">
        <v>112</v>
      </c>
      <c r="I98" t="s">
        <v>99</v>
      </c>
      <c r="J98" t="s">
        <v>48</v>
      </c>
      <c r="K98" t="s">
        <v>100</v>
      </c>
      <c r="L98" t="s">
        <v>480</v>
      </c>
      <c r="M98" t="s">
        <v>481</v>
      </c>
      <c r="N98">
        <f>VLOOKUP(B98,HIS退!B:F,5,FALSE)</f>
        <v>-30</v>
      </c>
      <c r="O98" t="str">
        <f t="shared" si="2"/>
        <v/>
      </c>
      <c r="P98" s="40">
        <f>VLOOKUP(C98,微信退!Q:S,3,FALSE)</f>
        <v>30</v>
      </c>
      <c r="Q98" t="str">
        <f t="shared" si="3"/>
        <v/>
      </c>
    </row>
    <row r="99" spans="1:17" ht="14.25" hidden="1">
      <c r="A99" s="43">
        <v>42891.765787037039</v>
      </c>
      <c r="B99">
        <v>41568</v>
      </c>
      <c r="C99" t="s">
        <v>482</v>
      </c>
      <c r="D99" t="s">
        <v>483</v>
      </c>
      <c r="F99" s="15">
        <v>40</v>
      </c>
      <c r="G99" t="s">
        <v>34</v>
      </c>
      <c r="H99" t="s">
        <v>112</v>
      </c>
      <c r="I99" t="s">
        <v>99</v>
      </c>
      <c r="J99" t="s">
        <v>48</v>
      </c>
      <c r="K99" t="s">
        <v>100</v>
      </c>
      <c r="L99" t="s">
        <v>484</v>
      </c>
      <c r="M99" t="s">
        <v>485</v>
      </c>
      <c r="N99">
        <f>VLOOKUP(B99,HIS退!B:F,5,FALSE)</f>
        <v>-40</v>
      </c>
      <c r="O99" t="str">
        <f t="shared" si="2"/>
        <v/>
      </c>
      <c r="P99" s="40">
        <f>VLOOKUP(C99,微信退!Q:S,3,FALSE)</f>
        <v>40</v>
      </c>
      <c r="Q99" t="str">
        <f t="shared" si="3"/>
        <v/>
      </c>
    </row>
    <row r="100" spans="1:17" ht="14.25" hidden="1">
      <c r="A100" s="43">
        <v>42891.842951388891</v>
      </c>
      <c r="B100">
        <v>41855</v>
      </c>
      <c r="C100" t="s">
        <v>486</v>
      </c>
      <c r="D100" t="s">
        <v>487</v>
      </c>
      <c r="F100" s="15">
        <v>500</v>
      </c>
      <c r="G100" t="s">
        <v>34</v>
      </c>
      <c r="H100" t="s">
        <v>112</v>
      </c>
      <c r="I100" t="s">
        <v>99</v>
      </c>
      <c r="J100" t="s">
        <v>48</v>
      </c>
      <c r="K100" t="s">
        <v>100</v>
      </c>
      <c r="L100" t="s">
        <v>488</v>
      </c>
      <c r="M100" t="s">
        <v>489</v>
      </c>
      <c r="N100">
        <f>VLOOKUP(B100,HIS退!B:F,5,FALSE)</f>
        <v>-500</v>
      </c>
      <c r="O100" t="str">
        <f t="shared" si="2"/>
        <v/>
      </c>
      <c r="P100" s="40">
        <f>VLOOKUP(C100,微信退!Q:S,3,FALSE)</f>
        <v>500</v>
      </c>
      <c r="Q100" t="str">
        <f t="shared" si="3"/>
        <v/>
      </c>
    </row>
    <row r="101" spans="1:17" ht="14.25" hidden="1">
      <c r="A101" s="43">
        <v>42891.891388888886</v>
      </c>
      <c r="B101">
        <v>42026</v>
      </c>
      <c r="C101" t="s">
        <v>490</v>
      </c>
      <c r="D101" t="s">
        <v>491</v>
      </c>
      <c r="F101" s="15">
        <v>1000</v>
      </c>
      <c r="G101" t="s">
        <v>59</v>
      </c>
      <c r="H101" t="s">
        <v>112</v>
      </c>
      <c r="I101" t="s">
        <v>99</v>
      </c>
      <c r="J101" t="s">
        <v>48</v>
      </c>
      <c r="K101" t="s">
        <v>100</v>
      </c>
      <c r="L101" t="s">
        <v>492</v>
      </c>
      <c r="M101" t="s">
        <v>493</v>
      </c>
      <c r="N101">
        <f>VLOOKUP(B101,HIS退!B:F,5,FALSE)</f>
        <v>-1000</v>
      </c>
      <c r="O101" t="str">
        <f t="shared" si="2"/>
        <v/>
      </c>
      <c r="P101" s="40">
        <f>VLOOKUP(C101,微信退!Q:S,3,FALSE)</f>
        <v>1000</v>
      </c>
      <c r="Q101" t="str">
        <f t="shared" si="3"/>
        <v/>
      </c>
    </row>
    <row r="102" spans="1:17" ht="14.25" hidden="1">
      <c r="A102" s="43">
        <v>42891.920451388891</v>
      </c>
      <c r="B102">
        <v>42120</v>
      </c>
      <c r="C102" t="s">
        <v>494</v>
      </c>
      <c r="D102" t="s">
        <v>495</v>
      </c>
      <c r="F102" s="15">
        <v>20</v>
      </c>
      <c r="G102" t="s">
        <v>34</v>
      </c>
      <c r="H102" t="s">
        <v>112</v>
      </c>
      <c r="I102" t="s">
        <v>99</v>
      </c>
      <c r="J102" t="s">
        <v>48</v>
      </c>
      <c r="K102" t="s">
        <v>100</v>
      </c>
      <c r="L102" t="s">
        <v>496</v>
      </c>
      <c r="M102" t="s">
        <v>497</v>
      </c>
      <c r="N102">
        <f>VLOOKUP(B102,HIS退!B:F,5,FALSE)</f>
        <v>-20</v>
      </c>
      <c r="O102" t="str">
        <f t="shared" si="2"/>
        <v/>
      </c>
      <c r="P102" s="40">
        <f>VLOOKUP(C102,微信退!Q:S,3,FALSE)</f>
        <v>20</v>
      </c>
      <c r="Q102" t="str">
        <f t="shared" si="3"/>
        <v/>
      </c>
    </row>
    <row r="103" spans="1:17" ht="14.25" hidden="1">
      <c r="A103" s="43">
        <v>42891.993009259262</v>
      </c>
      <c r="B103">
        <v>42271</v>
      </c>
      <c r="C103" t="s">
        <v>498</v>
      </c>
      <c r="D103" t="s">
        <v>499</v>
      </c>
      <c r="F103" s="15">
        <v>697</v>
      </c>
      <c r="G103" t="s">
        <v>34</v>
      </c>
      <c r="H103" t="s">
        <v>112</v>
      </c>
      <c r="I103" t="s">
        <v>99</v>
      </c>
      <c r="J103" t="s">
        <v>48</v>
      </c>
      <c r="K103" t="s">
        <v>100</v>
      </c>
      <c r="L103" t="s">
        <v>500</v>
      </c>
      <c r="M103" t="s">
        <v>501</v>
      </c>
      <c r="N103">
        <f>VLOOKUP(B103,HIS退!B:F,5,FALSE)</f>
        <v>-697</v>
      </c>
      <c r="O103" t="str">
        <f t="shared" si="2"/>
        <v/>
      </c>
      <c r="P103" s="40">
        <f>VLOOKUP(C103,微信退!Q:S,3,FALSE)</f>
        <v>697</v>
      </c>
      <c r="Q103" t="str">
        <f t="shared" si="3"/>
        <v/>
      </c>
    </row>
    <row r="104" spans="1:17" ht="14.25" hidden="1">
      <c r="A104" s="43">
        <v>42892.056597222225</v>
      </c>
      <c r="B104">
        <v>42356</v>
      </c>
      <c r="C104" t="s">
        <v>502</v>
      </c>
      <c r="D104" t="s">
        <v>503</v>
      </c>
      <c r="F104" s="15">
        <v>138</v>
      </c>
      <c r="G104" t="s">
        <v>34</v>
      </c>
      <c r="H104" t="s">
        <v>112</v>
      </c>
      <c r="I104" t="s">
        <v>99</v>
      </c>
      <c r="J104" t="s">
        <v>48</v>
      </c>
      <c r="K104" t="s">
        <v>100</v>
      </c>
      <c r="L104" t="s">
        <v>504</v>
      </c>
      <c r="M104" t="s">
        <v>505</v>
      </c>
      <c r="N104">
        <f>VLOOKUP(B104,HIS退!B:F,5,FALSE)</f>
        <v>-138</v>
      </c>
      <c r="O104" t="str">
        <f t="shared" si="2"/>
        <v/>
      </c>
      <c r="P104" s="40">
        <f>VLOOKUP(C104,微信退!Q:S,3,FALSE)</f>
        <v>138</v>
      </c>
      <c r="Q104" t="str">
        <f t="shared" si="3"/>
        <v/>
      </c>
    </row>
    <row r="105" spans="1:17" ht="14.25" hidden="1">
      <c r="A105" s="43">
        <v>42892.258449074077</v>
      </c>
      <c r="B105">
        <v>42502</v>
      </c>
      <c r="C105" t="s">
        <v>506</v>
      </c>
      <c r="D105" t="s">
        <v>507</v>
      </c>
      <c r="F105" s="15">
        <v>200</v>
      </c>
      <c r="G105" t="s">
        <v>34</v>
      </c>
      <c r="H105" t="s">
        <v>112</v>
      </c>
      <c r="I105" t="s">
        <v>99</v>
      </c>
      <c r="J105" t="s">
        <v>48</v>
      </c>
      <c r="K105" t="s">
        <v>100</v>
      </c>
      <c r="L105" t="s">
        <v>508</v>
      </c>
      <c r="M105" t="s">
        <v>509</v>
      </c>
      <c r="N105">
        <f>VLOOKUP(B105,HIS退!B:F,5,FALSE)</f>
        <v>-200</v>
      </c>
      <c r="O105" t="str">
        <f t="shared" si="2"/>
        <v/>
      </c>
      <c r="P105" s="40">
        <f>VLOOKUP(C105,微信退!Q:S,3,FALSE)</f>
        <v>200</v>
      </c>
      <c r="Q105" t="str">
        <f t="shared" si="3"/>
        <v/>
      </c>
    </row>
    <row r="106" spans="1:17" ht="14.25" hidden="1">
      <c r="A106" s="43">
        <v>42892.309467592589</v>
      </c>
      <c r="B106">
        <v>42893</v>
      </c>
      <c r="C106" t="s">
        <v>510</v>
      </c>
      <c r="D106" t="s">
        <v>511</v>
      </c>
      <c r="F106" s="15">
        <v>16</v>
      </c>
      <c r="G106" t="s">
        <v>34</v>
      </c>
      <c r="H106" t="s">
        <v>112</v>
      </c>
      <c r="I106" t="s">
        <v>99</v>
      </c>
      <c r="J106" t="s">
        <v>48</v>
      </c>
      <c r="K106" t="s">
        <v>100</v>
      </c>
      <c r="L106" t="s">
        <v>512</v>
      </c>
      <c r="M106" t="s">
        <v>513</v>
      </c>
      <c r="N106">
        <f>VLOOKUP(B106,HIS退!B:F,5,FALSE)</f>
        <v>-16</v>
      </c>
      <c r="O106" t="str">
        <f t="shared" si="2"/>
        <v/>
      </c>
      <c r="P106" s="40">
        <f>VLOOKUP(C106,微信退!Q:S,3,FALSE)</f>
        <v>16</v>
      </c>
      <c r="Q106" t="str">
        <f t="shared" si="3"/>
        <v/>
      </c>
    </row>
    <row r="107" spans="1:17" ht="14.25" hidden="1">
      <c r="A107" s="43">
        <v>42892.360821759263</v>
      </c>
      <c r="B107">
        <v>45115</v>
      </c>
      <c r="C107" t="s">
        <v>514</v>
      </c>
      <c r="D107" t="s">
        <v>515</v>
      </c>
      <c r="F107" s="15">
        <v>10</v>
      </c>
      <c r="G107" t="s">
        <v>59</v>
      </c>
      <c r="H107" t="s">
        <v>112</v>
      </c>
      <c r="I107" t="s">
        <v>99</v>
      </c>
      <c r="J107" t="s">
        <v>48</v>
      </c>
      <c r="K107" t="s">
        <v>100</v>
      </c>
      <c r="L107" t="s">
        <v>516</v>
      </c>
      <c r="M107" t="s">
        <v>517</v>
      </c>
      <c r="N107">
        <f>VLOOKUP(B107,HIS退!B:F,5,FALSE)</f>
        <v>-10</v>
      </c>
      <c r="O107" t="str">
        <f t="shared" si="2"/>
        <v/>
      </c>
      <c r="P107" s="40">
        <f>VLOOKUP(C107,微信退!Q:S,3,FALSE)</f>
        <v>10</v>
      </c>
      <c r="Q107" t="str">
        <f t="shared" si="3"/>
        <v/>
      </c>
    </row>
    <row r="108" spans="1:17" ht="14.25" hidden="1">
      <c r="A108" s="43">
        <v>42892.370462962965</v>
      </c>
      <c r="B108">
        <v>45800</v>
      </c>
      <c r="C108" t="s">
        <v>518</v>
      </c>
      <c r="D108" t="s">
        <v>519</v>
      </c>
      <c r="F108" s="15">
        <v>100</v>
      </c>
      <c r="G108" t="s">
        <v>59</v>
      </c>
      <c r="H108" t="s">
        <v>112</v>
      </c>
      <c r="I108" t="s">
        <v>99</v>
      </c>
      <c r="J108" t="s">
        <v>48</v>
      </c>
      <c r="K108" t="s">
        <v>100</v>
      </c>
      <c r="L108" t="s">
        <v>520</v>
      </c>
      <c r="M108" t="s">
        <v>521</v>
      </c>
      <c r="N108">
        <f>VLOOKUP(B108,HIS退!B:F,5,FALSE)</f>
        <v>-100</v>
      </c>
      <c r="O108" t="str">
        <f t="shared" si="2"/>
        <v/>
      </c>
      <c r="P108" s="40">
        <f>VLOOKUP(C108,微信退!Q:S,3,FALSE)</f>
        <v>100</v>
      </c>
      <c r="Q108" t="str">
        <f t="shared" si="3"/>
        <v/>
      </c>
    </row>
    <row r="109" spans="1:17" ht="14.25" hidden="1">
      <c r="A109" s="43">
        <v>42892.383668981478</v>
      </c>
      <c r="B109">
        <v>46758</v>
      </c>
      <c r="C109" t="s">
        <v>522</v>
      </c>
      <c r="D109" t="s">
        <v>523</v>
      </c>
      <c r="F109" s="15">
        <v>190</v>
      </c>
      <c r="G109" t="s">
        <v>59</v>
      </c>
      <c r="H109" t="s">
        <v>112</v>
      </c>
      <c r="I109" t="s">
        <v>99</v>
      </c>
      <c r="J109" t="s">
        <v>48</v>
      </c>
      <c r="K109" t="s">
        <v>100</v>
      </c>
      <c r="L109" t="s">
        <v>524</v>
      </c>
      <c r="M109" t="s">
        <v>525</v>
      </c>
      <c r="N109">
        <f>VLOOKUP(B109,HIS退!B:F,5,FALSE)</f>
        <v>-190</v>
      </c>
      <c r="O109" t="str">
        <f t="shared" si="2"/>
        <v/>
      </c>
      <c r="P109" s="40">
        <f>VLOOKUP(C109,微信退!Q:S,3,FALSE)</f>
        <v>190</v>
      </c>
      <c r="Q109" t="str">
        <f t="shared" si="3"/>
        <v/>
      </c>
    </row>
    <row r="110" spans="1:17" ht="14.25" hidden="1">
      <c r="A110" s="43">
        <v>42892.384328703702</v>
      </c>
      <c r="B110">
        <v>46816</v>
      </c>
      <c r="C110" t="s">
        <v>526</v>
      </c>
      <c r="D110" t="s">
        <v>527</v>
      </c>
      <c r="F110" s="15">
        <v>500</v>
      </c>
      <c r="G110" t="s">
        <v>34</v>
      </c>
      <c r="H110" t="s">
        <v>112</v>
      </c>
      <c r="I110" t="s">
        <v>99</v>
      </c>
      <c r="J110" t="s">
        <v>48</v>
      </c>
      <c r="K110" t="s">
        <v>100</v>
      </c>
      <c r="L110" t="s">
        <v>528</v>
      </c>
      <c r="M110" t="s">
        <v>529</v>
      </c>
      <c r="N110">
        <f>VLOOKUP(B110,HIS退!B:F,5,FALSE)</f>
        <v>-500</v>
      </c>
      <c r="O110" t="str">
        <f t="shared" si="2"/>
        <v/>
      </c>
      <c r="P110" s="40">
        <f>VLOOKUP(C110,微信退!Q:S,3,FALSE)</f>
        <v>500</v>
      </c>
      <c r="Q110" t="str">
        <f t="shared" si="3"/>
        <v/>
      </c>
    </row>
    <row r="111" spans="1:17" ht="14.25" hidden="1">
      <c r="A111" s="43">
        <v>42892.384444444448</v>
      </c>
      <c r="B111">
        <v>46825</v>
      </c>
      <c r="C111" t="s">
        <v>530</v>
      </c>
      <c r="D111" t="s">
        <v>531</v>
      </c>
      <c r="F111" s="15">
        <v>100</v>
      </c>
      <c r="G111" t="s">
        <v>59</v>
      </c>
      <c r="H111" t="s">
        <v>112</v>
      </c>
      <c r="I111" t="s">
        <v>99</v>
      </c>
      <c r="J111" t="s">
        <v>48</v>
      </c>
      <c r="K111" t="s">
        <v>100</v>
      </c>
      <c r="L111" t="s">
        <v>532</v>
      </c>
      <c r="M111" t="s">
        <v>533</v>
      </c>
      <c r="N111">
        <f>VLOOKUP(B111,HIS退!B:F,5,FALSE)</f>
        <v>-100</v>
      </c>
      <c r="O111" t="str">
        <f t="shared" si="2"/>
        <v/>
      </c>
      <c r="P111" s="40">
        <f>VLOOKUP(C111,微信退!Q:S,3,FALSE)</f>
        <v>100</v>
      </c>
      <c r="Q111" t="str">
        <f t="shared" si="3"/>
        <v/>
      </c>
    </row>
    <row r="112" spans="1:17" ht="14.25" hidden="1">
      <c r="A112" s="43">
        <v>42892.384513888886</v>
      </c>
      <c r="B112">
        <v>46830</v>
      </c>
      <c r="C112" t="s">
        <v>534</v>
      </c>
      <c r="D112" t="s">
        <v>527</v>
      </c>
      <c r="F112" s="15">
        <v>100</v>
      </c>
      <c r="G112" t="s">
        <v>34</v>
      </c>
      <c r="H112" t="s">
        <v>112</v>
      </c>
      <c r="I112" t="s">
        <v>99</v>
      </c>
      <c r="J112" t="s">
        <v>48</v>
      </c>
      <c r="K112" t="s">
        <v>100</v>
      </c>
      <c r="L112" t="s">
        <v>535</v>
      </c>
      <c r="M112" t="s">
        <v>536</v>
      </c>
      <c r="N112">
        <f>VLOOKUP(B112,HIS退!B:F,5,FALSE)</f>
        <v>-100</v>
      </c>
      <c r="O112" t="str">
        <f t="shared" si="2"/>
        <v/>
      </c>
      <c r="P112" s="40">
        <f>VLOOKUP(C112,微信退!Q:S,3,FALSE)</f>
        <v>100</v>
      </c>
      <c r="Q112" t="str">
        <f t="shared" si="3"/>
        <v/>
      </c>
    </row>
    <row r="113" spans="1:17" ht="14.25" hidden="1">
      <c r="A113" s="43">
        <v>42892.384675925925</v>
      </c>
      <c r="B113">
        <v>46840</v>
      </c>
      <c r="C113" t="s">
        <v>537</v>
      </c>
      <c r="D113" t="s">
        <v>527</v>
      </c>
      <c r="F113" s="15">
        <v>300</v>
      </c>
      <c r="G113" t="s">
        <v>34</v>
      </c>
      <c r="H113" t="s">
        <v>112</v>
      </c>
      <c r="I113" t="s">
        <v>99</v>
      </c>
      <c r="J113" t="s">
        <v>48</v>
      </c>
      <c r="K113" t="s">
        <v>100</v>
      </c>
      <c r="L113" t="s">
        <v>538</v>
      </c>
      <c r="M113" t="s">
        <v>539</v>
      </c>
      <c r="N113">
        <f>VLOOKUP(B113,HIS退!B:F,5,FALSE)</f>
        <v>-300</v>
      </c>
      <c r="O113" t="str">
        <f t="shared" si="2"/>
        <v/>
      </c>
      <c r="P113" s="40">
        <f>VLOOKUP(C113,微信退!Q:S,3,FALSE)</f>
        <v>300</v>
      </c>
      <c r="Q113" t="str">
        <f t="shared" si="3"/>
        <v/>
      </c>
    </row>
    <row r="114" spans="1:17" ht="14.25" hidden="1">
      <c r="A114" s="43">
        <v>42892.384884259256</v>
      </c>
      <c r="B114">
        <v>46859</v>
      </c>
      <c r="C114" t="s">
        <v>540</v>
      </c>
      <c r="D114" t="s">
        <v>527</v>
      </c>
      <c r="F114" s="15">
        <v>122</v>
      </c>
      <c r="G114" t="s">
        <v>34</v>
      </c>
      <c r="H114" t="s">
        <v>112</v>
      </c>
      <c r="I114" t="s">
        <v>99</v>
      </c>
      <c r="J114" t="s">
        <v>48</v>
      </c>
      <c r="K114" t="s">
        <v>100</v>
      </c>
      <c r="L114" t="s">
        <v>541</v>
      </c>
      <c r="M114" t="s">
        <v>542</v>
      </c>
      <c r="N114">
        <f>VLOOKUP(B114,HIS退!B:F,5,FALSE)</f>
        <v>-122</v>
      </c>
      <c r="O114" t="str">
        <f t="shared" si="2"/>
        <v/>
      </c>
      <c r="P114" s="40">
        <f>VLOOKUP(C114,微信退!Q:S,3,FALSE)</f>
        <v>122</v>
      </c>
      <c r="Q114" t="str">
        <f t="shared" si="3"/>
        <v/>
      </c>
    </row>
    <row r="115" spans="1:17" ht="14.25" hidden="1">
      <c r="A115" s="43">
        <v>42892.385416666664</v>
      </c>
      <c r="B115">
        <v>46909</v>
      </c>
      <c r="C115" t="s">
        <v>543</v>
      </c>
      <c r="D115" t="s">
        <v>544</v>
      </c>
      <c r="F115" s="15">
        <v>500</v>
      </c>
      <c r="G115" t="s">
        <v>59</v>
      </c>
      <c r="H115" t="s">
        <v>112</v>
      </c>
      <c r="I115" t="s">
        <v>99</v>
      </c>
      <c r="J115" t="s">
        <v>48</v>
      </c>
      <c r="K115" t="s">
        <v>100</v>
      </c>
      <c r="L115" t="s">
        <v>545</v>
      </c>
      <c r="M115" t="s">
        <v>546</v>
      </c>
      <c r="N115">
        <f>VLOOKUP(B115,HIS退!B:F,5,FALSE)</f>
        <v>-500</v>
      </c>
      <c r="O115" t="str">
        <f t="shared" si="2"/>
        <v/>
      </c>
      <c r="P115" s="40">
        <f>VLOOKUP(C115,微信退!Q:S,3,FALSE)</f>
        <v>500</v>
      </c>
      <c r="Q115" t="str">
        <f t="shared" si="3"/>
        <v/>
      </c>
    </row>
    <row r="116" spans="1:17" ht="14.25" hidden="1">
      <c r="A116" s="43">
        <v>42892.398263888892</v>
      </c>
      <c r="B116">
        <v>47927</v>
      </c>
      <c r="C116" t="s">
        <v>547</v>
      </c>
      <c r="D116" t="s">
        <v>548</v>
      </c>
      <c r="F116" s="15">
        <v>200</v>
      </c>
      <c r="G116" t="s">
        <v>59</v>
      </c>
      <c r="H116" t="s">
        <v>112</v>
      </c>
      <c r="I116" t="s">
        <v>99</v>
      </c>
      <c r="J116" t="s">
        <v>48</v>
      </c>
      <c r="K116" t="s">
        <v>100</v>
      </c>
      <c r="L116" t="s">
        <v>549</v>
      </c>
      <c r="M116" t="s">
        <v>550</v>
      </c>
      <c r="N116">
        <f>VLOOKUP(B116,HIS退!B:F,5,FALSE)</f>
        <v>-200</v>
      </c>
      <c r="O116" t="str">
        <f t="shared" si="2"/>
        <v/>
      </c>
      <c r="P116" s="40">
        <f>VLOOKUP(C116,微信退!Q:S,3,FALSE)</f>
        <v>200</v>
      </c>
      <c r="Q116" t="str">
        <f t="shared" si="3"/>
        <v/>
      </c>
    </row>
    <row r="117" spans="1:17" ht="14.25" hidden="1">
      <c r="A117" s="43">
        <v>42892.40829861111</v>
      </c>
      <c r="B117">
        <v>48748</v>
      </c>
      <c r="C117" t="s">
        <v>551</v>
      </c>
      <c r="D117" t="s">
        <v>552</v>
      </c>
      <c r="F117" s="15">
        <v>1320</v>
      </c>
      <c r="G117" t="s">
        <v>59</v>
      </c>
      <c r="H117" t="s">
        <v>112</v>
      </c>
      <c r="I117" t="s">
        <v>99</v>
      </c>
      <c r="J117" t="s">
        <v>48</v>
      </c>
      <c r="K117" t="s">
        <v>100</v>
      </c>
      <c r="L117" t="s">
        <v>553</v>
      </c>
      <c r="M117" t="s">
        <v>554</v>
      </c>
      <c r="N117">
        <f>VLOOKUP(B117,HIS退!B:F,5,FALSE)</f>
        <v>-1320</v>
      </c>
      <c r="O117" t="str">
        <f t="shared" si="2"/>
        <v/>
      </c>
      <c r="P117" s="40">
        <f>VLOOKUP(C117,微信退!Q:S,3,FALSE)</f>
        <v>1320</v>
      </c>
      <c r="Q117" t="str">
        <f t="shared" si="3"/>
        <v/>
      </c>
    </row>
    <row r="118" spans="1:17" ht="14.25" hidden="1">
      <c r="A118" s="43">
        <v>42892.410127314812</v>
      </c>
      <c r="B118">
        <v>48893</v>
      </c>
      <c r="C118" t="s">
        <v>555</v>
      </c>
      <c r="D118" t="s">
        <v>556</v>
      </c>
      <c r="F118" s="15">
        <v>222</v>
      </c>
      <c r="G118" t="s">
        <v>59</v>
      </c>
      <c r="H118" t="s">
        <v>112</v>
      </c>
      <c r="I118" t="s">
        <v>99</v>
      </c>
      <c r="J118" t="s">
        <v>48</v>
      </c>
      <c r="K118" t="s">
        <v>100</v>
      </c>
      <c r="L118" t="s">
        <v>557</v>
      </c>
      <c r="M118" t="s">
        <v>558</v>
      </c>
      <c r="N118">
        <f>VLOOKUP(B118,HIS退!B:F,5,FALSE)</f>
        <v>-222</v>
      </c>
      <c r="O118" t="str">
        <f t="shared" si="2"/>
        <v/>
      </c>
      <c r="P118" s="40">
        <f>VLOOKUP(C118,微信退!Q:S,3,FALSE)</f>
        <v>222</v>
      </c>
      <c r="Q118" t="str">
        <f t="shared" si="3"/>
        <v/>
      </c>
    </row>
    <row r="119" spans="1:17" ht="14.25" hidden="1">
      <c r="A119" s="43">
        <v>42892.416134259256</v>
      </c>
      <c r="B119">
        <v>49320</v>
      </c>
      <c r="C119" t="s">
        <v>559</v>
      </c>
      <c r="D119" t="s">
        <v>560</v>
      </c>
      <c r="F119" s="15">
        <v>283</v>
      </c>
      <c r="G119" t="s">
        <v>34</v>
      </c>
      <c r="H119" t="s">
        <v>112</v>
      </c>
      <c r="I119" t="s">
        <v>99</v>
      </c>
      <c r="J119" t="s">
        <v>48</v>
      </c>
      <c r="K119" t="s">
        <v>100</v>
      </c>
      <c r="L119" t="s">
        <v>561</v>
      </c>
      <c r="M119" t="s">
        <v>562</v>
      </c>
      <c r="N119">
        <f>VLOOKUP(B119,HIS退!B:F,5,FALSE)</f>
        <v>-283</v>
      </c>
      <c r="O119" t="str">
        <f t="shared" si="2"/>
        <v/>
      </c>
      <c r="P119" s="40">
        <f>VLOOKUP(C119,微信退!Q:S,3,FALSE)</f>
        <v>283</v>
      </c>
      <c r="Q119" t="str">
        <f t="shared" si="3"/>
        <v/>
      </c>
    </row>
    <row r="120" spans="1:17" ht="14.25" hidden="1">
      <c r="A120" s="43">
        <v>42892.41815972222</v>
      </c>
      <c r="B120">
        <v>49501</v>
      </c>
      <c r="C120" t="s">
        <v>563</v>
      </c>
      <c r="D120" t="s">
        <v>564</v>
      </c>
      <c r="F120" s="15">
        <v>287</v>
      </c>
      <c r="G120" t="s">
        <v>59</v>
      </c>
      <c r="H120" t="s">
        <v>112</v>
      </c>
      <c r="I120" t="s">
        <v>99</v>
      </c>
      <c r="J120" t="s">
        <v>48</v>
      </c>
      <c r="K120" t="s">
        <v>100</v>
      </c>
      <c r="L120" t="s">
        <v>565</v>
      </c>
      <c r="M120" t="s">
        <v>566</v>
      </c>
      <c r="N120">
        <f>VLOOKUP(B120,HIS退!B:F,5,FALSE)</f>
        <v>-287</v>
      </c>
      <c r="O120" t="str">
        <f t="shared" si="2"/>
        <v/>
      </c>
      <c r="P120" s="40">
        <f>VLOOKUP(C120,微信退!Q:S,3,FALSE)</f>
        <v>287</v>
      </c>
      <c r="Q120" t="str">
        <f t="shared" si="3"/>
        <v/>
      </c>
    </row>
    <row r="121" spans="1:17" ht="14.25" hidden="1">
      <c r="A121" s="43">
        <v>42892.419733796298</v>
      </c>
      <c r="B121">
        <v>49603</v>
      </c>
      <c r="C121" t="s">
        <v>567</v>
      </c>
      <c r="D121" t="s">
        <v>568</v>
      </c>
      <c r="F121" s="15">
        <v>50</v>
      </c>
      <c r="G121" t="s">
        <v>59</v>
      </c>
      <c r="H121" t="s">
        <v>112</v>
      </c>
      <c r="I121" t="s">
        <v>99</v>
      </c>
      <c r="J121" t="s">
        <v>48</v>
      </c>
      <c r="K121" t="s">
        <v>100</v>
      </c>
      <c r="L121" t="s">
        <v>569</v>
      </c>
      <c r="M121" t="s">
        <v>570</v>
      </c>
      <c r="N121">
        <f>VLOOKUP(B121,HIS退!B:F,5,FALSE)</f>
        <v>-50</v>
      </c>
      <c r="O121" t="str">
        <f t="shared" si="2"/>
        <v/>
      </c>
      <c r="P121" s="40">
        <f>VLOOKUP(C121,微信退!Q:S,3,FALSE)</f>
        <v>50</v>
      </c>
      <c r="Q121" t="str">
        <f t="shared" si="3"/>
        <v/>
      </c>
    </row>
    <row r="122" spans="1:17" ht="14.25" hidden="1">
      <c r="A122" s="43">
        <v>42892.424305555556</v>
      </c>
      <c r="B122">
        <v>50009</v>
      </c>
      <c r="C122" t="s">
        <v>571</v>
      </c>
      <c r="D122" t="s">
        <v>572</v>
      </c>
      <c r="F122" s="15">
        <v>1000</v>
      </c>
      <c r="G122" t="s">
        <v>34</v>
      </c>
      <c r="H122" t="s">
        <v>112</v>
      </c>
      <c r="I122" t="s">
        <v>99</v>
      </c>
      <c r="J122" t="s">
        <v>48</v>
      </c>
      <c r="K122" t="s">
        <v>100</v>
      </c>
      <c r="L122" t="s">
        <v>573</v>
      </c>
      <c r="M122" t="s">
        <v>574</v>
      </c>
      <c r="N122">
        <f>VLOOKUP(B122,HIS退!B:F,5,FALSE)</f>
        <v>-1000</v>
      </c>
      <c r="O122" t="str">
        <f t="shared" si="2"/>
        <v/>
      </c>
      <c r="P122" s="40">
        <f>VLOOKUP(C122,微信退!Q:S,3,FALSE)</f>
        <v>1000</v>
      </c>
      <c r="Q122" t="str">
        <f t="shared" si="3"/>
        <v/>
      </c>
    </row>
    <row r="123" spans="1:17" ht="14.25" hidden="1">
      <c r="A123" s="43">
        <v>42892.424699074072</v>
      </c>
      <c r="B123">
        <v>50046</v>
      </c>
      <c r="C123" t="s">
        <v>575</v>
      </c>
      <c r="D123" t="s">
        <v>576</v>
      </c>
      <c r="F123" s="15">
        <v>20</v>
      </c>
      <c r="G123" t="s">
        <v>59</v>
      </c>
      <c r="H123" t="s">
        <v>112</v>
      </c>
      <c r="I123" t="s">
        <v>99</v>
      </c>
      <c r="J123" t="s">
        <v>48</v>
      </c>
      <c r="K123" t="s">
        <v>100</v>
      </c>
      <c r="L123" t="s">
        <v>577</v>
      </c>
      <c r="M123" t="s">
        <v>578</v>
      </c>
      <c r="N123">
        <f>VLOOKUP(B123,HIS退!B:F,5,FALSE)</f>
        <v>-20</v>
      </c>
      <c r="O123" t="str">
        <f t="shared" si="2"/>
        <v/>
      </c>
      <c r="P123" s="40">
        <f>VLOOKUP(C123,微信退!Q:S,3,FALSE)</f>
        <v>20</v>
      </c>
      <c r="Q123" t="str">
        <f t="shared" si="3"/>
        <v/>
      </c>
    </row>
    <row r="124" spans="1:17" ht="14.25" hidden="1">
      <c r="A124" s="43">
        <v>42892.425023148149</v>
      </c>
      <c r="B124">
        <v>50064</v>
      </c>
      <c r="C124" t="s">
        <v>579</v>
      </c>
      <c r="D124" t="s">
        <v>576</v>
      </c>
      <c r="F124" s="15">
        <v>78</v>
      </c>
      <c r="G124" t="s">
        <v>59</v>
      </c>
      <c r="H124" t="s">
        <v>112</v>
      </c>
      <c r="I124" t="s">
        <v>99</v>
      </c>
      <c r="J124" t="s">
        <v>48</v>
      </c>
      <c r="K124" t="s">
        <v>100</v>
      </c>
      <c r="L124" t="s">
        <v>580</v>
      </c>
      <c r="M124" t="s">
        <v>581</v>
      </c>
      <c r="N124">
        <f>VLOOKUP(B124,HIS退!B:F,5,FALSE)</f>
        <v>-78</v>
      </c>
      <c r="O124" t="str">
        <f t="shared" si="2"/>
        <v/>
      </c>
      <c r="P124" s="40">
        <f>VLOOKUP(C124,微信退!Q:S,3,FALSE)</f>
        <v>78</v>
      </c>
      <c r="Q124" t="str">
        <f t="shared" si="3"/>
        <v/>
      </c>
    </row>
    <row r="125" spans="1:17" ht="14.25" hidden="1">
      <c r="A125" s="43">
        <v>42892.425335648149</v>
      </c>
      <c r="B125">
        <v>50086</v>
      </c>
      <c r="C125" t="s">
        <v>582</v>
      </c>
      <c r="D125" t="s">
        <v>583</v>
      </c>
      <c r="F125" s="15">
        <v>20</v>
      </c>
      <c r="G125" t="s">
        <v>59</v>
      </c>
      <c r="H125" t="s">
        <v>112</v>
      </c>
      <c r="I125" t="s">
        <v>99</v>
      </c>
      <c r="J125" t="s">
        <v>48</v>
      </c>
      <c r="K125" t="s">
        <v>100</v>
      </c>
      <c r="L125" t="s">
        <v>584</v>
      </c>
      <c r="M125" t="s">
        <v>585</v>
      </c>
      <c r="N125">
        <f>VLOOKUP(B125,HIS退!B:F,5,FALSE)</f>
        <v>-20</v>
      </c>
      <c r="O125" t="str">
        <f t="shared" si="2"/>
        <v/>
      </c>
      <c r="P125" s="40">
        <f>VLOOKUP(C125,微信退!Q:S,3,FALSE)</f>
        <v>20</v>
      </c>
      <c r="Q125" t="str">
        <f t="shared" si="3"/>
        <v/>
      </c>
    </row>
    <row r="126" spans="1:17" ht="14.25" hidden="1">
      <c r="A126" s="43">
        <v>42892.42559027778</v>
      </c>
      <c r="B126">
        <v>50100</v>
      </c>
      <c r="C126" t="s">
        <v>586</v>
      </c>
      <c r="D126" t="s">
        <v>583</v>
      </c>
      <c r="F126" s="15">
        <v>496</v>
      </c>
      <c r="G126" t="s">
        <v>59</v>
      </c>
      <c r="H126" t="s">
        <v>112</v>
      </c>
      <c r="I126" t="s">
        <v>99</v>
      </c>
      <c r="J126" t="s">
        <v>48</v>
      </c>
      <c r="K126" t="s">
        <v>100</v>
      </c>
      <c r="L126" t="s">
        <v>587</v>
      </c>
      <c r="M126" t="s">
        <v>588</v>
      </c>
      <c r="N126">
        <f>VLOOKUP(B126,HIS退!B:F,5,FALSE)</f>
        <v>-496</v>
      </c>
      <c r="O126" t="str">
        <f t="shared" si="2"/>
        <v/>
      </c>
      <c r="P126" s="40">
        <f>VLOOKUP(C126,微信退!Q:S,3,FALSE)</f>
        <v>496</v>
      </c>
      <c r="Q126" t="str">
        <f t="shared" si="3"/>
        <v/>
      </c>
    </row>
    <row r="127" spans="1:17" ht="14.25" hidden="1">
      <c r="A127" s="43">
        <v>42892.427789351852</v>
      </c>
      <c r="B127">
        <v>50280</v>
      </c>
      <c r="C127" t="s">
        <v>589</v>
      </c>
      <c r="D127" t="s">
        <v>590</v>
      </c>
      <c r="F127" s="15">
        <v>115</v>
      </c>
      <c r="G127" t="s">
        <v>59</v>
      </c>
      <c r="H127" t="s">
        <v>112</v>
      </c>
      <c r="I127" t="s">
        <v>99</v>
      </c>
      <c r="J127" t="s">
        <v>48</v>
      </c>
      <c r="K127" t="s">
        <v>100</v>
      </c>
      <c r="L127" t="s">
        <v>591</v>
      </c>
      <c r="M127" t="s">
        <v>592</v>
      </c>
      <c r="N127">
        <f>VLOOKUP(B127,HIS退!B:F,5,FALSE)</f>
        <v>-115</v>
      </c>
      <c r="O127" t="str">
        <f t="shared" si="2"/>
        <v/>
      </c>
      <c r="P127" s="40">
        <f>VLOOKUP(C127,微信退!Q:S,3,FALSE)</f>
        <v>115</v>
      </c>
      <c r="Q127" t="str">
        <f t="shared" si="3"/>
        <v/>
      </c>
    </row>
    <row r="128" spans="1:17" ht="14.25" hidden="1">
      <c r="A128" s="43">
        <v>42892.429143518515</v>
      </c>
      <c r="B128">
        <v>50397</v>
      </c>
      <c r="C128" t="s">
        <v>593</v>
      </c>
      <c r="D128" t="s">
        <v>594</v>
      </c>
      <c r="F128" s="15">
        <v>3500</v>
      </c>
      <c r="G128" t="s">
        <v>34</v>
      </c>
      <c r="H128" t="s">
        <v>112</v>
      </c>
      <c r="I128" t="s">
        <v>99</v>
      </c>
      <c r="J128" t="s">
        <v>48</v>
      </c>
      <c r="K128" t="s">
        <v>100</v>
      </c>
      <c r="L128" t="s">
        <v>595</v>
      </c>
      <c r="M128" t="s">
        <v>596</v>
      </c>
      <c r="N128">
        <f>VLOOKUP(B128,HIS退!B:F,5,FALSE)</f>
        <v>-3500</v>
      </c>
      <c r="O128" t="str">
        <f t="shared" si="2"/>
        <v/>
      </c>
      <c r="P128" s="40">
        <f>VLOOKUP(C128,微信退!Q:S,3,FALSE)</f>
        <v>3500</v>
      </c>
      <c r="Q128" t="str">
        <f t="shared" si="3"/>
        <v/>
      </c>
    </row>
    <row r="129" spans="1:17" ht="14.25" hidden="1">
      <c r="A129" s="43">
        <v>42892.430312500001</v>
      </c>
      <c r="B129">
        <v>50486</v>
      </c>
      <c r="C129" t="s">
        <v>597</v>
      </c>
      <c r="D129" t="s">
        <v>598</v>
      </c>
      <c r="F129" s="15">
        <v>100</v>
      </c>
      <c r="G129" t="s">
        <v>34</v>
      </c>
      <c r="H129" t="s">
        <v>112</v>
      </c>
      <c r="I129" t="s">
        <v>99</v>
      </c>
      <c r="J129" t="s">
        <v>48</v>
      </c>
      <c r="K129" t="s">
        <v>100</v>
      </c>
      <c r="L129" t="s">
        <v>599</v>
      </c>
      <c r="M129" t="s">
        <v>600</v>
      </c>
      <c r="N129">
        <f>VLOOKUP(B129,HIS退!B:F,5,FALSE)</f>
        <v>-100</v>
      </c>
      <c r="O129" t="str">
        <f t="shared" si="2"/>
        <v/>
      </c>
      <c r="P129" s="40">
        <f>VLOOKUP(C129,微信退!Q:S,3,FALSE)</f>
        <v>100</v>
      </c>
      <c r="Q129" t="str">
        <f t="shared" si="3"/>
        <v/>
      </c>
    </row>
    <row r="130" spans="1:17" ht="14.25" hidden="1">
      <c r="A130" s="43">
        <v>42892.430590277778</v>
      </c>
      <c r="B130">
        <v>50507</v>
      </c>
      <c r="C130" t="s">
        <v>601</v>
      </c>
      <c r="D130" t="s">
        <v>602</v>
      </c>
      <c r="F130" s="15">
        <v>1683</v>
      </c>
      <c r="G130" t="s">
        <v>34</v>
      </c>
      <c r="H130" t="s">
        <v>112</v>
      </c>
      <c r="I130" t="s">
        <v>99</v>
      </c>
      <c r="J130" t="s">
        <v>48</v>
      </c>
      <c r="K130" t="s">
        <v>100</v>
      </c>
      <c r="L130" t="s">
        <v>603</v>
      </c>
      <c r="M130" t="s">
        <v>604</v>
      </c>
      <c r="N130">
        <f>VLOOKUP(B130,HIS退!B:F,5,FALSE)</f>
        <v>-1683</v>
      </c>
      <c r="O130" t="str">
        <f t="shared" si="2"/>
        <v/>
      </c>
      <c r="P130" s="40">
        <f>VLOOKUP(C130,微信退!Q:S,3,FALSE)</f>
        <v>1683</v>
      </c>
      <c r="Q130" t="str">
        <f t="shared" si="3"/>
        <v/>
      </c>
    </row>
    <row r="131" spans="1:17" ht="14.25" hidden="1">
      <c r="A131" s="43">
        <v>42892.430821759262</v>
      </c>
      <c r="B131">
        <v>50526</v>
      </c>
      <c r="C131" t="s">
        <v>605</v>
      </c>
      <c r="D131" t="s">
        <v>606</v>
      </c>
      <c r="F131" s="15">
        <v>48</v>
      </c>
      <c r="G131" t="s">
        <v>59</v>
      </c>
      <c r="H131" t="s">
        <v>112</v>
      </c>
      <c r="I131" t="s">
        <v>99</v>
      </c>
      <c r="J131" t="s">
        <v>48</v>
      </c>
      <c r="K131" t="s">
        <v>100</v>
      </c>
      <c r="L131" t="s">
        <v>607</v>
      </c>
      <c r="M131" t="s">
        <v>608</v>
      </c>
      <c r="N131">
        <f>VLOOKUP(B131,HIS退!B:F,5,FALSE)</f>
        <v>-48</v>
      </c>
      <c r="O131" t="str">
        <f t="shared" ref="O131:O194" si="4">IF(N131=F131*-1,"",1)</f>
        <v/>
      </c>
      <c r="P131" s="40">
        <f>VLOOKUP(C131,微信退!Q:S,3,FALSE)</f>
        <v>48</v>
      </c>
      <c r="Q131" t="str">
        <f t="shared" ref="Q131:Q194" si="5">IF(P131=F131,"",1)</f>
        <v/>
      </c>
    </row>
    <row r="132" spans="1:17" ht="14.25" hidden="1">
      <c r="A132" s="43">
        <v>42892.436643518522</v>
      </c>
      <c r="B132">
        <v>50976</v>
      </c>
      <c r="C132" t="s">
        <v>609</v>
      </c>
      <c r="D132" t="s">
        <v>610</v>
      </c>
      <c r="F132" s="15">
        <v>100</v>
      </c>
      <c r="G132" t="s">
        <v>59</v>
      </c>
      <c r="H132" t="s">
        <v>112</v>
      </c>
      <c r="I132" t="s">
        <v>99</v>
      </c>
      <c r="J132" t="s">
        <v>48</v>
      </c>
      <c r="K132" t="s">
        <v>100</v>
      </c>
      <c r="L132" t="s">
        <v>611</v>
      </c>
      <c r="M132" t="s">
        <v>612</v>
      </c>
      <c r="N132">
        <f>VLOOKUP(B132,HIS退!B:F,5,FALSE)</f>
        <v>-100</v>
      </c>
      <c r="O132" t="str">
        <f t="shared" si="4"/>
        <v/>
      </c>
      <c r="P132" s="40">
        <f>VLOOKUP(C132,微信退!Q:S,3,FALSE)</f>
        <v>100</v>
      </c>
      <c r="Q132" t="str">
        <f t="shared" si="5"/>
        <v/>
      </c>
    </row>
    <row r="133" spans="1:17" ht="14.25" hidden="1">
      <c r="A133" s="43">
        <v>42892.438877314817</v>
      </c>
      <c r="B133">
        <v>51136</v>
      </c>
      <c r="C133" t="s">
        <v>613</v>
      </c>
      <c r="D133" t="s">
        <v>614</v>
      </c>
      <c r="F133" s="15">
        <v>494</v>
      </c>
      <c r="G133" t="s">
        <v>59</v>
      </c>
      <c r="H133" t="s">
        <v>112</v>
      </c>
      <c r="I133" t="s">
        <v>99</v>
      </c>
      <c r="J133" t="s">
        <v>48</v>
      </c>
      <c r="K133" t="s">
        <v>100</v>
      </c>
      <c r="L133" t="s">
        <v>615</v>
      </c>
      <c r="M133" t="s">
        <v>616</v>
      </c>
      <c r="N133">
        <f>VLOOKUP(B133,HIS退!B:F,5,FALSE)</f>
        <v>-494</v>
      </c>
      <c r="O133" t="str">
        <f t="shared" si="4"/>
        <v/>
      </c>
      <c r="P133" s="40">
        <f>VLOOKUP(C133,微信退!Q:S,3,FALSE)</f>
        <v>494</v>
      </c>
      <c r="Q133" t="str">
        <f t="shared" si="5"/>
        <v/>
      </c>
    </row>
    <row r="134" spans="1:17" ht="14.25" hidden="1">
      <c r="A134" s="43">
        <v>42892.440138888887</v>
      </c>
      <c r="B134">
        <v>51242</v>
      </c>
      <c r="C134" t="s">
        <v>617</v>
      </c>
      <c r="D134" t="s">
        <v>583</v>
      </c>
      <c r="F134" s="15">
        <v>4</v>
      </c>
      <c r="G134" t="s">
        <v>34</v>
      </c>
      <c r="H134" t="s">
        <v>112</v>
      </c>
      <c r="I134" t="s">
        <v>99</v>
      </c>
      <c r="J134" t="s">
        <v>48</v>
      </c>
      <c r="K134" t="s">
        <v>100</v>
      </c>
      <c r="L134" t="s">
        <v>618</v>
      </c>
      <c r="M134" t="s">
        <v>619</v>
      </c>
      <c r="N134">
        <f>VLOOKUP(B134,HIS退!B:F,5,FALSE)</f>
        <v>-4</v>
      </c>
      <c r="O134" t="str">
        <f t="shared" si="4"/>
        <v/>
      </c>
      <c r="P134" s="40">
        <f>VLOOKUP(C134,微信退!Q:S,3,FALSE)</f>
        <v>4</v>
      </c>
      <c r="Q134" t="str">
        <f t="shared" si="5"/>
        <v/>
      </c>
    </row>
    <row r="135" spans="1:17" ht="14.25" hidden="1">
      <c r="A135" s="43">
        <v>42892.440335648149</v>
      </c>
      <c r="B135">
        <v>51257</v>
      </c>
      <c r="C135" t="s">
        <v>620</v>
      </c>
      <c r="D135" t="s">
        <v>583</v>
      </c>
      <c r="F135" s="15">
        <v>696</v>
      </c>
      <c r="G135" t="s">
        <v>34</v>
      </c>
      <c r="H135" t="s">
        <v>112</v>
      </c>
      <c r="I135" t="s">
        <v>99</v>
      </c>
      <c r="J135" t="s">
        <v>48</v>
      </c>
      <c r="K135" t="s">
        <v>100</v>
      </c>
      <c r="L135" t="s">
        <v>621</v>
      </c>
      <c r="M135" t="s">
        <v>622</v>
      </c>
      <c r="N135">
        <f>VLOOKUP(B135,HIS退!B:F,5,FALSE)</f>
        <v>-696</v>
      </c>
      <c r="O135" t="str">
        <f t="shared" si="4"/>
        <v/>
      </c>
      <c r="P135" s="40">
        <f>VLOOKUP(C135,微信退!Q:S,3,FALSE)</f>
        <v>696</v>
      </c>
      <c r="Q135" t="str">
        <f t="shared" si="5"/>
        <v/>
      </c>
    </row>
    <row r="136" spans="1:17" ht="14.25" hidden="1">
      <c r="A136" s="43">
        <v>42892.441770833335</v>
      </c>
      <c r="B136">
        <v>51385</v>
      </c>
      <c r="C136" t="s">
        <v>623</v>
      </c>
      <c r="D136" t="s">
        <v>624</v>
      </c>
      <c r="F136" s="15">
        <v>707</v>
      </c>
      <c r="G136" t="s">
        <v>34</v>
      </c>
      <c r="H136" t="s">
        <v>112</v>
      </c>
      <c r="I136" t="s">
        <v>99</v>
      </c>
      <c r="J136" t="s">
        <v>48</v>
      </c>
      <c r="K136" t="s">
        <v>100</v>
      </c>
      <c r="L136" t="s">
        <v>625</v>
      </c>
      <c r="M136" t="s">
        <v>626</v>
      </c>
      <c r="N136">
        <f>VLOOKUP(B136,HIS退!B:F,5,FALSE)</f>
        <v>-707</v>
      </c>
      <c r="O136" t="str">
        <f t="shared" si="4"/>
        <v/>
      </c>
      <c r="P136" s="40">
        <f>VLOOKUP(C136,微信退!Q:S,3,FALSE)</f>
        <v>707</v>
      </c>
      <c r="Q136" t="str">
        <f t="shared" si="5"/>
        <v/>
      </c>
    </row>
    <row r="137" spans="1:17" ht="14.25" hidden="1">
      <c r="A137" s="43">
        <v>42892.443611111114</v>
      </c>
      <c r="B137">
        <v>51547</v>
      </c>
      <c r="C137" t="s">
        <v>627</v>
      </c>
      <c r="D137" t="s">
        <v>628</v>
      </c>
      <c r="F137" s="15">
        <v>100</v>
      </c>
      <c r="G137" t="s">
        <v>34</v>
      </c>
      <c r="H137" t="s">
        <v>112</v>
      </c>
      <c r="I137" t="s">
        <v>99</v>
      </c>
      <c r="J137" t="s">
        <v>48</v>
      </c>
      <c r="K137" t="s">
        <v>100</v>
      </c>
      <c r="L137" t="s">
        <v>629</v>
      </c>
      <c r="M137" t="s">
        <v>630</v>
      </c>
      <c r="N137">
        <f>VLOOKUP(B137,HIS退!B:F,5,FALSE)</f>
        <v>-100</v>
      </c>
      <c r="O137" t="str">
        <f t="shared" si="4"/>
        <v/>
      </c>
      <c r="P137" s="40">
        <f>VLOOKUP(C137,微信退!Q:S,3,FALSE)</f>
        <v>100</v>
      </c>
      <c r="Q137" t="str">
        <f t="shared" si="5"/>
        <v/>
      </c>
    </row>
    <row r="138" spans="1:17" ht="14.25" hidden="1">
      <c r="A138" s="43">
        <v>42892.448437500003</v>
      </c>
      <c r="B138">
        <v>51903</v>
      </c>
      <c r="C138" t="s">
        <v>631</v>
      </c>
      <c r="D138" t="s">
        <v>632</v>
      </c>
      <c r="F138" s="15">
        <v>300</v>
      </c>
      <c r="G138" t="s">
        <v>34</v>
      </c>
      <c r="H138" t="s">
        <v>112</v>
      </c>
      <c r="I138" t="s">
        <v>99</v>
      </c>
      <c r="J138" t="s">
        <v>48</v>
      </c>
      <c r="K138" t="s">
        <v>100</v>
      </c>
      <c r="L138" t="s">
        <v>633</v>
      </c>
      <c r="M138" t="s">
        <v>634</v>
      </c>
      <c r="N138">
        <f>VLOOKUP(B138,HIS退!B:F,5,FALSE)</f>
        <v>-300</v>
      </c>
      <c r="O138" t="str">
        <f t="shared" si="4"/>
        <v/>
      </c>
      <c r="P138" s="40">
        <f>VLOOKUP(C138,微信退!Q:S,3,FALSE)</f>
        <v>300</v>
      </c>
      <c r="Q138" t="str">
        <f t="shared" si="5"/>
        <v/>
      </c>
    </row>
    <row r="139" spans="1:17" ht="14.25" hidden="1">
      <c r="A139" s="43">
        <v>42892.448842592596</v>
      </c>
      <c r="B139">
        <v>51929</v>
      </c>
      <c r="C139" t="s">
        <v>635</v>
      </c>
      <c r="D139" t="s">
        <v>636</v>
      </c>
      <c r="F139" s="15">
        <v>226</v>
      </c>
      <c r="G139" t="s">
        <v>34</v>
      </c>
      <c r="H139" t="s">
        <v>112</v>
      </c>
      <c r="I139" t="s">
        <v>99</v>
      </c>
      <c r="J139" t="s">
        <v>48</v>
      </c>
      <c r="K139" t="s">
        <v>100</v>
      </c>
      <c r="L139" t="s">
        <v>637</v>
      </c>
      <c r="M139" t="s">
        <v>638</v>
      </c>
      <c r="N139">
        <f>VLOOKUP(B139,HIS退!B:F,5,FALSE)</f>
        <v>-226</v>
      </c>
      <c r="O139" t="str">
        <f t="shared" si="4"/>
        <v/>
      </c>
      <c r="P139" s="40">
        <f>VLOOKUP(C139,微信退!Q:S,3,FALSE)</f>
        <v>226</v>
      </c>
      <c r="Q139" t="str">
        <f t="shared" si="5"/>
        <v/>
      </c>
    </row>
    <row r="140" spans="1:17" ht="14.25" hidden="1">
      <c r="A140" s="43">
        <v>42892.450046296297</v>
      </c>
      <c r="B140">
        <v>52044</v>
      </c>
      <c r="C140" t="s">
        <v>639</v>
      </c>
      <c r="D140" t="s">
        <v>640</v>
      </c>
      <c r="F140" s="15">
        <v>99</v>
      </c>
      <c r="G140" t="s">
        <v>34</v>
      </c>
      <c r="H140" t="s">
        <v>112</v>
      </c>
      <c r="I140" t="s">
        <v>99</v>
      </c>
      <c r="J140" t="s">
        <v>48</v>
      </c>
      <c r="K140" t="s">
        <v>100</v>
      </c>
      <c r="L140" t="s">
        <v>641</v>
      </c>
      <c r="M140" t="s">
        <v>642</v>
      </c>
      <c r="N140">
        <f>VLOOKUP(B140,HIS退!B:F,5,FALSE)</f>
        <v>-99</v>
      </c>
      <c r="O140" t="str">
        <f t="shared" si="4"/>
        <v/>
      </c>
      <c r="P140" s="40">
        <f>VLOOKUP(C140,微信退!Q:S,3,FALSE)</f>
        <v>99</v>
      </c>
      <c r="Q140" t="str">
        <f t="shared" si="5"/>
        <v/>
      </c>
    </row>
    <row r="141" spans="1:17" ht="14.25" hidden="1">
      <c r="A141" s="43">
        <v>42892.453206018516</v>
      </c>
      <c r="B141">
        <v>52294</v>
      </c>
      <c r="C141" t="s">
        <v>643</v>
      </c>
      <c r="D141" t="s">
        <v>644</v>
      </c>
      <c r="F141" s="15">
        <v>20</v>
      </c>
      <c r="G141" t="s">
        <v>34</v>
      </c>
      <c r="H141" t="s">
        <v>112</v>
      </c>
      <c r="I141" t="s">
        <v>99</v>
      </c>
      <c r="J141" t="s">
        <v>48</v>
      </c>
      <c r="K141" t="s">
        <v>100</v>
      </c>
      <c r="L141" t="s">
        <v>645</v>
      </c>
      <c r="M141" t="s">
        <v>646</v>
      </c>
      <c r="N141">
        <f>VLOOKUP(B141,HIS退!B:F,5,FALSE)</f>
        <v>-20</v>
      </c>
      <c r="O141" t="str">
        <f t="shared" si="4"/>
        <v/>
      </c>
      <c r="P141" s="40">
        <f>VLOOKUP(C141,微信退!Q:S,3,FALSE)</f>
        <v>20</v>
      </c>
      <c r="Q141" t="str">
        <f t="shared" si="5"/>
        <v/>
      </c>
    </row>
    <row r="142" spans="1:17" ht="14.25" hidden="1">
      <c r="A142" s="43">
        <v>42892.453368055554</v>
      </c>
      <c r="B142">
        <v>52313</v>
      </c>
      <c r="C142" t="s">
        <v>647</v>
      </c>
      <c r="D142" t="s">
        <v>644</v>
      </c>
      <c r="F142" s="15">
        <v>2000</v>
      </c>
      <c r="G142" t="s">
        <v>34</v>
      </c>
      <c r="H142" t="s">
        <v>112</v>
      </c>
      <c r="I142" t="s">
        <v>99</v>
      </c>
      <c r="J142" t="s">
        <v>48</v>
      </c>
      <c r="K142" t="s">
        <v>100</v>
      </c>
      <c r="L142" t="s">
        <v>648</v>
      </c>
      <c r="M142" t="s">
        <v>649</v>
      </c>
      <c r="N142">
        <f>VLOOKUP(B142,HIS退!B:F,5,FALSE)</f>
        <v>-2000</v>
      </c>
      <c r="O142" t="str">
        <f t="shared" si="4"/>
        <v/>
      </c>
      <c r="P142" s="40">
        <f>VLOOKUP(C142,微信退!Q:S,3,FALSE)</f>
        <v>2000</v>
      </c>
      <c r="Q142" t="str">
        <f t="shared" si="5"/>
        <v/>
      </c>
    </row>
    <row r="143" spans="1:17" ht="14.25" hidden="1">
      <c r="A143" s="43">
        <v>42892.462361111109</v>
      </c>
      <c r="B143">
        <v>52935</v>
      </c>
      <c r="C143" t="s">
        <v>650</v>
      </c>
      <c r="D143" t="s">
        <v>651</v>
      </c>
      <c r="F143" s="15">
        <v>139</v>
      </c>
      <c r="G143" t="s">
        <v>34</v>
      </c>
      <c r="H143" t="s">
        <v>112</v>
      </c>
      <c r="I143" t="s">
        <v>99</v>
      </c>
      <c r="J143" t="s">
        <v>48</v>
      </c>
      <c r="K143" t="s">
        <v>100</v>
      </c>
      <c r="L143" t="s">
        <v>652</v>
      </c>
      <c r="M143" t="s">
        <v>653</v>
      </c>
      <c r="N143">
        <f>VLOOKUP(B143,HIS退!B:F,5,FALSE)</f>
        <v>-139</v>
      </c>
      <c r="O143" t="str">
        <f t="shared" si="4"/>
        <v/>
      </c>
      <c r="P143" s="40">
        <f>VLOOKUP(C143,微信退!Q:S,3,FALSE)</f>
        <v>139</v>
      </c>
      <c r="Q143" t="str">
        <f t="shared" si="5"/>
        <v/>
      </c>
    </row>
    <row r="144" spans="1:17" ht="14.25" hidden="1">
      <c r="A144" s="43">
        <v>42892.465543981481</v>
      </c>
      <c r="B144">
        <v>53170</v>
      </c>
      <c r="C144" t="s">
        <v>654</v>
      </c>
      <c r="D144" t="s">
        <v>655</v>
      </c>
      <c r="F144" s="15">
        <v>20</v>
      </c>
      <c r="G144" t="s">
        <v>59</v>
      </c>
      <c r="H144" t="s">
        <v>112</v>
      </c>
      <c r="I144" t="s">
        <v>99</v>
      </c>
      <c r="J144" t="s">
        <v>48</v>
      </c>
      <c r="K144" t="s">
        <v>100</v>
      </c>
      <c r="L144" t="s">
        <v>656</v>
      </c>
      <c r="M144" t="s">
        <v>657</v>
      </c>
      <c r="N144">
        <f>VLOOKUP(B144,HIS退!B:F,5,FALSE)</f>
        <v>-20</v>
      </c>
      <c r="O144" t="str">
        <f t="shared" si="4"/>
        <v/>
      </c>
      <c r="P144" s="40">
        <f>VLOOKUP(C144,微信退!Q:S,3,FALSE)</f>
        <v>20</v>
      </c>
      <c r="Q144" t="str">
        <f t="shared" si="5"/>
        <v/>
      </c>
    </row>
    <row r="145" spans="1:17" ht="14.25" hidden="1">
      <c r="A145" s="43">
        <v>42892.466550925928</v>
      </c>
      <c r="B145">
        <v>53225</v>
      </c>
      <c r="C145" t="s">
        <v>658</v>
      </c>
      <c r="D145" t="s">
        <v>659</v>
      </c>
      <c r="F145" s="15">
        <v>424</v>
      </c>
      <c r="G145" t="s">
        <v>59</v>
      </c>
      <c r="H145" t="s">
        <v>112</v>
      </c>
      <c r="I145" t="s">
        <v>99</v>
      </c>
      <c r="J145" t="s">
        <v>48</v>
      </c>
      <c r="K145" t="s">
        <v>100</v>
      </c>
      <c r="L145" t="s">
        <v>660</v>
      </c>
      <c r="M145" t="s">
        <v>661</v>
      </c>
      <c r="N145">
        <f>VLOOKUP(B145,HIS退!B:F,5,FALSE)</f>
        <v>-424</v>
      </c>
      <c r="O145" t="str">
        <f t="shared" si="4"/>
        <v/>
      </c>
      <c r="P145" s="40">
        <f>VLOOKUP(C145,微信退!Q:S,3,FALSE)</f>
        <v>424</v>
      </c>
      <c r="Q145" t="str">
        <f t="shared" si="5"/>
        <v/>
      </c>
    </row>
    <row r="146" spans="1:17" ht="14.25" hidden="1">
      <c r="A146" s="43">
        <v>42892.467245370368</v>
      </c>
      <c r="B146">
        <v>53268</v>
      </c>
      <c r="C146" t="s">
        <v>662</v>
      </c>
      <c r="D146" t="s">
        <v>663</v>
      </c>
      <c r="F146" s="15">
        <v>2000</v>
      </c>
      <c r="G146" t="s">
        <v>34</v>
      </c>
      <c r="H146" t="s">
        <v>112</v>
      </c>
      <c r="I146" t="s">
        <v>99</v>
      </c>
      <c r="J146" t="s">
        <v>48</v>
      </c>
      <c r="K146" t="s">
        <v>100</v>
      </c>
      <c r="L146" t="s">
        <v>664</v>
      </c>
      <c r="M146" t="s">
        <v>665</v>
      </c>
      <c r="N146">
        <f>VLOOKUP(B146,HIS退!B:F,5,FALSE)</f>
        <v>-2000</v>
      </c>
      <c r="O146" t="str">
        <f t="shared" si="4"/>
        <v/>
      </c>
      <c r="P146" s="40">
        <f>VLOOKUP(C146,微信退!Q:S,3,FALSE)</f>
        <v>2000</v>
      </c>
      <c r="Q146" t="str">
        <f t="shared" si="5"/>
        <v/>
      </c>
    </row>
    <row r="147" spans="1:17" ht="14.25" hidden="1">
      <c r="A147" s="43">
        <v>42892.468634259261</v>
      </c>
      <c r="B147">
        <v>53345</v>
      </c>
      <c r="C147" t="s">
        <v>666</v>
      </c>
      <c r="D147" t="s">
        <v>667</v>
      </c>
      <c r="F147" s="15">
        <v>882</v>
      </c>
      <c r="G147" t="s">
        <v>59</v>
      </c>
      <c r="H147" t="s">
        <v>112</v>
      </c>
      <c r="I147" t="s">
        <v>99</v>
      </c>
      <c r="J147" t="s">
        <v>48</v>
      </c>
      <c r="K147" t="s">
        <v>100</v>
      </c>
      <c r="L147" t="s">
        <v>668</v>
      </c>
      <c r="M147" t="s">
        <v>669</v>
      </c>
      <c r="N147">
        <f>VLOOKUP(B147,HIS退!B:F,5,FALSE)</f>
        <v>-882</v>
      </c>
      <c r="O147" t="str">
        <f t="shared" si="4"/>
        <v/>
      </c>
      <c r="P147" s="40">
        <f>VLOOKUP(C147,微信退!Q:S,3,FALSE)</f>
        <v>882</v>
      </c>
      <c r="Q147" t="str">
        <f t="shared" si="5"/>
        <v/>
      </c>
    </row>
    <row r="148" spans="1:17" ht="14.25" hidden="1">
      <c r="A148" s="43">
        <v>42892.475023148145</v>
      </c>
      <c r="B148">
        <v>53777</v>
      </c>
      <c r="C148" t="s">
        <v>670</v>
      </c>
      <c r="D148" t="s">
        <v>671</v>
      </c>
      <c r="F148" s="15">
        <v>300</v>
      </c>
      <c r="G148" t="s">
        <v>59</v>
      </c>
      <c r="H148" t="s">
        <v>112</v>
      </c>
      <c r="I148" t="s">
        <v>99</v>
      </c>
      <c r="J148" t="s">
        <v>48</v>
      </c>
      <c r="K148" t="s">
        <v>100</v>
      </c>
      <c r="L148" t="s">
        <v>672</v>
      </c>
      <c r="M148" t="s">
        <v>673</v>
      </c>
      <c r="N148">
        <f>VLOOKUP(B148,HIS退!B:F,5,FALSE)</f>
        <v>-300</v>
      </c>
      <c r="O148" t="str">
        <f t="shared" si="4"/>
        <v/>
      </c>
      <c r="P148" s="40">
        <f>VLOOKUP(C148,微信退!Q:S,3,FALSE)</f>
        <v>300</v>
      </c>
      <c r="Q148" t="str">
        <f t="shared" si="5"/>
        <v/>
      </c>
    </row>
    <row r="149" spans="1:17" ht="14.25" hidden="1">
      <c r="A149" s="43">
        <v>42892.477824074071</v>
      </c>
      <c r="B149">
        <v>53927</v>
      </c>
      <c r="C149" t="s">
        <v>674</v>
      </c>
      <c r="D149" t="s">
        <v>675</v>
      </c>
      <c r="F149" s="15">
        <v>6</v>
      </c>
      <c r="G149" t="s">
        <v>59</v>
      </c>
      <c r="H149" t="s">
        <v>112</v>
      </c>
      <c r="I149" t="s">
        <v>99</v>
      </c>
      <c r="J149" t="s">
        <v>48</v>
      </c>
      <c r="K149" t="s">
        <v>100</v>
      </c>
      <c r="L149" t="s">
        <v>676</v>
      </c>
      <c r="M149" t="s">
        <v>677</v>
      </c>
      <c r="N149">
        <f>VLOOKUP(B149,HIS退!B:F,5,FALSE)</f>
        <v>-6</v>
      </c>
      <c r="O149" t="str">
        <f t="shared" si="4"/>
        <v/>
      </c>
      <c r="P149" s="40">
        <f>VLOOKUP(C149,微信退!Q:S,3,FALSE)</f>
        <v>6</v>
      </c>
      <c r="Q149" t="str">
        <f t="shared" si="5"/>
        <v/>
      </c>
    </row>
    <row r="150" spans="1:17" ht="14.25" hidden="1">
      <c r="A150" s="43">
        <v>42892.482534722221</v>
      </c>
      <c r="B150">
        <v>54225</v>
      </c>
      <c r="C150" t="s">
        <v>678</v>
      </c>
      <c r="D150" t="s">
        <v>679</v>
      </c>
      <c r="F150" s="15">
        <v>52</v>
      </c>
      <c r="G150" t="s">
        <v>59</v>
      </c>
      <c r="H150" t="s">
        <v>112</v>
      </c>
      <c r="I150" t="s">
        <v>99</v>
      </c>
      <c r="J150" t="s">
        <v>48</v>
      </c>
      <c r="K150" t="s">
        <v>100</v>
      </c>
      <c r="L150" t="s">
        <v>680</v>
      </c>
      <c r="M150" t="s">
        <v>681</v>
      </c>
      <c r="N150">
        <f>VLOOKUP(B150,HIS退!B:F,5,FALSE)</f>
        <v>-52</v>
      </c>
      <c r="O150" t="str">
        <f t="shared" si="4"/>
        <v/>
      </c>
      <c r="P150" s="40">
        <f>VLOOKUP(C150,微信退!Q:S,3,FALSE)</f>
        <v>52</v>
      </c>
      <c r="Q150" t="str">
        <f t="shared" si="5"/>
        <v/>
      </c>
    </row>
    <row r="151" spans="1:17" ht="14.25" hidden="1">
      <c r="A151" s="43">
        <v>42892.484317129631</v>
      </c>
      <c r="B151">
        <v>54340</v>
      </c>
      <c r="C151" t="s">
        <v>682</v>
      </c>
      <c r="D151" t="s">
        <v>683</v>
      </c>
      <c r="F151" s="15">
        <v>380</v>
      </c>
      <c r="G151" t="s">
        <v>59</v>
      </c>
      <c r="H151" t="s">
        <v>112</v>
      </c>
      <c r="I151" t="s">
        <v>99</v>
      </c>
      <c r="J151" t="s">
        <v>48</v>
      </c>
      <c r="K151" t="s">
        <v>100</v>
      </c>
      <c r="L151" t="s">
        <v>684</v>
      </c>
      <c r="M151" t="s">
        <v>685</v>
      </c>
      <c r="N151">
        <f>VLOOKUP(B151,HIS退!B:F,5,FALSE)</f>
        <v>-380</v>
      </c>
      <c r="O151" t="str">
        <f t="shared" si="4"/>
        <v/>
      </c>
      <c r="P151" s="40">
        <f>VLOOKUP(C151,微信退!Q:S,3,FALSE)</f>
        <v>380</v>
      </c>
      <c r="Q151" t="str">
        <f t="shared" si="5"/>
        <v/>
      </c>
    </row>
    <row r="152" spans="1:17" ht="14.25" hidden="1">
      <c r="A152" s="43">
        <v>42892.490740740737</v>
      </c>
      <c r="B152">
        <v>54649</v>
      </c>
      <c r="C152" t="s">
        <v>686</v>
      </c>
      <c r="D152" t="s">
        <v>687</v>
      </c>
      <c r="F152" s="15">
        <v>81</v>
      </c>
      <c r="G152" t="s">
        <v>59</v>
      </c>
      <c r="H152" t="s">
        <v>112</v>
      </c>
      <c r="I152" t="s">
        <v>99</v>
      </c>
      <c r="J152" t="s">
        <v>48</v>
      </c>
      <c r="K152" t="s">
        <v>100</v>
      </c>
      <c r="L152" t="s">
        <v>688</v>
      </c>
      <c r="M152" t="s">
        <v>689</v>
      </c>
      <c r="N152">
        <f>VLOOKUP(B152,HIS退!B:F,5,FALSE)</f>
        <v>-81</v>
      </c>
      <c r="O152" t="str">
        <f t="shared" si="4"/>
        <v/>
      </c>
      <c r="P152" s="40">
        <f>VLOOKUP(C152,微信退!Q:S,3,FALSE)</f>
        <v>81</v>
      </c>
      <c r="Q152" t="str">
        <f t="shared" si="5"/>
        <v/>
      </c>
    </row>
    <row r="153" spans="1:17" ht="14.25" hidden="1">
      <c r="A153" s="43">
        <v>42892.491331018522</v>
      </c>
      <c r="B153">
        <v>54680</v>
      </c>
      <c r="C153" t="s">
        <v>690</v>
      </c>
      <c r="D153" t="s">
        <v>691</v>
      </c>
      <c r="F153" s="15">
        <v>180</v>
      </c>
      <c r="G153" t="s">
        <v>59</v>
      </c>
      <c r="H153" t="s">
        <v>112</v>
      </c>
      <c r="I153" t="s">
        <v>99</v>
      </c>
      <c r="J153" t="s">
        <v>48</v>
      </c>
      <c r="K153" t="s">
        <v>100</v>
      </c>
      <c r="L153" t="s">
        <v>692</v>
      </c>
      <c r="M153" t="s">
        <v>693</v>
      </c>
      <c r="N153">
        <f>VLOOKUP(B153,HIS退!B:F,5,FALSE)</f>
        <v>-180</v>
      </c>
      <c r="O153" t="str">
        <f t="shared" si="4"/>
        <v/>
      </c>
      <c r="P153" s="40">
        <f>VLOOKUP(C153,微信退!Q:S,3,FALSE)</f>
        <v>180</v>
      </c>
      <c r="Q153" t="str">
        <f t="shared" si="5"/>
        <v/>
      </c>
    </row>
    <row r="154" spans="1:17" ht="14.25" hidden="1">
      <c r="A154" s="43">
        <v>42892.495393518519</v>
      </c>
      <c r="B154">
        <v>54888</v>
      </c>
      <c r="C154" t="s">
        <v>694</v>
      </c>
      <c r="D154" t="s">
        <v>695</v>
      </c>
      <c r="F154" s="15">
        <v>286</v>
      </c>
      <c r="G154" t="s">
        <v>34</v>
      </c>
      <c r="H154" t="s">
        <v>112</v>
      </c>
      <c r="I154" t="s">
        <v>99</v>
      </c>
      <c r="J154" t="s">
        <v>48</v>
      </c>
      <c r="K154" t="s">
        <v>100</v>
      </c>
      <c r="L154" t="s">
        <v>696</v>
      </c>
      <c r="M154" t="s">
        <v>697</v>
      </c>
      <c r="N154">
        <f>VLOOKUP(B154,HIS退!B:F,5,FALSE)</f>
        <v>-286</v>
      </c>
      <c r="O154" t="str">
        <f t="shared" si="4"/>
        <v/>
      </c>
      <c r="P154" s="40">
        <f>VLOOKUP(C154,微信退!Q:S,3,FALSE)</f>
        <v>286</v>
      </c>
      <c r="Q154" t="str">
        <f t="shared" si="5"/>
        <v/>
      </c>
    </row>
    <row r="155" spans="1:17" ht="14.25" hidden="1">
      <c r="A155" s="43">
        <v>42892.497673611113</v>
      </c>
      <c r="B155">
        <v>54994</v>
      </c>
      <c r="C155" t="s">
        <v>698</v>
      </c>
      <c r="D155" t="s">
        <v>699</v>
      </c>
      <c r="F155" s="15">
        <v>430</v>
      </c>
      <c r="G155" t="s">
        <v>34</v>
      </c>
      <c r="H155" t="s">
        <v>112</v>
      </c>
      <c r="I155" t="s">
        <v>99</v>
      </c>
      <c r="J155" t="s">
        <v>48</v>
      </c>
      <c r="K155" t="s">
        <v>100</v>
      </c>
      <c r="L155" t="s">
        <v>700</v>
      </c>
      <c r="M155" t="s">
        <v>701</v>
      </c>
      <c r="N155">
        <f>VLOOKUP(B155,HIS退!B:F,5,FALSE)</f>
        <v>-430</v>
      </c>
      <c r="O155" t="str">
        <f t="shared" si="4"/>
        <v/>
      </c>
      <c r="P155" s="40">
        <f>VLOOKUP(C155,微信退!Q:S,3,FALSE)</f>
        <v>430</v>
      </c>
      <c r="Q155" t="str">
        <f t="shared" si="5"/>
        <v/>
      </c>
    </row>
    <row r="156" spans="1:17" ht="14.25" hidden="1">
      <c r="A156" s="43">
        <v>42892.499467592592</v>
      </c>
      <c r="B156">
        <v>55109</v>
      </c>
      <c r="C156" t="s">
        <v>702</v>
      </c>
      <c r="D156" t="s">
        <v>703</v>
      </c>
      <c r="F156" s="15">
        <v>14</v>
      </c>
      <c r="G156" t="s">
        <v>59</v>
      </c>
      <c r="H156" t="s">
        <v>112</v>
      </c>
      <c r="I156" t="s">
        <v>99</v>
      </c>
      <c r="J156" t="s">
        <v>48</v>
      </c>
      <c r="K156" t="s">
        <v>100</v>
      </c>
      <c r="L156" t="s">
        <v>704</v>
      </c>
      <c r="M156" t="s">
        <v>705</v>
      </c>
      <c r="N156">
        <f>VLOOKUP(B156,HIS退!B:F,5,FALSE)</f>
        <v>-14</v>
      </c>
      <c r="O156" t="str">
        <f t="shared" si="4"/>
        <v/>
      </c>
      <c r="P156" s="40">
        <f>VLOOKUP(C156,微信退!Q:S,3,FALSE)</f>
        <v>14</v>
      </c>
      <c r="Q156" t="str">
        <f t="shared" si="5"/>
        <v/>
      </c>
    </row>
    <row r="157" spans="1:17" ht="14.25" hidden="1">
      <c r="A157" s="43">
        <v>42892.499710648146</v>
      </c>
      <c r="B157">
        <v>55121</v>
      </c>
      <c r="C157" t="s">
        <v>706</v>
      </c>
      <c r="D157" t="s">
        <v>707</v>
      </c>
      <c r="F157" s="15">
        <v>99</v>
      </c>
      <c r="G157" t="s">
        <v>59</v>
      </c>
      <c r="H157" t="s">
        <v>112</v>
      </c>
      <c r="I157" t="s">
        <v>99</v>
      </c>
      <c r="J157" t="s">
        <v>48</v>
      </c>
      <c r="K157" t="s">
        <v>100</v>
      </c>
      <c r="L157" t="s">
        <v>708</v>
      </c>
      <c r="M157" t="s">
        <v>709</v>
      </c>
      <c r="N157">
        <f>VLOOKUP(B157,HIS退!B:F,5,FALSE)</f>
        <v>-99</v>
      </c>
      <c r="O157" t="str">
        <f t="shared" si="4"/>
        <v/>
      </c>
      <c r="P157" s="40">
        <f>VLOOKUP(C157,微信退!Q:S,3,FALSE)</f>
        <v>99</v>
      </c>
      <c r="Q157" t="str">
        <f t="shared" si="5"/>
        <v/>
      </c>
    </row>
    <row r="158" spans="1:17" ht="14.25" hidden="1">
      <c r="A158" s="43">
        <v>42892.499965277777</v>
      </c>
      <c r="B158">
        <v>55128</v>
      </c>
      <c r="C158" t="s">
        <v>710</v>
      </c>
      <c r="D158" t="s">
        <v>711</v>
      </c>
      <c r="F158" s="15">
        <v>400</v>
      </c>
      <c r="G158" t="s">
        <v>34</v>
      </c>
      <c r="H158" t="s">
        <v>112</v>
      </c>
      <c r="I158" t="s">
        <v>99</v>
      </c>
      <c r="J158" t="s">
        <v>48</v>
      </c>
      <c r="K158" t="s">
        <v>100</v>
      </c>
      <c r="L158" t="s">
        <v>712</v>
      </c>
      <c r="M158" t="s">
        <v>713</v>
      </c>
      <c r="N158">
        <f>VLOOKUP(B158,HIS退!B:F,5,FALSE)</f>
        <v>-400</v>
      </c>
      <c r="O158" t="str">
        <f t="shared" si="4"/>
        <v/>
      </c>
      <c r="P158" s="40">
        <f>VLOOKUP(C158,微信退!Q:S,3,FALSE)</f>
        <v>400</v>
      </c>
      <c r="Q158" t="str">
        <f t="shared" si="5"/>
        <v/>
      </c>
    </row>
    <row r="159" spans="1:17" ht="14.25" hidden="1">
      <c r="A159" s="43">
        <v>42892.50141203704</v>
      </c>
      <c r="B159">
        <v>55194</v>
      </c>
      <c r="C159" t="s">
        <v>714</v>
      </c>
      <c r="D159" t="s">
        <v>715</v>
      </c>
      <c r="F159" s="15">
        <v>1000</v>
      </c>
      <c r="G159" t="s">
        <v>59</v>
      </c>
      <c r="H159" t="s">
        <v>112</v>
      </c>
      <c r="I159" t="s">
        <v>99</v>
      </c>
      <c r="J159" t="s">
        <v>48</v>
      </c>
      <c r="K159" t="s">
        <v>100</v>
      </c>
      <c r="L159" t="s">
        <v>716</v>
      </c>
      <c r="M159" t="s">
        <v>717</v>
      </c>
      <c r="N159">
        <f>VLOOKUP(B159,HIS退!B:F,5,FALSE)</f>
        <v>-1000</v>
      </c>
      <c r="O159" t="str">
        <f t="shared" si="4"/>
        <v/>
      </c>
      <c r="P159" s="40">
        <f>VLOOKUP(C159,微信退!Q:S,3,FALSE)</f>
        <v>1000</v>
      </c>
      <c r="Q159" t="str">
        <f t="shared" si="5"/>
        <v/>
      </c>
    </row>
    <row r="160" spans="1:17" ht="14.25" hidden="1">
      <c r="A160" s="43">
        <v>42892.502708333333</v>
      </c>
      <c r="B160">
        <v>55243</v>
      </c>
      <c r="C160" t="s">
        <v>718</v>
      </c>
      <c r="D160" t="s">
        <v>719</v>
      </c>
      <c r="F160" s="15">
        <v>400</v>
      </c>
      <c r="G160" t="s">
        <v>59</v>
      </c>
      <c r="H160" t="s">
        <v>112</v>
      </c>
      <c r="I160" t="s">
        <v>99</v>
      </c>
      <c r="J160" t="s">
        <v>48</v>
      </c>
      <c r="K160" t="s">
        <v>100</v>
      </c>
      <c r="L160" t="s">
        <v>720</v>
      </c>
      <c r="M160" t="s">
        <v>721</v>
      </c>
      <c r="N160">
        <f>VLOOKUP(B160,HIS退!B:F,5,FALSE)</f>
        <v>-400</v>
      </c>
      <c r="O160" t="str">
        <f t="shared" si="4"/>
        <v/>
      </c>
      <c r="P160" s="40">
        <f>VLOOKUP(C160,微信退!Q:S,3,FALSE)</f>
        <v>400</v>
      </c>
      <c r="Q160" t="str">
        <f t="shared" si="5"/>
        <v/>
      </c>
    </row>
    <row r="161" spans="1:17" ht="14.25" hidden="1">
      <c r="A161" s="43">
        <v>42892.510960648149</v>
      </c>
      <c r="B161">
        <v>55528</v>
      </c>
      <c r="C161" t="s">
        <v>722</v>
      </c>
      <c r="D161" t="s">
        <v>723</v>
      </c>
      <c r="F161" s="15">
        <v>856</v>
      </c>
      <c r="G161" t="s">
        <v>34</v>
      </c>
      <c r="H161" t="s">
        <v>112</v>
      </c>
      <c r="I161" t="s">
        <v>99</v>
      </c>
      <c r="J161" t="s">
        <v>48</v>
      </c>
      <c r="K161" t="s">
        <v>100</v>
      </c>
      <c r="L161" t="s">
        <v>724</v>
      </c>
      <c r="M161" t="s">
        <v>725</v>
      </c>
      <c r="N161">
        <f>VLOOKUP(B161,HIS退!B:F,5,FALSE)</f>
        <v>-856</v>
      </c>
      <c r="O161" t="str">
        <f t="shared" si="4"/>
        <v/>
      </c>
      <c r="P161" s="40">
        <f>VLOOKUP(C161,微信退!Q:S,3,FALSE)</f>
        <v>856</v>
      </c>
      <c r="Q161" t="str">
        <f t="shared" si="5"/>
        <v/>
      </c>
    </row>
    <row r="162" spans="1:17" ht="14.25" hidden="1">
      <c r="A162" s="43">
        <v>42892.516273148147</v>
      </c>
      <c r="B162">
        <v>55632</v>
      </c>
      <c r="C162" t="s">
        <v>726</v>
      </c>
      <c r="D162" t="s">
        <v>727</v>
      </c>
      <c r="F162" s="15">
        <v>115</v>
      </c>
      <c r="G162" t="s">
        <v>34</v>
      </c>
      <c r="H162" t="s">
        <v>112</v>
      </c>
      <c r="I162" t="s">
        <v>99</v>
      </c>
      <c r="J162" t="s">
        <v>48</v>
      </c>
      <c r="K162" t="s">
        <v>100</v>
      </c>
      <c r="L162" t="s">
        <v>728</v>
      </c>
      <c r="M162" t="s">
        <v>729</v>
      </c>
      <c r="N162">
        <f>VLOOKUP(B162,HIS退!B:F,5,FALSE)</f>
        <v>-115</v>
      </c>
      <c r="O162" t="str">
        <f t="shared" si="4"/>
        <v/>
      </c>
      <c r="P162" s="40">
        <f>VLOOKUP(C162,微信退!Q:S,3,FALSE)</f>
        <v>115</v>
      </c>
      <c r="Q162" t="str">
        <f t="shared" si="5"/>
        <v/>
      </c>
    </row>
    <row r="163" spans="1:17" ht="14.25" hidden="1">
      <c r="A163" s="43">
        <v>42892.526006944441</v>
      </c>
      <c r="B163">
        <v>55825</v>
      </c>
      <c r="C163" t="s">
        <v>730</v>
      </c>
      <c r="D163" t="s">
        <v>731</v>
      </c>
      <c r="F163" s="15">
        <v>225</v>
      </c>
      <c r="G163" t="s">
        <v>34</v>
      </c>
      <c r="H163" t="s">
        <v>112</v>
      </c>
      <c r="I163" t="s">
        <v>99</v>
      </c>
      <c r="J163" t="s">
        <v>48</v>
      </c>
      <c r="K163" t="s">
        <v>100</v>
      </c>
      <c r="L163" t="s">
        <v>732</v>
      </c>
      <c r="M163" t="s">
        <v>733</v>
      </c>
      <c r="N163">
        <f>VLOOKUP(B163,HIS退!B:F,5,FALSE)</f>
        <v>-225</v>
      </c>
      <c r="O163" t="str">
        <f t="shared" si="4"/>
        <v/>
      </c>
      <c r="P163" s="40">
        <f>VLOOKUP(C163,微信退!Q:S,3,FALSE)</f>
        <v>225</v>
      </c>
      <c r="Q163" t="str">
        <f t="shared" si="5"/>
        <v/>
      </c>
    </row>
    <row r="164" spans="1:17" ht="14.25" hidden="1">
      <c r="A164" s="43">
        <v>42892.545416666668</v>
      </c>
      <c r="B164">
        <v>56070</v>
      </c>
      <c r="C164" t="s">
        <v>734</v>
      </c>
      <c r="D164" t="s">
        <v>735</v>
      </c>
      <c r="F164" s="15">
        <v>1000</v>
      </c>
      <c r="G164" t="s">
        <v>34</v>
      </c>
      <c r="H164" t="s">
        <v>112</v>
      </c>
      <c r="I164" t="s">
        <v>99</v>
      </c>
      <c r="J164" t="s">
        <v>48</v>
      </c>
      <c r="K164" t="s">
        <v>100</v>
      </c>
      <c r="L164" t="s">
        <v>736</v>
      </c>
      <c r="M164" t="s">
        <v>737</v>
      </c>
      <c r="N164">
        <f>VLOOKUP(B164,HIS退!B:F,5,FALSE)</f>
        <v>-1000</v>
      </c>
      <c r="O164" t="str">
        <f t="shared" si="4"/>
        <v/>
      </c>
      <c r="P164" s="40">
        <f>VLOOKUP(C164,微信退!Q:S,3,FALSE)</f>
        <v>1000</v>
      </c>
      <c r="Q164" t="str">
        <f t="shared" si="5"/>
        <v/>
      </c>
    </row>
    <row r="165" spans="1:17" ht="14.25" hidden="1">
      <c r="A165" s="43">
        <v>42892.555231481485</v>
      </c>
      <c r="B165">
        <v>56170</v>
      </c>
      <c r="C165" t="s">
        <v>738</v>
      </c>
      <c r="D165" t="s">
        <v>739</v>
      </c>
      <c r="F165" s="15">
        <v>6</v>
      </c>
      <c r="G165" t="s">
        <v>59</v>
      </c>
      <c r="H165" t="s">
        <v>112</v>
      </c>
      <c r="I165" t="s">
        <v>99</v>
      </c>
      <c r="J165" t="s">
        <v>48</v>
      </c>
      <c r="K165" t="s">
        <v>100</v>
      </c>
      <c r="L165" t="s">
        <v>740</v>
      </c>
      <c r="M165" t="s">
        <v>741</v>
      </c>
      <c r="N165">
        <f>VLOOKUP(B165,HIS退!B:F,5,FALSE)</f>
        <v>-6</v>
      </c>
      <c r="O165" t="str">
        <f t="shared" si="4"/>
        <v/>
      </c>
      <c r="P165" s="40">
        <f>VLOOKUP(C165,微信退!Q:S,3,FALSE)</f>
        <v>6</v>
      </c>
      <c r="Q165" t="str">
        <f t="shared" si="5"/>
        <v/>
      </c>
    </row>
    <row r="166" spans="1:17" ht="14.25" hidden="1">
      <c r="A166" s="43">
        <v>42892.588518518518</v>
      </c>
      <c r="B166">
        <v>56672</v>
      </c>
      <c r="C166" t="s">
        <v>742</v>
      </c>
      <c r="D166" t="s">
        <v>743</v>
      </c>
      <c r="F166" s="15">
        <v>1200</v>
      </c>
      <c r="G166" t="s">
        <v>34</v>
      </c>
      <c r="H166" t="s">
        <v>112</v>
      </c>
      <c r="I166" t="s">
        <v>99</v>
      </c>
      <c r="J166" t="s">
        <v>48</v>
      </c>
      <c r="K166" t="s">
        <v>100</v>
      </c>
      <c r="L166" t="s">
        <v>744</v>
      </c>
      <c r="M166" t="s">
        <v>745</v>
      </c>
      <c r="N166">
        <f>VLOOKUP(B166,HIS退!B:F,5,FALSE)</f>
        <v>-1200</v>
      </c>
      <c r="O166" t="str">
        <f t="shared" si="4"/>
        <v/>
      </c>
      <c r="P166" s="40">
        <f>VLOOKUP(C166,微信退!Q:S,3,FALSE)</f>
        <v>1200</v>
      </c>
      <c r="Q166" t="str">
        <f t="shared" si="5"/>
        <v/>
      </c>
    </row>
    <row r="167" spans="1:17" ht="14.25" hidden="1">
      <c r="A167" s="43">
        <v>42892.600173611114</v>
      </c>
      <c r="B167">
        <v>57164</v>
      </c>
      <c r="C167" t="s">
        <v>746</v>
      </c>
      <c r="D167" t="s">
        <v>747</v>
      </c>
      <c r="F167" s="15">
        <v>500</v>
      </c>
      <c r="G167" t="s">
        <v>59</v>
      </c>
      <c r="H167" t="s">
        <v>112</v>
      </c>
      <c r="I167" t="s">
        <v>99</v>
      </c>
      <c r="J167" t="s">
        <v>48</v>
      </c>
      <c r="K167" t="s">
        <v>100</v>
      </c>
      <c r="L167" t="s">
        <v>748</v>
      </c>
      <c r="M167" t="s">
        <v>749</v>
      </c>
      <c r="N167">
        <f>VLOOKUP(B167,HIS退!B:F,5,FALSE)</f>
        <v>-500</v>
      </c>
      <c r="O167" t="str">
        <f t="shared" si="4"/>
        <v/>
      </c>
      <c r="P167" s="40">
        <f>VLOOKUP(C167,微信退!Q:S,3,FALSE)</f>
        <v>500</v>
      </c>
      <c r="Q167" t="str">
        <f t="shared" si="5"/>
        <v/>
      </c>
    </row>
    <row r="168" spans="1:17" ht="14.25" hidden="1">
      <c r="A168" s="43">
        <v>42892.605381944442</v>
      </c>
      <c r="B168">
        <v>57417</v>
      </c>
      <c r="C168" t="s">
        <v>750</v>
      </c>
      <c r="D168" t="s">
        <v>751</v>
      </c>
      <c r="F168" s="15">
        <v>500</v>
      </c>
      <c r="G168" t="s">
        <v>59</v>
      </c>
      <c r="H168" t="s">
        <v>112</v>
      </c>
      <c r="I168" t="s">
        <v>99</v>
      </c>
      <c r="J168" t="s">
        <v>48</v>
      </c>
      <c r="K168" t="s">
        <v>100</v>
      </c>
      <c r="L168" t="s">
        <v>752</v>
      </c>
      <c r="M168" t="s">
        <v>753</v>
      </c>
      <c r="N168">
        <f>VLOOKUP(B168,HIS退!B:F,5,FALSE)</f>
        <v>-500</v>
      </c>
      <c r="O168" t="str">
        <f t="shared" si="4"/>
        <v/>
      </c>
      <c r="P168" s="40">
        <f>VLOOKUP(C168,微信退!Q:S,3,FALSE)</f>
        <v>500</v>
      </c>
      <c r="Q168" t="str">
        <f t="shared" si="5"/>
        <v/>
      </c>
    </row>
    <row r="169" spans="1:17" ht="14.25" hidden="1">
      <c r="A169" s="43">
        <v>42892.605740740742</v>
      </c>
      <c r="B169">
        <v>57430</v>
      </c>
      <c r="C169" t="s">
        <v>754</v>
      </c>
      <c r="D169" t="s">
        <v>751</v>
      </c>
      <c r="F169" s="15">
        <v>259</v>
      </c>
      <c r="G169" t="s">
        <v>59</v>
      </c>
      <c r="H169" t="s">
        <v>112</v>
      </c>
      <c r="I169" t="s">
        <v>99</v>
      </c>
      <c r="J169" t="s">
        <v>48</v>
      </c>
      <c r="K169" t="s">
        <v>100</v>
      </c>
      <c r="L169" t="s">
        <v>755</v>
      </c>
      <c r="M169" t="s">
        <v>756</v>
      </c>
      <c r="N169">
        <f>VLOOKUP(B169,HIS退!B:F,5,FALSE)</f>
        <v>-259</v>
      </c>
      <c r="O169" t="str">
        <f t="shared" si="4"/>
        <v/>
      </c>
      <c r="P169" s="40">
        <f>VLOOKUP(C169,微信退!Q:S,3,FALSE)</f>
        <v>259</v>
      </c>
      <c r="Q169" t="str">
        <f t="shared" si="5"/>
        <v/>
      </c>
    </row>
    <row r="170" spans="1:17" ht="14.25" hidden="1">
      <c r="A170" s="43">
        <v>42892.606261574074</v>
      </c>
      <c r="B170">
        <v>57464</v>
      </c>
      <c r="C170" t="s">
        <v>757</v>
      </c>
      <c r="D170" t="s">
        <v>758</v>
      </c>
      <c r="F170" s="15">
        <v>500</v>
      </c>
      <c r="G170" t="s">
        <v>59</v>
      </c>
      <c r="H170" t="s">
        <v>112</v>
      </c>
      <c r="I170" t="s">
        <v>99</v>
      </c>
      <c r="J170" t="s">
        <v>48</v>
      </c>
      <c r="K170" t="s">
        <v>100</v>
      </c>
      <c r="L170" t="s">
        <v>759</v>
      </c>
      <c r="M170" t="s">
        <v>760</v>
      </c>
      <c r="N170">
        <f>VLOOKUP(B170,HIS退!B:F,5,FALSE)</f>
        <v>-500</v>
      </c>
      <c r="O170" t="str">
        <f t="shared" si="4"/>
        <v/>
      </c>
      <c r="P170" s="40">
        <f>VLOOKUP(C170,微信退!Q:S,3,FALSE)</f>
        <v>500</v>
      </c>
      <c r="Q170" t="str">
        <f t="shared" si="5"/>
        <v/>
      </c>
    </row>
    <row r="171" spans="1:17" ht="14.25" hidden="1">
      <c r="A171" s="43">
        <v>42892.606770833336</v>
      </c>
      <c r="B171">
        <v>57498</v>
      </c>
      <c r="C171" t="s">
        <v>761</v>
      </c>
      <c r="D171" t="s">
        <v>762</v>
      </c>
      <c r="F171" s="15">
        <v>264</v>
      </c>
      <c r="G171" t="s">
        <v>34</v>
      </c>
      <c r="H171" t="s">
        <v>112</v>
      </c>
      <c r="I171" t="s">
        <v>99</v>
      </c>
      <c r="J171" t="s">
        <v>48</v>
      </c>
      <c r="K171" t="s">
        <v>100</v>
      </c>
      <c r="L171" t="s">
        <v>763</v>
      </c>
      <c r="M171" t="s">
        <v>764</v>
      </c>
      <c r="N171">
        <f>VLOOKUP(B171,HIS退!B:F,5,FALSE)</f>
        <v>-264</v>
      </c>
      <c r="O171" t="str">
        <f t="shared" si="4"/>
        <v/>
      </c>
      <c r="P171" s="40">
        <f>VLOOKUP(C171,微信退!Q:S,3,FALSE)</f>
        <v>264</v>
      </c>
      <c r="Q171" t="str">
        <f t="shared" si="5"/>
        <v/>
      </c>
    </row>
    <row r="172" spans="1:17" ht="14.25" hidden="1">
      <c r="A172" s="43">
        <v>42892.607129629629</v>
      </c>
      <c r="B172">
        <v>57510</v>
      </c>
      <c r="C172" t="s">
        <v>765</v>
      </c>
      <c r="D172" t="s">
        <v>766</v>
      </c>
      <c r="F172" s="15">
        <v>400</v>
      </c>
      <c r="G172" t="s">
        <v>59</v>
      </c>
      <c r="H172" t="s">
        <v>112</v>
      </c>
      <c r="I172" t="s">
        <v>99</v>
      </c>
      <c r="J172" t="s">
        <v>48</v>
      </c>
      <c r="K172" t="s">
        <v>100</v>
      </c>
      <c r="L172" t="s">
        <v>767</v>
      </c>
      <c r="M172" t="s">
        <v>768</v>
      </c>
      <c r="N172">
        <f>VLOOKUP(B172,HIS退!B:F,5,FALSE)</f>
        <v>-400</v>
      </c>
      <c r="O172" t="str">
        <f t="shared" si="4"/>
        <v/>
      </c>
      <c r="P172" s="40">
        <f>VLOOKUP(C172,微信退!Q:S,3,FALSE)</f>
        <v>400</v>
      </c>
      <c r="Q172" t="str">
        <f t="shared" si="5"/>
        <v/>
      </c>
    </row>
    <row r="173" spans="1:17" ht="14.25" hidden="1">
      <c r="A173" s="43">
        <v>42892.61451388889</v>
      </c>
      <c r="B173">
        <v>57927</v>
      </c>
      <c r="C173" t="s">
        <v>769</v>
      </c>
      <c r="D173" t="s">
        <v>770</v>
      </c>
      <c r="F173" s="15">
        <v>500</v>
      </c>
      <c r="G173" t="s">
        <v>59</v>
      </c>
      <c r="H173" t="s">
        <v>112</v>
      </c>
      <c r="I173" t="s">
        <v>99</v>
      </c>
      <c r="J173" t="s">
        <v>48</v>
      </c>
      <c r="K173" t="s">
        <v>100</v>
      </c>
      <c r="L173" t="s">
        <v>771</v>
      </c>
      <c r="M173" t="s">
        <v>772</v>
      </c>
      <c r="N173">
        <f>VLOOKUP(B173,HIS退!B:F,5,FALSE)</f>
        <v>-500</v>
      </c>
      <c r="O173" t="str">
        <f t="shared" si="4"/>
        <v/>
      </c>
      <c r="P173" s="40">
        <f>VLOOKUP(C173,微信退!Q:S,3,FALSE)</f>
        <v>500</v>
      </c>
      <c r="Q173" t="str">
        <f t="shared" si="5"/>
        <v/>
      </c>
    </row>
    <row r="174" spans="1:17" ht="14.25" hidden="1">
      <c r="A174" s="43">
        <v>42892.621608796297</v>
      </c>
      <c r="B174">
        <v>58333</v>
      </c>
      <c r="C174" t="s">
        <v>773</v>
      </c>
      <c r="D174" t="s">
        <v>774</v>
      </c>
      <c r="F174" s="15">
        <v>800</v>
      </c>
      <c r="G174" t="s">
        <v>34</v>
      </c>
      <c r="H174" t="s">
        <v>112</v>
      </c>
      <c r="I174" t="s">
        <v>99</v>
      </c>
      <c r="J174" t="s">
        <v>48</v>
      </c>
      <c r="K174" t="s">
        <v>100</v>
      </c>
      <c r="L174" t="s">
        <v>775</v>
      </c>
      <c r="M174" t="s">
        <v>776</v>
      </c>
      <c r="N174">
        <f>VLOOKUP(B174,HIS退!B:F,5,FALSE)</f>
        <v>-800</v>
      </c>
      <c r="O174" t="str">
        <f t="shared" si="4"/>
        <v/>
      </c>
      <c r="P174" s="40">
        <f>VLOOKUP(C174,微信退!Q:S,3,FALSE)</f>
        <v>800</v>
      </c>
      <c r="Q174" t="str">
        <f t="shared" si="5"/>
        <v/>
      </c>
    </row>
    <row r="175" spans="1:17" ht="14.25" hidden="1">
      <c r="A175" s="43">
        <v>42892.623692129629</v>
      </c>
      <c r="B175">
        <v>58450</v>
      </c>
      <c r="C175" t="s">
        <v>777</v>
      </c>
      <c r="D175" t="s">
        <v>778</v>
      </c>
      <c r="F175" s="15">
        <v>6</v>
      </c>
      <c r="G175" t="s">
        <v>34</v>
      </c>
      <c r="H175" t="s">
        <v>112</v>
      </c>
      <c r="I175" t="s">
        <v>99</v>
      </c>
      <c r="J175" t="s">
        <v>48</v>
      </c>
      <c r="K175" t="s">
        <v>100</v>
      </c>
      <c r="L175" t="s">
        <v>779</v>
      </c>
      <c r="M175" t="s">
        <v>780</v>
      </c>
      <c r="N175">
        <f>VLOOKUP(B175,HIS退!B:F,5,FALSE)</f>
        <v>-6</v>
      </c>
      <c r="O175" t="str">
        <f t="shared" si="4"/>
        <v/>
      </c>
      <c r="P175" s="40">
        <f>VLOOKUP(C175,微信退!Q:S,3,FALSE)</f>
        <v>6</v>
      </c>
      <c r="Q175" t="str">
        <f t="shared" si="5"/>
        <v/>
      </c>
    </row>
    <row r="176" spans="1:17" ht="14.25" hidden="1">
      <c r="A176" s="43">
        <v>42892.626168981478</v>
      </c>
      <c r="B176">
        <v>58599</v>
      </c>
      <c r="C176" t="s">
        <v>781</v>
      </c>
      <c r="D176" t="s">
        <v>782</v>
      </c>
      <c r="F176" s="15">
        <v>90</v>
      </c>
      <c r="G176" t="s">
        <v>34</v>
      </c>
      <c r="H176" t="s">
        <v>112</v>
      </c>
      <c r="I176" t="s">
        <v>99</v>
      </c>
      <c r="J176" t="s">
        <v>48</v>
      </c>
      <c r="K176" t="s">
        <v>100</v>
      </c>
      <c r="L176" t="s">
        <v>783</v>
      </c>
      <c r="M176" t="s">
        <v>784</v>
      </c>
      <c r="N176">
        <f>VLOOKUP(B176,HIS退!B:F,5,FALSE)</f>
        <v>-90</v>
      </c>
      <c r="O176" t="str">
        <f t="shared" si="4"/>
        <v/>
      </c>
      <c r="P176" s="40">
        <f>VLOOKUP(C176,微信退!Q:S,3,FALSE)</f>
        <v>90</v>
      </c>
      <c r="Q176" t="str">
        <f t="shared" si="5"/>
        <v/>
      </c>
    </row>
    <row r="177" spans="1:17" ht="14.25" hidden="1">
      <c r="A177" s="43">
        <v>42892.627534722225</v>
      </c>
      <c r="B177">
        <v>58678</v>
      </c>
      <c r="C177" t="s">
        <v>785</v>
      </c>
      <c r="D177" t="s">
        <v>786</v>
      </c>
      <c r="F177" s="15">
        <v>20</v>
      </c>
      <c r="G177" t="s">
        <v>34</v>
      </c>
      <c r="H177" t="s">
        <v>112</v>
      </c>
      <c r="I177" t="s">
        <v>99</v>
      </c>
      <c r="J177" t="s">
        <v>48</v>
      </c>
      <c r="K177" t="s">
        <v>100</v>
      </c>
      <c r="L177" t="s">
        <v>787</v>
      </c>
      <c r="M177" t="s">
        <v>788</v>
      </c>
      <c r="N177">
        <f>VLOOKUP(B177,HIS退!B:F,5,FALSE)</f>
        <v>-20</v>
      </c>
      <c r="O177" t="str">
        <f t="shared" si="4"/>
        <v/>
      </c>
      <c r="P177" s="40">
        <f>VLOOKUP(C177,微信退!Q:S,3,FALSE)</f>
        <v>20</v>
      </c>
      <c r="Q177" t="str">
        <f t="shared" si="5"/>
        <v/>
      </c>
    </row>
    <row r="178" spans="1:17" ht="14.25" hidden="1">
      <c r="A178" s="43">
        <v>42892.63009259259</v>
      </c>
      <c r="B178">
        <v>58817</v>
      </c>
      <c r="C178" t="s">
        <v>789</v>
      </c>
      <c r="D178" t="s">
        <v>790</v>
      </c>
      <c r="F178" s="15">
        <v>1000</v>
      </c>
      <c r="G178" t="s">
        <v>34</v>
      </c>
      <c r="H178" t="s">
        <v>112</v>
      </c>
      <c r="I178" t="s">
        <v>99</v>
      </c>
      <c r="J178" t="s">
        <v>48</v>
      </c>
      <c r="K178" t="s">
        <v>100</v>
      </c>
      <c r="L178" t="s">
        <v>791</v>
      </c>
      <c r="M178" t="s">
        <v>792</v>
      </c>
      <c r="N178">
        <f>VLOOKUP(B178,HIS退!B:F,5,FALSE)</f>
        <v>-1000</v>
      </c>
      <c r="O178" t="str">
        <f t="shared" si="4"/>
        <v/>
      </c>
      <c r="P178" s="40">
        <f>VLOOKUP(C178,微信退!Q:S,3,FALSE)</f>
        <v>1000</v>
      </c>
      <c r="Q178" t="str">
        <f t="shared" si="5"/>
        <v/>
      </c>
    </row>
    <row r="179" spans="1:17" ht="14.25" hidden="1">
      <c r="A179" s="43">
        <v>42892.631307870368</v>
      </c>
      <c r="B179">
        <v>58896</v>
      </c>
      <c r="C179" t="s">
        <v>793</v>
      </c>
      <c r="D179" t="s">
        <v>794</v>
      </c>
      <c r="F179" s="15">
        <v>130</v>
      </c>
      <c r="G179" t="s">
        <v>59</v>
      </c>
      <c r="H179" t="s">
        <v>112</v>
      </c>
      <c r="I179" t="s">
        <v>99</v>
      </c>
      <c r="J179" t="s">
        <v>48</v>
      </c>
      <c r="K179" t="s">
        <v>100</v>
      </c>
      <c r="L179" t="s">
        <v>795</v>
      </c>
      <c r="M179" t="s">
        <v>796</v>
      </c>
      <c r="N179">
        <f>VLOOKUP(B179,HIS退!B:F,5,FALSE)</f>
        <v>-130</v>
      </c>
      <c r="O179" t="str">
        <f t="shared" si="4"/>
        <v/>
      </c>
      <c r="P179" s="40">
        <f>VLOOKUP(C179,微信退!Q:S,3,FALSE)</f>
        <v>130</v>
      </c>
      <c r="Q179" t="str">
        <f t="shared" si="5"/>
        <v/>
      </c>
    </row>
    <row r="180" spans="1:17" ht="14.25" hidden="1">
      <c r="A180" s="43">
        <v>42892.640381944446</v>
      </c>
      <c r="B180">
        <v>59450</v>
      </c>
      <c r="C180" t="s">
        <v>797</v>
      </c>
      <c r="D180" t="s">
        <v>798</v>
      </c>
      <c r="F180" s="15">
        <v>111</v>
      </c>
      <c r="G180" t="s">
        <v>59</v>
      </c>
      <c r="H180" t="s">
        <v>112</v>
      </c>
      <c r="I180" t="s">
        <v>99</v>
      </c>
      <c r="J180" t="s">
        <v>48</v>
      </c>
      <c r="K180" t="s">
        <v>100</v>
      </c>
      <c r="L180" t="s">
        <v>799</v>
      </c>
      <c r="M180" t="s">
        <v>800</v>
      </c>
      <c r="N180">
        <f>VLOOKUP(B180,HIS退!B:F,5,FALSE)</f>
        <v>-111</v>
      </c>
      <c r="O180" t="str">
        <f t="shared" si="4"/>
        <v/>
      </c>
      <c r="P180" s="40">
        <f>VLOOKUP(C180,微信退!Q:S,3,FALSE)</f>
        <v>111</v>
      </c>
      <c r="Q180" t="str">
        <f t="shared" si="5"/>
        <v/>
      </c>
    </row>
    <row r="181" spans="1:17" ht="14.25" hidden="1">
      <c r="A181" s="43">
        <v>42892.64266203704</v>
      </c>
      <c r="B181">
        <v>59573</v>
      </c>
      <c r="C181" t="s">
        <v>801</v>
      </c>
      <c r="D181" t="s">
        <v>802</v>
      </c>
      <c r="F181" s="15">
        <v>494</v>
      </c>
      <c r="G181" t="s">
        <v>34</v>
      </c>
      <c r="H181" t="s">
        <v>112</v>
      </c>
      <c r="I181" t="s">
        <v>99</v>
      </c>
      <c r="J181" t="s">
        <v>48</v>
      </c>
      <c r="K181" t="s">
        <v>100</v>
      </c>
      <c r="L181" t="s">
        <v>803</v>
      </c>
      <c r="M181" t="s">
        <v>804</v>
      </c>
      <c r="N181">
        <f>VLOOKUP(B181,HIS退!B:F,5,FALSE)</f>
        <v>-494</v>
      </c>
      <c r="O181" t="str">
        <f t="shared" si="4"/>
        <v/>
      </c>
      <c r="P181" s="40">
        <f>VLOOKUP(C181,微信退!Q:S,3,FALSE)</f>
        <v>494</v>
      </c>
      <c r="Q181" t="str">
        <f t="shared" si="5"/>
        <v/>
      </c>
    </row>
    <row r="182" spans="1:17" ht="14.25" hidden="1">
      <c r="A182" s="43">
        <v>42892.648668981485</v>
      </c>
      <c r="B182">
        <v>59934</v>
      </c>
      <c r="C182" t="s">
        <v>805</v>
      </c>
      <c r="D182" t="s">
        <v>806</v>
      </c>
      <c r="F182" s="15">
        <v>50</v>
      </c>
      <c r="G182" t="s">
        <v>59</v>
      </c>
      <c r="H182" t="s">
        <v>112</v>
      </c>
      <c r="I182" t="s">
        <v>99</v>
      </c>
      <c r="J182" t="s">
        <v>48</v>
      </c>
      <c r="K182" t="s">
        <v>100</v>
      </c>
      <c r="L182" t="s">
        <v>807</v>
      </c>
      <c r="M182" t="s">
        <v>808</v>
      </c>
      <c r="N182">
        <f>VLOOKUP(B182,HIS退!B:F,5,FALSE)</f>
        <v>-50</v>
      </c>
      <c r="O182" t="str">
        <f t="shared" si="4"/>
        <v/>
      </c>
      <c r="P182" s="40">
        <f>VLOOKUP(C182,微信退!Q:S,3,FALSE)</f>
        <v>50</v>
      </c>
      <c r="Q182" t="str">
        <f t="shared" si="5"/>
        <v/>
      </c>
    </row>
    <row r="183" spans="1:17" ht="14.25" hidden="1">
      <c r="A183" s="43">
        <v>42892.649560185186</v>
      </c>
      <c r="B183">
        <v>59993</v>
      </c>
      <c r="C183" t="s">
        <v>809</v>
      </c>
      <c r="D183" t="s">
        <v>810</v>
      </c>
      <c r="F183" s="15">
        <v>196</v>
      </c>
      <c r="G183" t="s">
        <v>59</v>
      </c>
      <c r="H183" t="s">
        <v>112</v>
      </c>
      <c r="I183" t="s">
        <v>99</v>
      </c>
      <c r="J183" t="s">
        <v>48</v>
      </c>
      <c r="K183" t="s">
        <v>100</v>
      </c>
      <c r="L183" t="s">
        <v>811</v>
      </c>
      <c r="M183" t="s">
        <v>812</v>
      </c>
      <c r="N183">
        <f>VLOOKUP(B183,HIS退!B:F,5,FALSE)</f>
        <v>-196</v>
      </c>
      <c r="O183" t="str">
        <f t="shared" si="4"/>
        <v/>
      </c>
      <c r="P183" s="40">
        <f>VLOOKUP(C183,微信退!Q:S,3,FALSE)</f>
        <v>196</v>
      </c>
      <c r="Q183" t="str">
        <f t="shared" si="5"/>
        <v/>
      </c>
    </row>
    <row r="184" spans="1:17" ht="14.25" hidden="1">
      <c r="A184" s="43">
        <v>42892.654097222221</v>
      </c>
      <c r="B184">
        <v>60253</v>
      </c>
      <c r="C184" t="s">
        <v>813</v>
      </c>
      <c r="D184" t="s">
        <v>814</v>
      </c>
      <c r="F184" s="15">
        <v>216</v>
      </c>
      <c r="G184" t="s">
        <v>34</v>
      </c>
      <c r="H184" t="s">
        <v>112</v>
      </c>
      <c r="I184" t="s">
        <v>99</v>
      </c>
      <c r="J184" t="s">
        <v>48</v>
      </c>
      <c r="K184" t="s">
        <v>100</v>
      </c>
      <c r="L184" t="s">
        <v>815</v>
      </c>
      <c r="M184" t="s">
        <v>816</v>
      </c>
      <c r="N184">
        <f>VLOOKUP(B184,HIS退!B:F,5,FALSE)</f>
        <v>-216</v>
      </c>
      <c r="O184" t="str">
        <f t="shared" si="4"/>
        <v/>
      </c>
      <c r="P184" s="40">
        <f>VLOOKUP(C184,微信退!Q:S,3,FALSE)</f>
        <v>216</v>
      </c>
      <c r="Q184" t="str">
        <f t="shared" si="5"/>
        <v/>
      </c>
    </row>
    <row r="185" spans="1:17" ht="14.25" hidden="1">
      <c r="A185" s="43">
        <v>42892.654629629629</v>
      </c>
      <c r="B185">
        <v>60275</v>
      </c>
      <c r="C185" t="s">
        <v>817</v>
      </c>
      <c r="D185" t="s">
        <v>818</v>
      </c>
      <c r="F185" s="15">
        <v>20</v>
      </c>
      <c r="G185" t="s">
        <v>34</v>
      </c>
      <c r="H185" t="s">
        <v>112</v>
      </c>
      <c r="I185" t="s">
        <v>99</v>
      </c>
      <c r="J185" t="s">
        <v>48</v>
      </c>
      <c r="K185" t="s">
        <v>100</v>
      </c>
      <c r="L185" t="s">
        <v>819</v>
      </c>
      <c r="M185" t="s">
        <v>820</v>
      </c>
      <c r="N185">
        <f>VLOOKUP(B185,HIS退!B:F,5,FALSE)</f>
        <v>-20</v>
      </c>
      <c r="O185" t="str">
        <f t="shared" si="4"/>
        <v/>
      </c>
      <c r="P185" s="40">
        <f>VLOOKUP(C185,微信退!Q:S,3,FALSE)</f>
        <v>20</v>
      </c>
      <c r="Q185" t="str">
        <f t="shared" si="5"/>
        <v/>
      </c>
    </row>
    <row r="186" spans="1:17" ht="14.25" hidden="1">
      <c r="A186" s="43">
        <v>42892.654918981483</v>
      </c>
      <c r="B186">
        <v>60286</v>
      </c>
      <c r="C186" t="s">
        <v>821</v>
      </c>
      <c r="D186" t="s">
        <v>822</v>
      </c>
      <c r="F186" s="15">
        <v>100</v>
      </c>
      <c r="G186" t="s">
        <v>34</v>
      </c>
      <c r="H186" t="s">
        <v>112</v>
      </c>
      <c r="I186" t="s">
        <v>99</v>
      </c>
      <c r="J186" t="s">
        <v>48</v>
      </c>
      <c r="K186" t="s">
        <v>100</v>
      </c>
      <c r="L186" t="s">
        <v>823</v>
      </c>
      <c r="M186" t="s">
        <v>824</v>
      </c>
      <c r="N186">
        <f>VLOOKUP(B186,HIS退!B:F,5,FALSE)</f>
        <v>-100</v>
      </c>
      <c r="O186" t="str">
        <f t="shared" si="4"/>
        <v/>
      </c>
      <c r="P186" s="40">
        <f>VLOOKUP(C186,微信退!Q:S,3,FALSE)</f>
        <v>100</v>
      </c>
      <c r="Q186" t="str">
        <f t="shared" si="5"/>
        <v/>
      </c>
    </row>
    <row r="187" spans="1:17" ht="14.25" hidden="1">
      <c r="A187" s="43">
        <v>42892.660925925928</v>
      </c>
      <c r="B187">
        <v>60611</v>
      </c>
      <c r="C187" t="s">
        <v>825</v>
      </c>
      <c r="D187" t="s">
        <v>826</v>
      </c>
      <c r="F187" s="15">
        <v>433</v>
      </c>
      <c r="G187" t="s">
        <v>59</v>
      </c>
      <c r="H187" t="s">
        <v>112</v>
      </c>
      <c r="I187" t="s">
        <v>99</v>
      </c>
      <c r="J187" t="s">
        <v>48</v>
      </c>
      <c r="K187" t="s">
        <v>100</v>
      </c>
      <c r="L187" t="s">
        <v>827</v>
      </c>
      <c r="M187" t="s">
        <v>828</v>
      </c>
      <c r="N187">
        <f>VLOOKUP(B187,HIS退!B:F,5,FALSE)</f>
        <v>-433</v>
      </c>
      <c r="O187" t="str">
        <f t="shared" si="4"/>
        <v/>
      </c>
      <c r="P187" s="40">
        <f>VLOOKUP(C187,微信退!Q:S,3,FALSE)</f>
        <v>433</v>
      </c>
      <c r="Q187" t="str">
        <f t="shared" si="5"/>
        <v/>
      </c>
    </row>
    <row r="188" spans="1:17" ht="14.25" hidden="1">
      <c r="A188" s="43">
        <v>42892.665636574071</v>
      </c>
      <c r="B188">
        <v>60895</v>
      </c>
      <c r="C188" t="s">
        <v>829</v>
      </c>
      <c r="D188" t="s">
        <v>830</v>
      </c>
      <c r="F188" s="15">
        <v>188</v>
      </c>
      <c r="G188" t="s">
        <v>59</v>
      </c>
      <c r="H188" t="s">
        <v>112</v>
      </c>
      <c r="I188" t="s">
        <v>99</v>
      </c>
      <c r="J188" t="s">
        <v>48</v>
      </c>
      <c r="K188" t="s">
        <v>100</v>
      </c>
      <c r="L188" t="s">
        <v>831</v>
      </c>
      <c r="M188" t="s">
        <v>832</v>
      </c>
      <c r="N188">
        <f>VLOOKUP(B188,HIS退!B:F,5,FALSE)</f>
        <v>-188</v>
      </c>
      <c r="O188" t="str">
        <f t="shared" si="4"/>
        <v/>
      </c>
      <c r="P188" s="40">
        <f>VLOOKUP(C188,微信退!Q:S,3,FALSE)</f>
        <v>188</v>
      </c>
      <c r="Q188" t="str">
        <f t="shared" si="5"/>
        <v/>
      </c>
    </row>
    <row r="189" spans="1:17" ht="14.25" hidden="1">
      <c r="A189" s="43">
        <v>42892.667233796295</v>
      </c>
      <c r="B189">
        <v>60977</v>
      </c>
      <c r="C189" t="s">
        <v>833</v>
      </c>
      <c r="D189" t="s">
        <v>834</v>
      </c>
      <c r="F189" s="15">
        <v>809</v>
      </c>
      <c r="G189" t="s">
        <v>59</v>
      </c>
      <c r="H189" t="s">
        <v>112</v>
      </c>
      <c r="I189" t="s">
        <v>99</v>
      </c>
      <c r="J189" t="s">
        <v>48</v>
      </c>
      <c r="K189" t="s">
        <v>100</v>
      </c>
      <c r="L189" t="s">
        <v>835</v>
      </c>
      <c r="M189" t="s">
        <v>836</v>
      </c>
      <c r="N189">
        <f>VLOOKUP(B189,HIS退!B:F,5,FALSE)</f>
        <v>-809</v>
      </c>
      <c r="O189" t="str">
        <f t="shared" si="4"/>
        <v/>
      </c>
      <c r="P189" s="40">
        <f>VLOOKUP(C189,微信退!Q:S,3,FALSE)</f>
        <v>809</v>
      </c>
      <c r="Q189" t="str">
        <f t="shared" si="5"/>
        <v/>
      </c>
    </row>
    <row r="190" spans="1:17" ht="14.25" hidden="1">
      <c r="A190" s="43">
        <v>42892.668680555558</v>
      </c>
      <c r="B190">
        <v>61046</v>
      </c>
      <c r="C190" t="s">
        <v>837</v>
      </c>
      <c r="D190" t="s">
        <v>838</v>
      </c>
      <c r="F190" s="15">
        <v>424</v>
      </c>
      <c r="G190" t="s">
        <v>34</v>
      </c>
      <c r="H190" t="s">
        <v>112</v>
      </c>
      <c r="I190" t="s">
        <v>99</v>
      </c>
      <c r="J190" t="s">
        <v>48</v>
      </c>
      <c r="K190" t="s">
        <v>100</v>
      </c>
      <c r="L190" t="s">
        <v>839</v>
      </c>
      <c r="M190" t="s">
        <v>840</v>
      </c>
      <c r="N190">
        <f>VLOOKUP(B190,HIS退!B:F,5,FALSE)</f>
        <v>-424</v>
      </c>
      <c r="O190" t="str">
        <f t="shared" si="4"/>
        <v/>
      </c>
      <c r="P190" s="40">
        <f>VLOOKUP(C190,微信退!Q:S,3,FALSE)</f>
        <v>424</v>
      </c>
      <c r="Q190" t="str">
        <f t="shared" si="5"/>
        <v/>
      </c>
    </row>
    <row r="191" spans="1:17" ht="14.25" hidden="1">
      <c r="A191" s="43">
        <v>42892.669768518521</v>
      </c>
      <c r="B191">
        <v>61111</v>
      </c>
      <c r="C191" t="s">
        <v>841</v>
      </c>
      <c r="D191" t="s">
        <v>842</v>
      </c>
      <c r="F191" s="15">
        <v>763</v>
      </c>
      <c r="G191" t="s">
        <v>59</v>
      </c>
      <c r="H191" t="s">
        <v>112</v>
      </c>
      <c r="I191" t="s">
        <v>99</v>
      </c>
      <c r="J191" t="s">
        <v>48</v>
      </c>
      <c r="K191" t="s">
        <v>100</v>
      </c>
      <c r="L191" t="s">
        <v>843</v>
      </c>
      <c r="M191" t="s">
        <v>844</v>
      </c>
      <c r="N191">
        <f>VLOOKUP(B191,HIS退!B:F,5,FALSE)</f>
        <v>-763</v>
      </c>
      <c r="O191" t="str">
        <f t="shared" si="4"/>
        <v/>
      </c>
      <c r="P191" s="40">
        <f>VLOOKUP(C191,微信退!Q:S,3,FALSE)</f>
        <v>763</v>
      </c>
      <c r="Q191" t="str">
        <f t="shared" si="5"/>
        <v/>
      </c>
    </row>
    <row r="192" spans="1:17" ht="14.25" hidden="1">
      <c r="A192" s="43">
        <v>42892.674907407411</v>
      </c>
      <c r="B192">
        <v>61309</v>
      </c>
      <c r="C192" t="s">
        <v>845</v>
      </c>
      <c r="D192" t="s">
        <v>846</v>
      </c>
      <c r="F192" s="15">
        <v>430</v>
      </c>
      <c r="G192" t="s">
        <v>34</v>
      </c>
      <c r="H192" t="s">
        <v>112</v>
      </c>
      <c r="I192" t="s">
        <v>99</v>
      </c>
      <c r="J192" t="s">
        <v>48</v>
      </c>
      <c r="K192" t="s">
        <v>100</v>
      </c>
      <c r="L192" t="s">
        <v>847</v>
      </c>
      <c r="M192" t="s">
        <v>848</v>
      </c>
      <c r="N192">
        <f>VLOOKUP(B192,HIS退!B:F,5,FALSE)</f>
        <v>-430</v>
      </c>
      <c r="O192" t="str">
        <f t="shared" si="4"/>
        <v/>
      </c>
      <c r="P192" s="40">
        <f>VLOOKUP(C192,微信退!Q:S,3,FALSE)</f>
        <v>430</v>
      </c>
      <c r="Q192" t="str">
        <f t="shared" si="5"/>
        <v/>
      </c>
    </row>
    <row r="193" spans="1:17" ht="14.25" hidden="1">
      <c r="A193" s="43">
        <v>42892.676226851851</v>
      </c>
      <c r="B193">
        <v>61374</v>
      </c>
      <c r="C193" t="s">
        <v>849</v>
      </c>
      <c r="D193" t="s">
        <v>850</v>
      </c>
      <c r="F193" s="15">
        <v>20</v>
      </c>
      <c r="G193" t="s">
        <v>59</v>
      </c>
      <c r="H193" t="s">
        <v>112</v>
      </c>
      <c r="I193" t="s">
        <v>99</v>
      </c>
      <c r="J193" t="s">
        <v>48</v>
      </c>
      <c r="K193" t="s">
        <v>100</v>
      </c>
      <c r="L193" t="s">
        <v>851</v>
      </c>
      <c r="M193" t="s">
        <v>852</v>
      </c>
      <c r="N193">
        <f>VLOOKUP(B193,HIS退!B:F,5,FALSE)</f>
        <v>-20</v>
      </c>
      <c r="O193" t="str">
        <f t="shared" si="4"/>
        <v/>
      </c>
      <c r="P193" s="40">
        <f>VLOOKUP(C193,微信退!Q:S,3,FALSE)</f>
        <v>20</v>
      </c>
      <c r="Q193" t="str">
        <f t="shared" si="5"/>
        <v/>
      </c>
    </row>
    <row r="194" spans="1:17" ht="14.25" hidden="1">
      <c r="A194" s="43">
        <v>42892.679745370369</v>
      </c>
      <c r="B194">
        <v>61529</v>
      </c>
      <c r="C194" t="s">
        <v>853</v>
      </c>
      <c r="D194" t="s">
        <v>854</v>
      </c>
      <c r="F194" s="15">
        <v>770</v>
      </c>
      <c r="G194" t="s">
        <v>59</v>
      </c>
      <c r="H194" t="s">
        <v>112</v>
      </c>
      <c r="I194" t="s">
        <v>99</v>
      </c>
      <c r="J194" t="s">
        <v>48</v>
      </c>
      <c r="K194" t="s">
        <v>100</v>
      </c>
      <c r="L194" t="s">
        <v>855</v>
      </c>
      <c r="M194" t="s">
        <v>856</v>
      </c>
      <c r="N194">
        <f>VLOOKUP(B194,HIS退!B:F,5,FALSE)</f>
        <v>-770</v>
      </c>
      <c r="O194" t="str">
        <f t="shared" si="4"/>
        <v/>
      </c>
      <c r="P194" s="40">
        <f>VLOOKUP(C194,微信退!Q:S,3,FALSE)</f>
        <v>770</v>
      </c>
      <c r="Q194" t="str">
        <f t="shared" si="5"/>
        <v/>
      </c>
    </row>
    <row r="195" spans="1:17" ht="14.25" hidden="1">
      <c r="A195" s="43">
        <v>42892.682569444441</v>
      </c>
      <c r="B195">
        <v>61646</v>
      </c>
      <c r="C195" t="s">
        <v>857</v>
      </c>
      <c r="D195" t="s">
        <v>858</v>
      </c>
      <c r="F195" s="15">
        <v>200</v>
      </c>
      <c r="G195" t="s">
        <v>34</v>
      </c>
      <c r="H195" t="s">
        <v>112</v>
      </c>
      <c r="I195" t="s">
        <v>99</v>
      </c>
      <c r="J195" t="s">
        <v>48</v>
      </c>
      <c r="K195" t="s">
        <v>100</v>
      </c>
      <c r="L195" t="s">
        <v>859</v>
      </c>
      <c r="M195" t="s">
        <v>860</v>
      </c>
      <c r="N195">
        <f>VLOOKUP(B195,HIS退!B:F,5,FALSE)</f>
        <v>-200</v>
      </c>
      <c r="O195" t="str">
        <f t="shared" ref="O195:O258" si="6">IF(N195=F195*-1,"",1)</f>
        <v/>
      </c>
      <c r="P195" s="40">
        <f>VLOOKUP(C195,微信退!Q:S,3,FALSE)</f>
        <v>200</v>
      </c>
      <c r="Q195" t="str">
        <f t="shared" ref="Q195:Q258" si="7">IF(P195=F195,"",1)</f>
        <v/>
      </c>
    </row>
    <row r="196" spans="1:17" ht="14.25" hidden="1">
      <c r="A196" s="43">
        <v>42892.684849537036</v>
      </c>
      <c r="B196">
        <v>61746</v>
      </c>
      <c r="C196" t="s">
        <v>861</v>
      </c>
      <c r="D196" t="s">
        <v>858</v>
      </c>
      <c r="F196" s="15">
        <v>200</v>
      </c>
      <c r="G196" t="s">
        <v>34</v>
      </c>
      <c r="H196" t="s">
        <v>112</v>
      </c>
      <c r="I196" t="s">
        <v>99</v>
      </c>
      <c r="J196" t="s">
        <v>48</v>
      </c>
      <c r="K196" t="s">
        <v>100</v>
      </c>
      <c r="L196" t="s">
        <v>862</v>
      </c>
      <c r="M196" t="s">
        <v>863</v>
      </c>
      <c r="N196">
        <f>VLOOKUP(B196,HIS退!B:F,5,FALSE)</f>
        <v>-200</v>
      </c>
      <c r="O196" t="str">
        <f t="shared" si="6"/>
        <v/>
      </c>
      <c r="P196" s="40">
        <f>VLOOKUP(C196,微信退!Q:S,3,FALSE)</f>
        <v>200</v>
      </c>
      <c r="Q196" t="str">
        <f t="shared" si="7"/>
        <v/>
      </c>
    </row>
    <row r="197" spans="1:17" ht="14.25" hidden="1">
      <c r="A197" s="43">
        <v>42892.689108796294</v>
      </c>
      <c r="B197">
        <v>61906</v>
      </c>
      <c r="C197" t="s">
        <v>864</v>
      </c>
      <c r="D197" t="s">
        <v>865</v>
      </c>
      <c r="F197" s="15">
        <v>1000</v>
      </c>
      <c r="G197" t="s">
        <v>34</v>
      </c>
      <c r="H197" t="s">
        <v>112</v>
      </c>
      <c r="I197" t="s">
        <v>99</v>
      </c>
      <c r="J197" t="s">
        <v>48</v>
      </c>
      <c r="K197" t="s">
        <v>100</v>
      </c>
      <c r="L197" t="s">
        <v>866</v>
      </c>
      <c r="M197" t="s">
        <v>867</v>
      </c>
      <c r="N197">
        <f>VLOOKUP(B197,HIS退!B:F,5,FALSE)</f>
        <v>-1000</v>
      </c>
      <c r="O197" t="str">
        <f t="shared" si="6"/>
        <v/>
      </c>
      <c r="P197" s="40">
        <f>VLOOKUP(C197,微信退!Q:S,3,FALSE)</f>
        <v>1000</v>
      </c>
      <c r="Q197" t="str">
        <f t="shared" si="7"/>
        <v/>
      </c>
    </row>
    <row r="198" spans="1:17" ht="14.25" hidden="1">
      <c r="A198" s="43">
        <v>42892.689733796295</v>
      </c>
      <c r="B198">
        <v>61935</v>
      </c>
      <c r="C198" t="s">
        <v>868</v>
      </c>
      <c r="D198" t="s">
        <v>869</v>
      </c>
      <c r="F198" s="15">
        <v>100</v>
      </c>
      <c r="G198" t="s">
        <v>34</v>
      </c>
      <c r="H198" t="s">
        <v>112</v>
      </c>
      <c r="I198" t="s">
        <v>99</v>
      </c>
      <c r="J198" t="s">
        <v>48</v>
      </c>
      <c r="K198" t="s">
        <v>100</v>
      </c>
      <c r="L198" t="s">
        <v>870</v>
      </c>
      <c r="M198" t="s">
        <v>871</v>
      </c>
      <c r="N198">
        <f>VLOOKUP(B198,HIS退!B:F,5,FALSE)</f>
        <v>-100</v>
      </c>
      <c r="O198" t="str">
        <f t="shared" si="6"/>
        <v/>
      </c>
      <c r="P198" s="40">
        <f>VLOOKUP(C198,微信退!Q:S,3,FALSE)</f>
        <v>100</v>
      </c>
      <c r="Q198" t="str">
        <f t="shared" si="7"/>
        <v/>
      </c>
    </row>
    <row r="199" spans="1:17" ht="14.25" hidden="1">
      <c r="A199" s="43">
        <v>42892.689976851849</v>
      </c>
      <c r="B199">
        <v>61964</v>
      </c>
      <c r="C199" t="s">
        <v>872</v>
      </c>
      <c r="D199" t="s">
        <v>869</v>
      </c>
      <c r="F199" s="15">
        <v>10</v>
      </c>
      <c r="G199" t="s">
        <v>34</v>
      </c>
      <c r="H199" t="s">
        <v>112</v>
      </c>
      <c r="I199" t="s">
        <v>99</v>
      </c>
      <c r="J199" t="s">
        <v>48</v>
      </c>
      <c r="K199" t="s">
        <v>100</v>
      </c>
      <c r="L199" t="s">
        <v>873</v>
      </c>
      <c r="M199" t="s">
        <v>874</v>
      </c>
      <c r="N199">
        <f>VLOOKUP(B199,HIS退!B:F,5,FALSE)</f>
        <v>-10</v>
      </c>
      <c r="O199" t="str">
        <f t="shared" si="6"/>
        <v/>
      </c>
      <c r="P199" s="40">
        <f>VLOOKUP(C199,微信退!Q:S,3,FALSE)</f>
        <v>10</v>
      </c>
      <c r="Q199" t="str">
        <f t="shared" si="7"/>
        <v/>
      </c>
    </row>
    <row r="200" spans="1:17" ht="14.25" hidden="1">
      <c r="A200" s="43">
        <v>42892.695763888885</v>
      </c>
      <c r="B200">
        <v>62247</v>
      </c>
      <c r="C200" t="s">
        <v>875</v>
      </c>
      <c r="D200" t="s">
        <v>876</v>
      </c>
      <c r="F200" s="15">
        <v>44</v>
      </c>
      <c r="G200" t="s">
        <v>34</v>
      </c>
      <c r="H200" t="s">
        <v>112</v>
      </c>
      <c r="I200" t="s">
        <v>99</v>
      </c>
      <c r="J200" t="s">
        <v>48</v>
      </c>
      <c r="K200" t="s">
        <v>100</v>
      </c>
      <c r="L200" t="s">
        <v>877</v>
      </c>
      <c r="M200" t="s">
        <v>878</v>
      </c>
      <c r="N200">
        <f>VLOOKUP(B200,HIS退!B:F,5,FALSE)</f>
        <v>-44</v>
      </c>
      <c r="O200" t="str">
        <f t="shared" si="6"/>
        <v/>
      </c>
      <c r="P200" s="40">
        <f>VLOOKUP(C200,微信退!Q:S,3,FALSE)</f>
        <v>44</v>
      </c>
      <c r="Q200" t="str">
        <f t="shared" si="7"/>
        <v/>
      </c>
    </row>
    <row r="201" spans="1:17" ht="14.25" hidden="1">
      <c r="A201" s="43">
        <v>42892.696145833332</v>
      </c>
      <c r="B201">
        <v>62265</v>
      </c>
      <c r="C201" t="s">
        <v>879</v>
      </c>
      <c r="D201" t="s">
        <v>880</v>
      </c>
      <c r="F201" s="15">
        <v>1000</v>
      </c>
      <c r="G201" t="s">
        <v>34</v>
      </c>
      <c r="H201" t="s">
        <v>112</v>
      </c>
      <c r="I201" t="s">
        <v>99</v>
      </c>
      <c r="J201" t="s">
        <v>48</v>
      </c>
      <c r="K201" t="s">
        <v>100</v>
      </c>
      <c r="L201" t="s">
        <v>881</v>
      </c>
      <c r="M201" t="s">
        <v>882</v>
      </c>
      <c r="N201">
        <f>VLOOKUP(B201,HIS退!B:F,5,FALSE)</f>
        <v>-1000</v>
      </c>
      <c r="O201" t="str">
        <f t="shared" si="6"/>
        <v/>
      </c>
      <c r="P201" s="40">
        <f>VLOOKUP(C201,微信退!Q:S,3,FALSE)</f>
        <v>1000</v>
      </c>
      <c r="Q201" t="str">
        <f t="shared" si="7"/>
        <v/>
      </c>
    </row>
    <row r="202" spans="1:17" ht="14.25" hidden="1">
      <c r="A202" s="43">
        <v>42892.69798611111</v>
      </c>
      <c r="B202">
        <v>62358</v>
      </c>
      <c r="C202" t="s">
        <v>883</v>
      </c>
      <c r="D202" t="s">
        <v>884</v>
      </c>
      <c r="F202" s="15">
        <v>100</v>
      </c>
      <c r="G202" t="s">
        <v>59</v>
      </c>
      <c r="H202" t="s">
        <v>112</v>
      </c>
      <c r="I202" t="s">
        <v>99</v>
      </c>
      <c r="J202" t="s">
        <v>48</v>
      </c>
      <c r="K202" t="s">
        <v>100</v>
      </c>
      <c r="L202" t="s">
        <v>885</v>
      </c>
      <c r="M202" t="s">
        <v>886</v>
      </c>
      <c r="N202">
        <f>VLOOKUP(B202,HIS退!B:F,5,FALSE)</f>
        <v>-100</v>
      </c>
      <c r="O202" t="str">
        <f t="shared" si="6"/>
        <v/>
      </c>
      <c r="P202" s="40">
        <f>VLOOKUP(C202,微信退!Q:S,3,FALSE)</f>
        <v>100</v>
      </c>
      <c r="Q202" t="str">
        <f t="shared" si="7"/>
        <v/>
      </c>
    </row>
    <row r="203" spans="1:17" ht="14.25" hidden="1">
      <c r="A203" s="43">
        <v>42892.699675925927</v>
      </c>
      <c r="B203">
        <v>62427</v>
      </c>
      <c r="C203" t="s">
        <v>887</v>
      </c>
      <c r="D203" t="s">
        <v>888</v>
      </c>
      <c r="F203" s="15">
        <v>1752</v>
      </c>
      <c r="G203" t="s">
        <v>59</v>
      </c>
      <c r="H203" t="s">
        <v>112</v>
      </c>
      <c r="I203" t="s">
        <v>99</v>
      </c>
      <c r="J203" t="s">
        <v>48</v>
      </c>
      <c r="K203" t="s">
        <v>100</v>
      </c>
      <c r="L203" t="s">
        <v>889</v>
      </c>
      <c r="M203" t="s">
        <v>890</v>
      </c>
      <c r="N203">
        <f>VLOOKUP(B203,HIS退!B:F,5,FALSE)</f>
        <v>-1752</v>
      </c>
      <c r="O203" t="str">
        <f t="shared" si="6"/>
        <v/>
      </c>
      <c r="P203" s="40">
        <f>VLOOKUP(C203,微信退!Q:S,3,FALSE)</f>
        <v>1752</v>
      </c>
      <c r="Q203" t="str">
        <f t="shared" si="7"/>
        <v/>
      </c>
    </row>
    <row r="204" spans="1:17" ht="14.25" hidden="1">
      <c r="A204" s="43">
        <v>42892.706805555557</v>
      </c>
      <c r="B204">
        <v>62678</v>
      </c>
      <c r="C204" t="s">
        <v>891</v>
      </c>
      <c r="D204" t="s">
        <v>892</v>
      </c>
      <c r="F204" s="15">
        <v>10</v>
      </c>
      <c r="G204" t="s">
        <v>34</v>
      </c>
      <c r="H204" t="s">
        <v>112</v>
      </c>
      <c r="I204" t="s">
        <v>99</v>
      </c>
      <c r="J204" t="s">
        <v>48</v>
      </c>
      <c r="K204" t="s">
        <v>100</v>
      </c>
      <c r="L204" t="s">
        <v>893</v>
      </c>
      <c r="M204" t="s">
        <v>894</v>
      </c>
      <c r="N204">
        <f>VLOOKUP(B204,HIS退!B:F,5,FALSE)</f>
        <v>-10</v>
      </c>
      <c r="O204" t="str">
        <f t="shared" si="6"/>
        <v/>
      </c>
      <c r="P204" s="40">
        <f>VLOOKUP(C204,微信退!Q:S,3,FALSE)</f>
        <v>10</v>
      </c>
      <c r="Q204" t="str">
        <f t="shared" si="7"/>
        <v/>
      </c>
    </row>
    <row r="205" spans="1:17" ht="14.25" hidden="1">
      <c r="A205" s="43">
        <v>42892.707037037035</v>
      </c>
      <c r="B205">
        <v>62681</v>
      </c>
      <c r="C205" t="s">
        <v>895</v>
      </c>
      <c r="D205" t="s">
        <v>892</v>
      </c>
      <c r="F205" s="15">
        <v>45</v>
      </c>
      <c r="G205" t="s">
        <v>34</v>
      </c>
      <c r="H205" t="s">
        <v>112</v>
      </c>
      <c r="I205" t="s">
        <v>99</v>
      </c>
      <c r="J205" t="s">
        <v>48</v>
      </c>
      <c r="K205" t="s">
        <v>100</v>
      </c>
      <c r="L205" t="s">
        <v>896</v>
      </c>
      <c r="M205" t="s">
        <v>897</v>
      </c>
      <c r="N205">
        <f>VLOOKUP(B205,HIS退!B:F,5,FALSE)</f>
        <v>-45</v>
      </c>
      <c r="O205" t="str">
        <f t="shared" si="6"/>
        <v/>
      </c>
      <c r="P205" s="40">
        <f>VLOOKUP(C205,微信退!Q:S,3,FALSE)</f>
        <v>45</v>
      </c>
      <c r="Q205" t="str">
        <f t="shared" si="7"/>
        <v/>
      </c>
    </row>
    <row r="206" spans="1:17" ht="14.25" hidden="1">
      <c r="A206" s="43">
        <v>42892.710486111115</v>
      </c>
      <c r="B206">
        <v>62797</v>
      </c>
      <c r="C206" t="s">
        <v>898</v>
      </c>
      <c r="D206" t="s">
        <v>899</v>
      </c>
      <c r="F206" s="15">
        <v>50</v>
      </c>
      <c r="G206" t="s">
        <v>34</v>
      </c>
      <c r="H206" t="s">
        <v>112</v>
      </c>
      <c r="I206" t="s">
        <v>99</v>
      </c>
      <c r="J206" t="s">
        <v>48</v>
      </c>
      <c r="K206" t="s">
        <v>100</v>
      </c>
      <c r="L206" t="s">
        <v>900</v>
      </c>
      <c r="M206" t="s">
        <v>901</v>
      </c>
      <c r="N206">
        <f>VLOOKUP(B206,HIS退!B:F,5,FALSE)</f>
        <v>-50</v>
      </c>
      <c r="O206" t="str">
        <f t="shared" si="6"/>
        <v/>
      </c>
      <c r="P206" s="40">
        <f>VLOOKUP(C206,微信退!Q:S,3,FALSE)</f>
        <v>50</v>
      </c>
      <c r="Q206" t="str">
        <f t="shared" si="7"/>
        <v/>
      </c>
    </row>
    <row r="207" spans="1:17" ht="14.25" hidden="1">
      <c r="A207" s="43">
        <v>42892.711527777778</v>
      </c>
      <c r="B207">
        <v>62832</v>
      </c>
      <c r="C207" t="s">
        <v>902</v>
      </c>
      <c r="D207" t="s">
        <v>903</v>
      </c>
      <c r="F207" s="15">
        <v>50</v>
      </c>
      <c r="G207" t="s">
        <v>34</v>
      </c>
      <c r="H207" t="s">
        <v>112</v>
      </c>
      <c r="I207" t="s">
        <v>99</v>
      </c>
      <c r="J207" t="s">
        <v>48</v>
      </c>
      <c r="K207" t="s">
        <v>100</v>
      </c>
      <c r="L207" t="s">
        <v>904</v>
      </c>
      <c r="M207" t="s">
        <v>905</v>
      </c>
      <c r="N207">
        <f>VLOOKUP(B207,HIS退!B:F,5,FALSE)</f>
        <v>-50</v>
      </c>
      <c r="O207" t="str">
        <f t="shared" si="6"/>
        <v/>
      </c>
      <c r="P207" s="40">
        <f>VLOOKUP(C207,微信退!Q:S,3,FALSE)</f>
        <v>50</v>
      </c>
      <c r="Q207" t="str">
        <f t="shared" si="7"/>
        <v/>
      </c>
    </row>
    <row r="208" spans="1:17" ht="14.25" hidden="1">
      <c r="A208" s="43">
        <v>42892.71166666667</v>
      </c>
      <c r="B208">
        <v>62835</v>
      </c>
      <c r="C208" t="s">
        <v>906</v>
      </c>
      <c r="D208" t="s">
        <v>907</v>
      </c>
      <c r="F208" s="15">
        <v>1359</v>
      </c>
      <c r="G208" t="s">
        <v>59</v>
      </c>
      <c r="H208" t="s">
        <v>112</v>
      </c>
      <c r="I208" t="s">
        <v>99</v>
      </c>
      <c r="J208" t="s">
        <v>48</v>
      </c>
      <c r="K208" t="s">
        <v>100</v>
      </c>
      <c r="L208" t="s">
        <v>908</v>
      </c>
      <c r="M208" t="s">
        <v>909</v>
      </c>
      <c r="N208">
        <f>VLOOKUP(B208,HIS退!B:F,5,FALSE)</f>
        <v>-1359</v>
      </c>
      <c r="O208" t="str">
        <f t="shared" si="6"/>
        <v/>
      </c>
      <c r="P208" s="40">
        <f>VLOOKUP(C208,微信退!Q:S,3,FALSE)</f>
        <v>1359</v>
      </c>
      <c r="Q208" t="str">
        <f t="shared" si="7"/>
        <v/>
      </c>
    </row>
    <row r="209" spans="1:17" ht="14.25" hidden="1">
      <c r="A209" s="43">
        <v>42892.718819444446</v>
      </c>
      <c r="B209">
        <v>63047</v>
      </c>
      <c r="C209" t="s">
        <v>910</v>
      </c>
      <c r="D209" t="s">
        <v>911</v>
      </c>
      <c r="F209" s="15">
        <v>64</v>
      </c>
      <c r="G209" t="s">
        <v>34</v>
      </c>
      <c r="H209" t="s">
        <v>112</v>
      </c>
      <c r="I209" t="s">
        <v>99</v>
      </c>
      <c r="J209" t="s">
        <v>48</v>
      </c>
      <c r="K209" t="s">
        <v>100</v>
      </c>
      <c r="L209" t="s">
        <v>912</v>
      </c>
      <c r="M209" t="s">
        <v>913</v>
      </c>
      <c r="N209">
        <f>VLOOKUP(B209,HIS退!B:F,5,FALSE)</f>
        <v>-64</v>
      </c>
      <c r="O209" t="str">
        <f t="shared" si="6"/>
        <v/>
      </c>
      <c r="P209" s="40">
        <f>VLOOKUP(C209,微信退!Q:S,3,FALSE)</f>
        <v>64</v>
      </c>
      <c r="Q209" t="str">
        <f t="shared" si="7"/>
        <v/>
      </c>
    </row>
    <row r="210" spans="1:17" ht="14.25" hidden="1">
      <c r="A210" s="43">
        <v>42892.719444444447</v>
      </c>
      <c r="B210">
        <v>63063</v>
      </c>
      <c r="C210" t="s">
        <v>914</v>
      </c>
      <c r="D210" t="s">
        <v>915</v>
      </c>
      <c r="F210" s="15">
        <v>14</v>
      </c>
      <c r="G210" t="s">
        <v>59</v>
      </c>
      <c r="H210" t="s">
        <v>112</v>
      </c>
      <c r="I210" t="s">
        <v>99</v>
      </c>
      <c r="J210" t="s">
        <v>48</v>
      </c>
      <c r="K210" t="s">
        <v>100</v>
      </c>
      <c r="L210" t="s">
        <v>916</v>
      </c>
      <c r="M210" t="s">
        <v>917</v>
      </c>
      <c r="N210">
        <f>VLOOKUP(B210,HIS退!B:F,5,FALSE)</f>
        <v>-14</v>
      </c>
      <c r="O210" t="str">
        <f t="shared" si="6"/>
        <v/>
      </c>
      <c r="P210" s="40">
        <f>VLOOKUP(C210,微信退!Q:S,3,FALSE)</f>
        <v>14</v>
      </c>
      <c r="Q210" t="str">
        <f t="shared" si="7"/>
        <v/>
      </c>
    </row>
    <row r="211" spans="1:17" ht="14.25" hidden="1">
      <c r="A211" s="43">
        <v>42892.719930555555</v>
      </c>
      <c r="B211">
        <v>63078</v>
      </c>
      <c r="C211" t="s">
        <v>918</v>
      </c>
      <c r="D211" t="s">
        <v>919</v>
      </c>
      <c r="F211" s="15">
        <v>794</v>
      </c>
      <c r="G211" t="s">
        <v>34</v>
      </c>
      <c r="H211" t="s">
        <v>112</v>
      </c>
      <c r="I211" t="s">
        <v>99</v>
      </c>
      <c r="J211" t="s">
        <v>48</v>
      </c>
      <c r="K211" t="s">
        <v>100</v>
      </c>
      <c r="L211" t="s">
        <v>920</v>
      </c>
      <c r="M211" t="s">
        <v>921</v>
      </c>
      <c r="N211">
        <f>VLOOKUP(B211,HIS退!B:F,5,FALSE)</f>
        <v>-794</v>
      </c>
      <c r="O211" t="str">
        <f t="shared" si="6"/>
        <v/>
      </c>
      <c r="P211" s="40">
        <f>VLOOKUP(C211,微信退!Q:S,3,FALSE)</f>
        <v>794</v>
      </c>
      <c r="Q211" t="str">
        <f t="shared" si="7"/>
        <v/>
      </c>
    </row>
    <row r="212" spans="1:17" ht="14.25" hidden="1">
      <c r="A212" s="43">
        <v>42892.720289351855</v>
      </c>
      <c r="B212">
        <v>63090</v>
      </c>
      <c r="C212" t="s">
        <v>922</v>
      </c>
      <c r="D212" t="s">
        <v>923</v>
      </c>
      <c r="F212" s="15">
        <v>107</v>
      </c>
      <c r="G212" t="s">
        <v>34</v>
      </c>
      <c r="H212" t="s">
        <v>112</v>
      </c>
      <c r="I212" t="s">
        <v>99</v>
      </c>
      <c r="J212" t="s">
        <v>48</v>
      </c>
      <c r="K212" t="s">
        <v>100</v>
      </c>
      <c r="L212" t="s">
        <v>924</v>
      </c>
      <c r="M212" t="s">
        <v>925</v>
      </c>
      <c r="N212">
        <f>VLOOKUP(B212,HIS退!B:F,5,FALSE)</f>
        <v>-107</v>
      </c>
      <c r="O212" t="str">
        <f t="shared" si="6"/>
        <v/>
      </c>
      <c r="P212" s="40">
        <f>VLOOKUP(C212,微信退!Q:S,3,FALSE)</f>
        <v>107</v>
      </c>
      <c r="Q212" t="str">
        <f t="shared" si="7"/>
        <v/>
      </c>
    </row>
    <row r="213" spans="1:17" ht="14.25" hidden="1">
      <c r="A213" s="43">
        <v>42892.720405092594</v>
      </c>
      <c r="B213">
        <v>63093</v>
      </c>
      <c r="C213" t="s">
        <v>926</v>
      </c>
      <c r="D213" t="s">
        <v>927</v>
      </c>
      <c r="F213" s="15">
        <v>74</v>
      </c>
      <c r="G213" t="s">
        <v>34</v>
      </c>
      <c r="H213" t="s">
        <v>112</v>
      </c>
      <c r="I213" t="s">
        <v>99</v>
      </c>
      <c r="J213" t="s">
        <v>48</v>
      </c>
      <c r="K213" t="s">
        <v>100</v>
      </c>
      <c r="L213" t="s">
        <v>928</v>
      </c>
      <c r="M213" t="s">
        <v>929</v>
      </c>
      <c r="N213">
        <f>VLOOKUP(B213,HIS退!B:F,5,FALSE)</f>
        <v>-74</v>
      </c>
      <c r="O213" t="str">
        <f t="shared" si="6"/>
        <v/>
      </c>
      <c r="P213" s="40">
        <f>VLOOKUP(C213,微信退!Q:S,3,FALSE)</f>
        <v>74</v>
      </c>
      <c r="Q213" t="str">
        <f t="shared" si="7"/>
        <v/>
      </c>
    </row>
    <row r="214" spans="1:17" ht="14.25" hidden="1">
      <c r="A214" s="43">
        <v>42892.722488425927</v>
      </c>
      <c r="B214">
        <v>63141</v>
      </c>
      <c r="C214" t="s">
        <v>930</v>
      </c>
      <c r="D214" t="s">
        <v>931</v>
      </c>
      <c r="F214" s="15">
        <v>2</v>
      </c>
      <c r="G214" t="s">
        <v>34</v>
      </c>
      <c r="H214" t="s">
        <v>112</v>
      </c>
      <c r="I214" t="s">
        <v>99</v>
      </c>
      <c r="J214" t="s">
        <v>48</v>
      </c>
      <c r="K214" t="s">
        <v>100</v>
      </c>
      <c r="L214" t="s">
        <v>932</v>
      </c>
      <c r="M214" t="s">
        <v>933</v>
      </c>
      <c r="N214">
        <f>VLOOKUP(B214,HIS退!B:F,5,FALSE)</f>
        <v>-2</v>
      </c>
      <c r="O214" t="str">
        <f t="shared" si="6"/>
        <v/>
      </c>
      <c r="P214" s="40">
        <f>VLOOKUP(C214,微信退!Q:S,3,FALSE)</f>
        <v>2</v>
      </c>
      <c r="Q214" t="str">
        <f t="shared" si="7"/>
        <v/>
      </c>
    </row>
    <row r="215" spans="1:17" ht="14.25" hidden="1">
      <c r="A215" s="43">
        <v>42892.73164351852</v>
      </c>
      <c r="B215">
        <v>63365</v>
      </c>
      <c r="C215" t="s">
        <v>934</v>
      </c>
      <c r="D215" t="s">
        <v>935</v>
      </c>
      <c r="F215" s="15">
        <v>32</v>
      </c>
      <c r="G215" t="s">
        <v>34</v>
      </c>
      <c r="H215" t="s">
        <v>112</v>
      </c>
      <c r="I215" t="s">
        <v>99</v>
      </c>
      <c r="J215" t="s">
        <v>48</v>
      </c>
      <c r="K215" t="s">
        <v>100</v>
      </c>
      <c r="L215" t="s">
        <v>936</v>
      </c>
      <c r="M215" t="s">
        <v>937</v>
      </c>
      <c r="N215">
        <f>VLOOKUP(B215,HIS退!B:F,5,FALSE)</f>
        <v>-32</v>
      </c>
      <c r="O215" t="str">
        <f t="shared" si="6"/>
        <v/>
      </c>
      <c r="P215" s="40">
        <f>VLOOKUP(C215,微信退!Q:S,3,FALSE)</f>
        <v>32</v>
      </c>
      <c r="Q215" t="str">
        <f t="shared" si="7"/>
        <v/>
      </c>
    </row>
    <row r="216" spans="1:17" ht="14.25" hidden="1">
      <c r="A216" s="43">
        <v>42892.737372685187</v>
      </c>
      <c r="B216">
        <v>63463</v>
      </c>
      <c r="C216" t="s">
        <v>938</v>
      </c>
      <c r="D216" t="s">
        <v>939</v>
      </c>
      <c r="F216" s="15">
        <v>400</v>
      </c>
      <c r="G216" t="s">
        <v>34</v>
      </c>
      <c r="H216" t="s">
        <v>112</v>
      </c>
      <c r="I216" t="s">
        <v>99</v>
      </c>
      <c r="J216" t="s">
        <v>48</v>
      </c>
      <c r="K216" t="s">
        <v>100</v>
      </c>
      <c r="L216" t="s">
        <v>940</v>
      </c>
      <c r="M216" t="s">
        <v>941</v>
      </c>
      <c r="N216">
        <f>VLOOKUP(B216,HIS退!B:F,5,FALSE)</f>
        <v>-400</v>
      </c>
      <c r="O216" t="str">
        <f t="shared" si="6"/>
        <v/>
      </c>
      <c r="P216" s="40">
        <f>VLOOKUP(C216,微信退!Q:S,3,FALSE)</f>
        <v>400</v>
      </c>
      <c r="Q216" t="str">
        <f t="shared" si="7"/>
        <v/>
      </c>
    </row>
    <row r="217" spans="1:17" ht="14.25" hidden="1">
      <c r="A217" s="43">
        <v>42892.745555555557</v>
      </c>
      <c r="B217">
        <v>63583</v>
      </c>
      <c r="C217" t="s">
        <v>942</v>
      </c>
      <c r="D217" t="s">
        <v>943</v>
      </c>
      <c r="F217" s="15">
        <v>150</v>
      </c>
      <c r="G217" t="s">
        <v>34</v>
      </c>
      <c r="H217" t="s">
        <v>112</v>
      </c>
      <c r="I217" t="s">
        <v>99</v>
      </c>
      <c r="J217" t="s">
        <v>48</v>
      </c>
      <c r="K217" t="s">
        <v>100</v>
      </c>
      <c r="L217" t="s">
        <v>944</v>
      </c>
      <c r="M217" t="s">
        <v>945</v>
      </c>
      <c r="N217">
        <f>VLOOKUP(B217,HIS退!B:F,5,FALSE)</f>
        <v>-150</v>
      </c>
      <c r="O217" t="str">
        <f t="shared" si="6"/>
        <v/>
      </c>
      <c r="P217" s="40">
        <f>VLOOKUP(C217,微信退!Q:S,3,FALSE)</f>
        <v>150</v>
      </c>
      <c r="Q217" t="str">
        <f t="shared" si="7"/>
        <v/>
      </c>
    </row>
    <row r="218" spans="1:17" ht="14.25" hidden="1">
      <c r="A218" s="43">
        <v>42892.748680555553</v>
      </c>
      <c r="B218">
        <v>63620</v>
      </c>
      <c r="C218" t="s">
        <v>946</v>
      </c>
      <c r="D218" t="s">
        <v>947</v>
      </c>
      <c r="F218" s="15">
        <v>500</v>
      </c>
      <c r="G218" t="s">
        <v>59</v>
      </c>
      <c r="H218" t="s">
        <v>112</v>
      </c>
      <c r="I218" t="s">
        <v>99</v>
      </c>
      <c r="J218" t="s">
        <v>48</v>
      </c>
      <c r="K218" t="s">
        <v>100</v>
      </c>
      <c r="L218" t="s">
        <v>948</v>
      </c>
      <c r="M218" t="s">
        <v>949</v>
      </c>
      <c r="N218">
        <f>VLOOKUP(B218,HIS退!B:F,5,FALSE)</f>
        <v>-500</v>
      </c>
      <c r="O218" t="str">
        <f t="shared" si="6"/>
        <v/>
      </c>
      <c r="P218" s="40">
        <f>VLOOKUP(C218,微信退!Q:S,3,FALSE)</f>
        <v>500</v>
      </c>
      <c r="Q218" t="str">
        <f t="shared" si="7"/>
        <v/>
      </c>
    </row>
    <row r="219" spans="1:17" ht="14.25" hidden="1">
      <c r="A219" s="43">
        <v>42892.748877314814</v>
      </c>
      <c r="B219">
        <v>63621</v>
      </c>
      <c r="C219" t="s">
        <v>950</v>
      </c>
      <c r="D219" t="s">
        <v>947</v>
      </c>
      <c r="F219" s="15">
        <v>2762</v>
      </c>
      <c r="G219" t="s">
        <v>59</v>
      </c>
      <c r="H219" t="s">
        <v>112</v>
      </c>
      <c r="I219" t="s">
        <v>99</v>
      </c>
      <c r="J219" t="s">
        <v>48</v>
      </c>
      <c r="K219" t="s">
        <v>100</v>
      </c>
      <c r="L219" t="s">
        <v>951</v>
      </c>
      <c r="M219" t="s">
        <v>952</v>
      </c>
      <c r="N219">
        <f>VLOOKUP(B219,HIS退!B:F,5,FALSE)</f>
        <v>-2762</v>
      </c>
      <c r="O219" t="str">
        <f t="shared" si="6"/>
        <v/>
      </c>
      <c r="P219" s="40">
        <f>VLOOKUP(C219,微信退!Q:S,3,FALSE)</f>
        <v>2762</v>
      </c>
      <c r="Q219" t="str">
        <f t="shared" si="7"/>
        <v/>
      </c>
    </row>
    <row r="220" spans="1:17" ht="14.25" hidden="1">
      <c r="A220" s="43">
        <v>42892.749027777776</v>
      </c>
      <c r="B220">
        <v>63625</v>
      </c>
      <c r="C220" t="s">
        <v>953</v>
      </c>
      <c r="D220" t="s">
        <v>954</v>
      </c>
      <c r="F220" s="15">
        <v>20</v>
      </c>
      <c r="G220" t="s">
        <v>59</v>
      </c>
      <c r="H220" t="s">
        <v>112</v>
      </c>
      <c r="I220" t="s">
        <v>99</v>
      </c>
      <c r="J220" t="s">
        <v>48</v>
      </c>
      <c r="K220" t="s">
        <v>100</v>
      </c>
      <c r="L220" t="s">
        <v>955</v>
      </c>
      <c r="M220" t="s">
        <v>956</v>
      </c>
      <c r="N220">
        <f>VLOOKUP(B220,HIS退!B:F,5,FALSE)</f>
        <v>-20</v>
      </c>
      <c r="O220" t="str">
        <f t="shared" si="6"/>
        <v/>
      </c>
      <c r="P220" s="40">
        <f>VLOOKUP(C220,微信退!Q:S,3,FALSE)</f>
        <v>20</v>
      </c>
      <c r="Q220" t="str">
        <f t="shared" si="7"/>
        <v/>
      </c>
    </row>
    <row r="221" spans="1:17" ht="14.25" hidden="1">
      <c r="A221" s="43">
        <v>42892.755682870367</v>
      </c>
      <c r="B221">
        <v>63702</v>
      </c>
      <c r="C221" t="s">
        <v>957</v>
      </c>
      <c r="D221" t="s">
        <v>958</v>
      </c>
      <c r="F221" s="15">
        <v>300</v>
      </c>
      <c r="G221" t="s">
        <v>34</v>
      </c>
      <c r="H221" t="s">
        <v>112</v>
      </c>
      <c r="I221" t="s">
        <v>99</v>
      </c>
      <c r="J221" t="s">
        <v>48</v>
      </c>
      <c r="K221" t="s">
        <v>100</v>
      </c>
      <c r="L221" t="s">
        <v>959</v>
      </c>
      <c r="M221" t="s">
        <v>960</v>
      </c>
      <c r="N221">
        <f>VLOOKUP(B221,HIS退!B:F,5,FALSE)</f>
        <v>-300</v>
      </c>
      <c r="O221" t="str">
        <f t="shared" si="6"/>
        <v/>
      </c>
      <c r="P221" s="40">
        <f>VLOOKUP(C221,微信退!Q:S,3,FALSE)</f>
        <v>300</v>
      </c>
      <c r="Q221" t="str">
        <f t="shared" si="7"/>
        <v/>
      </c>
    </row>
    <row r="222" spans="1:17" ht="14.25" hidden="1">
      <c r="A222" s="43">
        <v>42892.771805555552</v>
      </c>
      <c r="B222">
        <v>63787</v>
      </c>
      <c r="C222" t="s">
        <v>961</v>
      </c>
      <c r="D222" t="s">
        <v>962</v>
      </c>
      <c r="F222" s="15">
        <v>400</v>
      </c>
      <c r="G222" t="s">
        <v>59</v>
      </c>
      <c r="H222" t="s">
        <v>112</v>
      </c>
      <c r="I222" t="s">
        <v>99</v>
      </c>
      <c r="J222" t="s">
        <v>48</v>
      </c>
      <c r="K222" t="s">
        <v>100</v>
      </c>
      <c r="L222" t="s">
        <v>963</v>
      </c>
      <c r="M222" t="s">
        <v>964</v>
      </c>
      <c r="N222">
        <f>VLOOKUP(B222,HIS退!B:F,5,FALSE)</f>
        <v>-400</v>
      </c>
      <c r="O222" t="str">
        <f t="shared" si="6"/>
        <v/>
      </c>
      <c r="P222" s="40">
        <f>VLOOKUP(C222,微信退!Q:S,3,FALSE)</f>
        <v>400</v>
      </c>
      <c r="Q222" t="str">
        <f t="shared" si="7"/>
        <v/>
      </c>
    </row>
    <row r="223" spans="1:17" ht="14.25" hidden="1">
      <c r="A223" s="43">
        <v>42892.79886574074</v>
      </c>
      <c r="B223">
        <v>63881</v>
      </c>
      <c r="C223" t="s">
        <v>965</v>
      </c>
      <c r="D223" t="s">
        <v>966</v>
      </c>
      <c r="F223" s="15">
        <v>296</v>
      </c>
      <c r="G223" t="s">
        <v>59</v>
      </c>
      <c r="H223" t="s">
        <v>112</v>
      </c>
      <c r="I223" t="s">
        <v>99</v>
      </c>
      <c r="J223" t="s">
        <v>48</v>
      </c>
      <c r="K223" t="s">
        <v>100</v>
      </c>
      <c r="L223" t="s">
        <v>967</v>
      </c>
      <c r="M223" t="s">
        <v>968</v>
      </c>
      <c r="N223">
        <f>VLOOKUP(B223,HIS退!B:F,5,FALSE)</f>
        <v>-296</v>
      </c>
      <c r="O223" t="str">
        <f t="shared" si="6"/>
        <v/>
      </c>
      <c r="P223" s="40">
        <f>VLOOKUP(C223,微信退!Q:S,3,FALSE)</f>
        <v>296</v>
      </c>
      <c r="Q223" t="str">
        <f t="shared" si="7"/>
        <v/>
      </c>
    </row>
    <row r="224" spans="1:17" ht="14.25" hidden="1">
      <c r="A224" s="43">
        <v>42892.819189814814</v>
      </c>
      <c r="B224">
        <v>63957</v>
      </c>
      <c r="C224" t="s">
        <v>969</v>
      </c>
      <c r="D224" t="s">
        <v>970</v>
      </c>
      <c r="F224" s="15">
        <v>100</v>
      </c>
      <c r="G224" t="s">
        <v>34</v>
      </c>
      <c r="H224" t="s">
        <v>112</v>
      </c>
      <c r="I224" t="s">
        <v>99</v>
      </c>
      <c r="J224" t="s">
        <v>48</v>
      </c>
      <c r="K224" t="s">
        <v>100</v>
      </c>
      <c r="L224" t="s">
        <v>971</v>
      </c>
      <c r="M224" t="s">
        <v>972</v>
      </c>
      <c r="N224">
        <f>VLOOKUP(B224,HIS退!B:F,5,FALSE)</f>
        <v>-100</v>
      </c>
      <c r="O224" t="str">
        <f t="shared" si="6"/>
        <v/>
      </c>
      <c r="P224" s="40">
        <f>VLOOKUP(C224,微信退!Q:S,3,FALSE)</f>
        <v>100</v>
      </c>
      <c r="Q224" t="str">
        <f t="shared" si="7"/>
        <v/>
      </c>
    </row>
    <row r="225" spans="1:17" ht="14.25" hidden="1">
      <c r="A225" s="43">
        <v>42892.85355324074</v>
      </c>
      <c r="B225">
        <v>64057</v>
      </c>
      <c r="C225" t="s">
        <v>973</v>
      </c>
      <c r="D225" t="s">
        <v>974</v>
      </c>
      <c r="F225" s="15">
        <v>10</v>
      </c>
      <c r="G225" t="s">
        <v>34</v>
      </c>
      <c r="H225" t="s">
        <v>112</v>
      </c>
      <c r="I225" t="s">
        <v>99</v>
      </c>
      <c r="J225" t="s">
        <v>48</v>
      </c>
      <c r="K225" t="s">
        <v>100</v>
      </c>
      <c r="L225" t="s">
        <v>975</v>
      </c>
      <c r="M225" t="s">
        <v>976</v>
      </c>
      <c r="N225">
        <f>VLOOKUP(B225,HIS退!B:F,5,FALSE)</f>
        <v>-10</v>
      </c>
      <c r="O225" t="str">
        <f t="shared" si="6"/>
        <v/>
      </c>
      <c r="P225" s="40">
        <f>VLOOKUP(C225,微信退!Q:S,3,FALSE)</f>
        <v>10</v>
      </c>
      <c r="Q225" t="str">
        <f t="shared" si="7"/>
        <v/>
      </c>
    </row>
    <row r="226" spans="1:17" ht="14.25" hidden="1">
      <c r="A226" s="43">
        <v>42892.85392361111</v>
      </c>
      <c r="B226">
        <v>64059</v>
      </c>
      <c r="C226" t="s">
        <v>977</v>
      </c>
      <c r="D226" t="s">
        <v>978</v>
      </c>
      <c r="F226" s="15">
        <v>10</v>
      </c>
      <c r="G226" t="s">
        <v>34</v>
      </c>
      <c r="H226" t="s">
        <v>112</v>
      </c>
      <c r="I226" t="s">
        <v>99</v>
      </c>
      <c r="J226" t="s">
        <v>48</v>
      </c>
      <c r="K226" t="s">
        <v>100</v>
      </c>
      <c r="L226" t="s">
        <v>979</v>
      </c>
      <c r="M226" t="s">
        <v>980</v>
      </c>
      <c r="N226">
        <f>VLOOKUP(B226,HIS退!B:F,5,FALSE)</f>
        <v>-10</v>
      </c>
      <c r="O226" t="str">
        <f t="shared" si="6"/>
        <v/>
      </c>
      <c r="P226" s="40">
        <f>VLOOKUP(C226,微信退!Q:S,3,FALSE)</f>
        <v>10</v>
      </c>
      <c r="Q226" t="str">
        <f t="shared" si="7"/>
        <v/>
      </c>
    </row>
    <row r="227" spans="1:17" ht="14.25" hidden="1">
      <c r="A227" s="43">
        <v>42893.071770833332</v>
      </c>
      <c r="B227">
        <v>64412</v>
      </c>
      <c r="C227" t="s">
        <v>981</v>
      </c>
      <c r="D227" t="s">
        <v>982</v>
      </c>
      <c r="F227" s="15">
        <v>100</v>
      </c>
      <c r="G227" t="s">
        <v>34</v>
      </c>
      <c r="H227" t="s">
        <v>112</v>
      </c>
      <c r="I227" t="s">
        <v>99</v>
      </c>
      <c r="J227" t="s">
        <v>48</v>
      </c>
      <c r="K227" t="s">
        <v>100</v>
      </c>
      <c r="L227" t="s">
        <v>983</v>
      </c>
      <c r="M227" t="s">
        <v>984</v>
      </c>
      <c r="N227">
        <f>VLOOKUP(B227,HIS退!B:F,5,FALSE)</f>
        <v>-100</v>
      </c>
      <c r="O227" t="str">
        <f t="shared" si="6"/>
        <v/>
      </c>
      <c r="P227" s="40">
        <f>VLOOKUP(C227,微信退!Q:S,3,FALSE)</f>
        <v>100</v>
      </c>
      <c r="Q227" t="str">
        <f t="shared" si="7"/>
        <v/>
      </c>
    </row>
    <row r="228" spans="1:17" ht="14.25" hidden="1">
      <c r="A228" s="43">
        <v>42893.326215277775</v>
      </c>
      <c r="B228">
        <v>65222</v>
      </c>
      <c r="C228" t="s">
        <v>985</v>
      </c>
      <c r="D228" t="s">
        <v>986</v>
      </c>
      <c r="F228" s="15">
        <v>9</v>
      </c>
      <c r="G228" t="s">
        <v>34</v>
      </c>
      <c r="H228" t="s">
        <v>112</v>
      </c>
      <c r="I228" t="s">
        <v>99</v>
      </c>
      <c r="J228" t="s">
        <v>48</v>
      </c>
      <c r="K228" t="s">
        <v>100</v>
      </c>
      <c r="L228" t="s">
        <v>987</v>
      </c>
      <c r="M228" t="s">
        <v>988</v>
      </c>
      <c r="N228">
        <f>VLOOKUP(B228,HIS退!B:F,5,FALSE)</f>
        <v>-9</v>
      </c>
      <c r="O228" t="str">
        <f t="shared" si="6"/>
        <v/>
      </c>
      <c r="P228" s="40">
        <f>VLOOKUP(C228,微信退!Q:S,3,FALSE)</f>
        <v>9</v>
      </c>
      <c r="Q228" t="str">
        <f t="shared" si="7"/>
        <v/>
      </c>
    </row>
    <row r="229" spans="1:17" ht="14.25" hidden="1">
      <c r="A229" s="43">
        <v>42893.3356712963</v>
      </c>
      <c r="B229">
        <v>65463</v>
      </c>
      <c r="C229" t="s">
        <v>989</v>
      </c>
      <c r="D229" t="s">
        <v>990</v>
      </c>
      <c r="F229" s="15">
        <v>300</v>
      </c>
      <c r="G229" t="s">
        <v>59</v>
      </c>
      <c r="H229" t="s">
        <v>112</v>
      </c>
      <c r="I229" t="s">
        <v>99</v>
      </c>
      <c r="J229" t="s">
        <v>48</v>
      </c>
      <c r="K229" t="s">
        <v>100</v>
      </c>
      <c r="L229" t="s">
        <v>991</v>
      </c>
      <c r="M229" t="s">
        <v>992</v>
      </c>
      <c r="N229">
        <f>VLOOKUP(B229,HIS退!B:F,5,FALSE)</f>
        <v>-300</v>
      </c>
      <c r="O229" t="str">
        <f t="shared" si="6"/>
        <v/>
      </c>
      <c r="P229" s="40">
        <f>VLOOKUP(C229,微信退!Q:S,3,FALSE)</f>
        <v>300</v>
      </c>
      <c r="Q229" t="str">
        <f t="shared" si="7"/>
        <v/>
      </c>
    </row>
    <row r="230" spans="1:17" ht="14.25" hidden="1">
      <c r="A230" s="43">
        <v>42893.342118055552</v>
      </c>
      <c r="B230">
        <v>65752</v>
      </c>
      <c r="C230" t="s">
        <v>993</v>
      </c>
      <c r="D230" t="s">
        <v>994</v>
      </c>
      <c r="F230" s="15">
        <v>20</v>
      </c>
      <c r="G230" t="s">
        <v>34</v>
      </c>
      <c r="H230" t="s">
        <v>112</v>
      </c>
      <c r="I230" t="s">
        <v>99</v>
      </c>
      <c r="J230" t="s">
        <v>48</v>
      </c>
      <c r="K230" t="s">
        <v>100</v>
      </c>
      <c r="L230" t="s">
        <v>995</v>
      </c>
      <c r="M230" t="s">
        <v>996</v>
      </c>
      <c r="N230">
        <f>VLOOKUP(B230,HIS退!B:F,5,FALSE)</f>
        <v>-20</v>
      </c>
      <c r="O230" t="str">
        <f t="shared" si="6"/>
        <v/>
      </c>
      <c r="P230" s="40">
        <f>VLOOKUP(C230,微信退!Q:S,3,FALSE)</f>
        <v>20</v>
      </c>
      <c r="Q230" t="str">
        <f t="shared" si="7"/>
        <v/>
      </c>
    </row>
    <row r="231" spans="1:17" ht="14.25" hidden="1">
      <c r="A231" s="43">
        <v>42893.35633101852</v>
      </c>
      <c r="B231">
        <v>66632</v>
      </c>
      <c r="C231" t="s">
        <v>997</v>
      </c>
      <c r="D231" t="s">
        <v>998</v>
      </c>
      <c r="F231" s="15">
        <v>500</v>
      </c>
      <c r="G231" t="s">
        <v>34</v>
      </c>
      <c r="H231" t="s">
        <v>112</v>
      </c>
      <c r="I231" t="s">
        <v>99</v>
      </c>
      <c r="J231" t="s">
        <v>48</v>
      </c>
      <c r="K231" t="s">
        <v>100</v>
      </c>
      <c r="L231" t="s">
        <v>999</v>
      </c>
      <c r="M231" t="s">
        <v>1000</v>
      </c>
      <c r="N231">
        <f>VLOOKUP(B231,HIS退!B:F,5,FALSE)</f>
        <v>-500</v>
      </c>
      <c r="O231" t="str">
        <f t="shared" si="6"/>
        <v/>
      </c>
      <c r="P231" s="40">
        <f>VLOOKUP(C231,微信退!Q:S,3,FALSE)</f>
        <v>500</v>
      </c>
      <c r="Q231" t="str">
        <f t="shared" si="7"/>
        <v/>
      </c>
    </row>
    <row r="232" spans="1:17" ht="14.25" hidden="1">
      <c r="A232" s="43">
        <v>42893.35864583333</v>
      </c>
      <c r="B232">
        <v>66804</v>
      </c>
      <c r="C232" t="s">
        <v>1001</v>
      </c>
      <c r="D232" t="s">
        <v>1002</v>
      </c>
      <c r="F232" s="15">
        <v>200</v>
      </c>
      <c r="G232" t="s">
        <v>34</v>
      </c>
      <c r="H232" t="s">
        <v>112</v>
      </c>
      <c r="I232" t="s">
        <v>99</v>
      </c>
      <c r="J232" t="s">
        <v>48</v>
      </c>
      <c r="K232" t="s">
        <v>100</v>
      </c>
      <c r="L232" t="s">
        <v>1003</v>
      </c>
      <c r="M232" t="s">
        <v>1004</v>
      </c>
      <c r="N232">
        <f>VLOOKUP(B232,HIS退!B:F,5,FALSE)</f>
        <v>-200</v>
      </c>
      <c r="O232" t="str">
        <f t="shared" si="6"/>
        <v/>
      </c>
      <c r="P232" s="40">
        <f>VLOOKUP(C232,微信退!Q:S,3,FALSE)</f>
        <v>200</v>
      </c>
      <c r="Q232" t="str">
        <f t="shared" si="7"/>
        <v/>
      </c>
    </row>
    <row r="233" spans="1:17" ht="14.25" hidden="1">
      <c r="A233" s="43">
        <v>42893.373888888891</v>
      </c>
      <c r="B233">
        <v>68021</v>
      </c>
      <c r="C233" t="s">
        <v>1005</v>
      </c>
      <c r="D233" t="s">
        <v>1006</v>
      </c>
      <c r="F233" s="15">
        <v>492</v>
      </c>
      <c r="G233" t="s">
        <v>34</v>
      </c>
      <c r="H233" t="s">
        <v>112</v>
      </c>
      <c r="I233" t="s">
        <v>99</v>
      </c>
      <c r="J233" t="s">
        <v>48</v>
      </c>
      <c r="K233" t="s">
        <v>100</v>
      </c>
      <c r="L233" t="s">
        <v>1007</v>
      </c>
      <c r="M233" t="s">
        <v>1008</v>
      </c>
      <c r="N233">
        <f>VLOOKUP(B233,HIS退!B:F,5,FALSE)</f>
        <v>-492</v>
      </c>
      <c r="O233" t="str">
        <f t="shared" si="6"/>
        <v/>
      </c>
      <c r="P233" s="40">
        <f>VLOOKUP(C233,微信退!Q:S,3,FALSE)</f>
        <v>492</v>
      </c>
      <c r="Q233" t="str">
        <f t="shared" si="7"/>
        <v/>
      </c>
    </row>
    <row r="234" spans="1:17" ht="14.25" hidden="1">
      <c r="A234" s="43">
        <v>42893.388032407405</v>
      </c>
      <c r="B234">
        <v>69089</v>
      </c>
      <c r="C234" t="s">
        <v>1009</v>
      </c>
      <c r="D234" t="s">
        <v>1010</v>
      </c>
      <c r="F234" s="15">
        <v>827</v>
      </c>
      <c r="G234" t="s">
        <v>34</v>
      </c>
      <c r="H234" t="s">
        <v>112</v>
      </c>
      <c r="I234" t="s">
        <v>99</v>
      </c>
      <c r="J234" t="s">
        <v>48</v>
      </c>
      <c r="K234" t="s">
        <v>100</v>
      </c>
      <c r="L234" t="s">
        <v>1011</v>
      </c>
      <c r="M234" t="s">
        <v>1012</v>
      </c>
      <c r="N234">
        <f>VLOOKUP(B234,HIS退!B:F,5,FALSE)</f>
        <v>-827</v>
      </c>
      <c r="O234" t="str">
        <f t="shared" si="6"/>
        <v/>
      </c>
      <c r="P234" s="40">
        <f>VLOOKUP(C234,微信退!Q:S,3,FALSE)</f>
        <v>827</v>
      </c>
      <c r="Q234" t="str">
        <f t="shared" si="7"/>
        <v/>
      </c>
    </row>
    <row r="235" spans="1:17" ht="14.25" hidden="1">
      <c r="A235" s="43">
        <v>42893.393125000002</v>
      </c>
      <c r="B235">
        <v>69471</v>
      </c>
      <c r="C235" t="s">
        <v>1013</v>
      </c>
      <c r="D235" t="s">
        <v>1014</v>
      </c>
      <c r="F235" s="15">
        <v>281</v>
      </c>
      <c r="G235" t="s">
        <v>34</v>
      </c>
      <c r="H235" t="s">
        <v>112</v>
      </c>
      <c r="I235" t="s">
        <v>99</v>
      </c>
      <c r="J235" t="s">
        <v>48</v>
      </c>
      <c r="K235" t="s">
        <v>100</v>
      </c>
      <c r="L235" t="s">
        <v>1015</v>
      </c>
      <c r="M235" t="s">
        <v>1016</v>
      </c>
      <c r="N235">
        <f>VLOOKUP(B235,HIS退!B:F,5,FALSE)</f>
        <v>-281</v>
      </c>
      <c r="O235" t="str">
        <f t="shared" si="6"/>
        <v/>
      </c>
      <c r="P235" s="40">
        <f>VLOOKUP(C235,微信退!Q:S,3,FALSE)</f>
        <v>281</v>
      </c>
      <c r="Q235" t="str">
        <f t="shared" si="7"/>
        <v/>
      </c>
    </row>
    <row r="236" spans="1:17" ht="14.25" hidden="1">
      <c r="A236" s="43">
        <v>42893.400196759256</v>
      </c>
      <c r="B236">
        <v>70002</v>
      </c>
      <c r="C236" t="s">
        <v>1017</v>
      </c>
      <c r="D236" t="s">
        <v>1018</v>
      </c>
      <c r="F236" s="15">
        <v>992</v>
      </c>
      <c r="G236" t="s">
        <v>59</v>
      </c>
      <c r="H236" t="s">
        <v>112</v>
      </c>
      <c r="I236" t="s">
        <v>99</v>
      </c>
      <c r="J236" t="s">
        <v>48</v>
      </c>
      <c r="K236" t="s">
        <v>100</v>
      </c>
      <c r="L236" t="s">
        <v>1019</v>
      </c>
      <c r="M236" t="s">
        <v>1020</v>
      </c>
      <c r="N236">
        <f>VLOOKUP(B236,HIS退!B:F,5,FALSE)</f>
        <v>-992</v>
      </c>
      <c r="O236" t="str">
        <f t="shared" si="6"/>
        <v/>
      </c>
      <c r="P236" s="40">
        <f>VLOOKUP(C236,微信退!Q:S,3,FALSE)</f>
        <v>992</v>
      </c>
      <c r="Q236" t="str">
        <f t="shared" si="7"/>
        <v/>
      </c>
    </row>
    <row r="237" spans="1:17" ht="14.25" hidden="1">
      <c r="A237" s="43">
        <v>42893.400462962964</v>
      </c>
      <c r="B237">
        <v>70032</v>
      </c>
      <c r="C237" t="s">
        <v>1021</v>
      </c>
      <c r="D237" t="s">
        <v>1022</v>
      </c>
      <c r="F237" s="15">
        <v>116</v>
      </c>
      <c r="G237" t="s">
        <v>59</v>
      </c>
      <c r="H237" t="s">
        <v>112</v>
      </c>
      <c r="I237" t="s">
        <v>99</v>
      </c>
      <c r="J237" t="s">
        <v>48</v>
      </c>
      <c r="K237" t="s">
        <v>100</v>
      </c>
      <c r="L237" t="s">
        <v>1023</v>
      </c>
      <c r="M237" t="s">
        <v>1024</v>
      </c>
      <c r="N237">
        <f>VLOOKUP(B237,HIS退!B:F,5,FALSE)</f>
        <v>-116</v>
      </c>
      <c r="O237" t="str">
        <f t="shared" si="6"/>
        <v/>
      </c>
      <c r="P237" s="40">
        <f>VLOOKUP(C237,微信退!Q:S,3,FALSE)</f>
        <v>116</v>
      </c>
      <c r="Q237" t="str">
        <f t="shared" si="7"/>
        <v/>
      </c>
    </row>
    <row r="238" spans="1:17" ht="14.25" hidden="1">
      <c r="A238" s="43">
        <v>42893.40084490741</v>
      </c>
      <c r="B238">
        <v>70056</v>
      </c>
      <c r="C238" t="s">
        <v>1025</v>
      </c>
      <c r="D238" t="s">
        <v>1026</v>
      </c>
      <c r="F238" s="15">
        <v>50</v>
      </c>
      <c r="G238" t="s">
        <v>34</v>
      </c>
      <c r="H238" t="s">
        <v>112</v>
      </c>
      <c r="I238" t="s">
        <v>99</v>
      </c>
      <c r="J238" t="s">
        <v>48</v>
      </c>
      <c r="K238" t="s">
        <v>100</v>
      </c>
      <c r="L238" t="s">
        <v>1027</v>
      </c>
      <c r="M238" t="s">
        <v>1028</v>
      </c>
      <c r="N238">
        <f>VLOOKUP(B238,HIS退!B:F,5,FALSE)</f>
        <v>-50</v>
      </c>
      <c r="O238" t="str">
        <f t="shared" si="6"/>
        <v/>
      </c>
      <c r="P238" s="40">
        <f>VLOOKUP(C238,微信退!Q:S,3,FALSE)</f>
        <v>50</v>
      </c>
      <c r="Q238" t="str">
        <f t="shared" si="7"/>
        <v/>
      </c>
    </row>
    <row r="239" spans="1:17" ht="14.25" hidden="1">
      <c r="A239" s="43">
        <v>42893.401064814818</v>
      </c>
      <c r="B239">
        <v>70092</v>
      </c>
      <c r="C239" t="s">
        <v>1029</v>
      </c>
      <c r="D239" t="s">
        <v>1026</v>
      </c>
      <c r="F239" s="15">
        <v>160</v>
      </c>
      <c r="G239" t="s">
        <v>34</v>
      </c>
      <c r="H239" t="s">
        <v>112</v>
      </c>
      <c r="I239" t="s">
        <v>99</v>
      </c>
      <c r="J239" t="s">
        <v>48</v>
      </c>
      <c r="K239" t="s">
        <v>100</v>
      </c>
      <c r="L239" t="s">
        <v>1030</v>
      </c>
      <c r="M239" t="s">
        <v>1031</v>
      </c>
      <c r="N239">
        <f>VLOOKUP(B239,HIS退!B:F,5,FALSE)</f>
        <v>-160</v>
      </c>
      <c r="O239" t="str">
        <f t="shared" si="6"/>
        <v/>
      </c>
      <c r="P239" s="40">
        <f>VLOOKUP(C239,微信退!Q:S,3,FALSE)</f>
        <v>160</v>
      </c>
      <c r="Q239" t="str">
        <f t="shared" si="7"/>
        <v/>
      </c>
    </row>
    <row r="240" spans="1:17" ht="14.25" hidden="1">
      <c r="A240" s="43">
        <v>42893.40347222222</v>
      </c>
      <c r="B240">
        <v>70262</v>
      </c>
      <c r="C240" t="s">
        <v>1032</v>
      </c>
      <c r="D240" t="s">
        <v>1033</v>
      </c>
      <c r="F240" s="15">
        <v>240</v>
      </c>
      <c r="G240" t="s">
        <v>59</v>
      </c>
      <c r="H240" t="s">
        <v>112</v>
      </c>
      <c r="I240" t="s">
        <v>99</v>
      </c>
      <c r="J240" t="s">
        <v>48</v>
      </c>
      <c r="K240" t="s">
        <v>100</v>
      </c>
      <c r="L240" t="s">
        <v>1034</v>
      </c>
      <c r="M240" t="s">
        <v>1035</v>
      </c>
      <c r="N240">
        <f>VLOOKUP(B240,HIS退!B:F,5,FALSE)</f>
        <v>-240</v>
      </c>
      <c r="O240" t="str">
        <f t="shared" si="6"/>
        <v/>
      </c>
      <c r="P240" s="40">
        <f>VLOOKUP(C240,微信退!Q:S,3,FALSE)</f>
        <v>240</v>
      </c>
      <c r="Q240" t="str">
        <f t="shared" si="7"/>
        <v/>
      </c>
    </row>
    <row r="241" spans="1:17" ht="14.25" hidden="1">
      <c r="A241" s="43">
        <v>42893.407326388886</v>
      </c>
      <c r="B241">
        <v>70578</v>
      </c>
      <c r="C241" t="s">
        <v>1036</v>
      </c>
      <c r="D241" t="s">
        <v>1037</v>
      </c>
      <c r="F241" s="15">
        <v>196</v>
      </c>
      <c r="G241" t="s">
        <v>59</v>
      </c>
      <c r="H241" t="s">
        <v>112</v>
      </c>
      <c r="I241" t="s">
        <v>99</v>
      </c>
      <c r="J241" t="s">
        <v>48</v>
      </c>
      <c r="K241" t="s">
        <v>100</v>
      </c>
      <c r="L241" t="s">
        <v>1038</v>
      </c>
      <c r="M241" t="s">
        <v>1039</v>
      </c>
      <c r="N241">
        <f>VLOOKUP(B241,HIS退!B:F,5,FALSE)</f>
        <v>-196</v>
      </c>
      <c r="O241" t="str">
        <f t="shared" si="6"/>
        <v/>
      </c>
      <c r="P241" s="40">
        <f>VLOOKUP(C241,微信退!Q:S,3,FALSE)</f>
        <v>196</v>
      </c>
      <c r="Q241" t="str">
        <f t="shared" si="7"/>
        <v/>
      </c>
    </row>
    <row r="242" spans="1:17" ht="14.25" hidden="1">
      <c r="A242" s="43">
        <v>42893.41510416667</v>
      </c>
      <c r="B242">
        <v>71133</v>
      </c>
      <c r="C242" t="s">
        <v>1040</v>
      </c>
      <c r="D242" t="s">
        <v>1041</v>
      </c>
      <c r="F242" s="15">
        <v>20</v>
      </c>
      <c r="G242" t="s">
        <v>59</v>
      </c>
      <c r="H242" t="s">
        <v>112</v>
      </c>
      <c r="I242" t="s">
        <v>99</v>
      </c>
      <c r="J242" t="s">
        <v>48</v>
      </c>
      <c r="K242" t="s">
        <v>100</v>
      </c>
      <c r="L242" t="s">
        <v>1042</v>
      </c>
      <c r="M242" t="s">
        <v>1043</v>
      </c>
      <c r="N242">
        <f>VLOOKUP(B242,HIS退!B:F,5,FALSE)</f>
        <v>-20</v>
      </c>
      <c r="O242" t="str">
        <f t="shared" si="6"/>
        <v/>
      </c>
      <c r="P242" s="40">
        <f>VLOOKUP(C242,微信退!Q:S,3,FALSE)</f>
        <v>20</v>
      </c>
      <c r="Q242" t="str">
        <f t="shared" si="7"/>
        <v/>
      </c>
    </row>
    <row r="243" spans="1:17" ht="14.25" hidden="1">
      <c r="A243" s="43">
        <v>42893.415381944447</v>
      </c>
      <c r="B243">
        <v>71150</v>
      </c>
      <c r="C243" t="s">
        <v>1044</v>
      </c>
      <c r="D243" t="s">
        <v>1045</v>
      </c>
      <c r="F243" s="15">
        <v>100</v>
      </c>
      <c r="G243" t="s">
        <v>59</v>
      </c>
      <c r="H243" t="s">
        <v>112</v>
      </c>
      <c r="I243" t="s">
        <v>99</v>
      </c>
      <c r="J243" t="s">
        <v>48</v>
      </c>
      <c r="K243" t="s">
        <v>100</v>
      </c>
      <c r="L243" t="s">
        <v>1046</v>
      </c>
      <c r="M243" t="s">
        <v>1047</v>
      </c>
      <c r="N243">
        <f>VLOOKUP(B243,HIS退!B:F,5,FALSE)</f>
        <v>-100</v>
      </c>
      <c r="O243" t="str">
        <f t="shared" si="6"/>
        <v/>
      </c>
      <c r="P243" s="40">
        <f>VLOOKUP(C243,微信退!Q:S,3,FALSE)</f>
        <v>100</v>
      </c>
      <c r="Q243" t="str">
        <f t="shared" si="7"/>
        <v/>
      </c>
    </row>
    <row r="244" spans="1:17" ht="14.25" hidden="1">
      <c r="A244" s="43">
        <v>42893.418854166666</v>
      </c>
      <c r="B244">
        <v>71402</v>
      </c>
      <c r="C244" t="s">
        <v>1048</v>
      </c>
      <c r="D244" t="s">
        <v>1049</v>
      </c>
      <c r="F244" s="15">
        <v>94</v>
      </c>
      <c r="G244" t="s">
        <v>59</v>
      </c>
      <c r="H244" t="s">
        <v>112</v>
      </c>
      <c r="I244" t="s">
        <v>99</v>
      </c>
      <c r="J244" t="s">
        <v>48</v>
      </c>
      <c r="K244" t="s">
        <v>100</v>
      </c>
      <c r="L244" t="s">
        <v>1050</v>
      </c>
      <c r="M244" t="s">
        <v>1051</v>
      </c>
      <c r="N244">
        <f>VLOOKUP(B244,HIS退!B:F,5,FALSE)</f>
        <v>-94</v>
      </c>
      <c r="O244" t="str">
        <f t="shared" si="6"/>
        <v/>
      </c>
      <c r="P244" s="40">
        <f>VLOOKUP(C244,微信退!Q:S,3,FALSE)</f>
        <v>94</v>
      </c>
      <c r="Q244" t="str">
        <f t="shared" si="7"/>
        <v/>
      </c>
    </row>
    <row r="245" spans="1:17" ht="14.25" hidden="1">
      <c r="A245" s="43">
        <v>42893.420752314814</v>
      </c>
      <c r="B245">
        <v>71557</v>
      </c>
      <c r="C245" t="s">
        <v>1052</v>
      </c>
      <c r="D245" t="s">
        <v>1053</v>
      </c>
      <c r="F245" s="15">
        <v>20</v>
      </c>
      <c r="G245" t="s">
        <v>59</v>
      </c>
      <c r="H245" t="s">
        <v>112</v>
      </c>
      <c r="I245" t="s">
        <v>99</v>
      </c>
      <c r="J245" t="s">
        <v>48</v>
      </c>
      <c r="K245" t="s">
        <v>100</v>
      </c>
      <c r="L245" t="s">
        <v>1054</v>
      </c>
      <c r="M245" t="s">
        <v>1055</v>
      </c>
      <c r="N245">
        <f>VLOOKUP(B245,HIS退!B:F,5,FALSE)</f>
        <v>-20</v>
      </c>
      <c r="O245" t="str">
        <f t="shared" si="6"/>
        <v/>
      </c>
      <c r="P245" s="40">
        <f>VLOOKUP(C245,微信退!Q:S,3,FALSE)</f>
        <v>20</v>
      </c>
      <c r="Q245" t="str">
        <f t="shared" si="7"/>
        <v/>
      </c>
    </row>
    <row r="246" spans="1:17" ht="14.25" hidden="1">
      <c r="A246" s="43">
        <v>42893.423993055556</v>
      </c>
      <c r="B246">
        <v>71788</v>
      </c>
      <c r="C246" t="s">
        <v>1056</v>
      </c>
      <c r="D246" t="s">
        <v>1057</v>
      </c>
      <c r="F246" s="15">
        <v>77</v>
      </c>
      <c r="G246" t="s">
        <v>59</v>
      </c>
      <c r="H246" t="s">
        <v>112</v>
      </c>
      <c r="I246" t="s">
        <v>99</v>
      </c>
      <c r="J246" t="s">
        <v>48</v>
      </c>
      <c r="K246" t="s">
        <v>100</v>
      </c>
      <c r="L246" t="s">
        <v>1058</v>
      </c>
      <c r="M246" t="s">
        <v>1059</v>
      </c>
      <c r="N246">
        <f>VLOOKUP(B246,HIS退!B:F,5,FALSE)</f>
        <v>-77</v>
      </c>
      <c r="O246" t="str">
        <f t="shared" si="6"/>
        <v/>
      </c>
      <c r="P246" s="40">
        <f>VLOOKUP(C246,微信退!Q:S,3,FALSE)</f>
        <v>77</v>
      </c>
      <c r="Q246" t="str">
        <f t="shared" si="7"/>
        <v/>
      </c>
    </row>
    <row r="247" spans="1:17" ht="14.25" hidden="1">
      <c r="A247" s="43">
        <v>42893.424166666664</v>
      </c>
      <c r="B247">
        <v>71817</v>
      </c>
      <c r="C247" t="s">
        <v>1060</v>
      </c>
      <c r="D247" t="s">
        <v>1061</v>
      </c>
      <c r="F247" s="15">
        <v>96</v>
      </c>
      <c r="G247" t="s">
        <v>34</v>
      </c>
      <c r="H247" t="s">
        <v>112</v>
      </c>
      <c r="I247" t="s">
        <v>99</v>
      </c>
      <c r="J247" t="s">
        <v>48</v>
      </c>
      <c r="K247" t="s">
        <v>100</v>
      </c>
      <c r="L247" t="s">
        <v>1062</v>
      </c>
      <c r="M247" t="s">
        <v>1063</v>
      </c>
      <c r="N247">
        <f>VLOOKUP(B247,HIS退!B:F,5,FALSE)</f>
        <v>-96</v>
      </c>
      <c r="O247" t="str">
        <f t="shared" si="6"/>
        <v/>
      </c>
      <c r="P247" s="40">
        <f>VLOOKUP(C247,微信退!Q:S,3,FALSE)</f>
        <v>96</v>
      </c>
      <c r="Q247" t="str">
        <f t="shared" si="7"/>
        <v/>
      </c>
    </row>
    <row r="248" spans="1:17" ht="14.25" hidden="1">
      <c r="A248" s="43">
        <v>42893.425300925926</v>
      </c>
      <c r="B248">
        <v>71893</v>
      </c>
      <c r="C248" t="s">
        <v>1064</v>
      </c>
      <c r="D248" t="s">
        <v>1065</v>
      </c>
      <c r="F248" s="15">
        <v>500</v>
      </c>
      <c r="G248" t="s">
        <v>34</v>
      </c>
      <c r="H248" t="s">
        <v>112</v>
      </c>
      <c r="I248" t="s">
        <v>99</v>
      </c>
      <c r="J248" t="s">
        <v>48</v>
      </c>
      <c r="K248" t="s">
        <v>100</v>
      </c>
      <c r="L248" t="s">
        <v>1066</v>
      </c>
      <c r="M248" t="s">
        <v>1067</v>
      </c>
      <c r="N248">
        <f>VLOOKUP(B248,HIS退!B:F,5,FALSE)</f>
        <v>-500</v>
      </c>
      <c r="O248" t="str">
        <f t="shared" si="6"/>
        <v/>
      </c>
      <c r="P248" s="40">
        <f>VLOOKUP(C248,微信退!Q:S,3,FALSE)</f>
        <v>500</v>
      </c>
      <c r="Q248" t="str">
        <f t="shared" si="7"/>
        <v/>
      </c>
    </row>
    <row r="249" spans="1:17" ht="14.25" hidden="1">
      <c r="A249" s="43">
        <v>42893.426145833335</v>
      </c>
      <c r="B249">
        <v>71965</v>
      </c>
      <c r="C249" t="s">
        <v>1068</v>
      </c>
      <c r="D249" t="s">
        <v>1069</v>
      </c>
      <c r="F249" s="15">
        <v>200</v>
      </c>
      <c r="G249" t="s">
        <v>34</v>
      </c>
      <c r="H249" t="s">
        <v>112</v>
      </c>
      <c r="I249" t="s">
        <v>99</v>
      </c>
      <c r="J249" t="s">
        <v>48</v>
      </c>
      <c r="K249" t="s">
        <v>100</v>
      </c>
      <c r="L249" t="s">
        <v>1070</v>
      </c>
      <c r="M249" t="s">
        <v>1071</v>
      </c>
      <c r="N249">
        <f>VLOOKUP(B249,HIS退!B:F,5,FALSE)</f>
        <v>-200</v>
      </c>
      <c r="O249" t="str">
        <f t="shared" si="6"/>
        <v/>
      </c>
      <c r="P249" s="40">
        <f>VLOOKUP(C249,微信退!Q:S,3,FALSE)</f>
        <v>200</v>
      </c>
      <c r="Q249" t="str">
        <f t="shared" si="7"/>
        <v/>
      </c>
    </row>
    <row r="250" spans="1:17" ht="14.25" hidden="1">
      <c r="A250" s="43">
        <v>42893.427256944444</v>
      </c>
      <c r="B250">
        <v>72085</v>
      </c>
      <c r="C250" t="s">
        <v>1072</v>
      </c>
      <c r="D250" t="s">
        <v>1073</v>
      </c>
      <c r="F250" s="15">
        <v>69</v>
      </c>
      <c r="G250" t="s">
        <v>59</v>
      </c>
      <c r="H250" t="s">
        <v>112</v>
      </c>
      <c r="I250" t="s">
        <v>99</v>
      </c>
      <c r="J250" t="s">
        <v>48</v>
      </c>
      <c r="K250" t="s">
        <v>100</v>
      </c>
      <c r="L250" t="s">
        <v>1074</v>
      </c>
      <c r="M250" t="s">
        <v>1075</v>
      </c>
      <c r="N250">
        <f>VLOOKUP(B250,HIS退!B:F,5,FALSE)</f>
        <v>-69</v>
      </c>
      <c r="O250" t="str">
        <f t="shared" si="6"/>
        <v/>
      </c>
      <c r="P250" s="40">
        <f>VLOOKUP(C250,微信退!Q:S,3,FALSE)</f>
        <v>69</v>
      </c>
      <c r="Q250" t="str">
        <f t="shared" si="7"/>
        <v/>
      </c>
    </row>
    <row r="251" spans="1:17" ht="14.25" hidden="1">
      <c r="A251" s="43">
        <v>42893.428796296299</v>
      </c>
      <c r="B251">
        <v>72205</v>
      </c>
      <c r="C251" t="s">
        <v>1076</v>
      </c>
      <c r="D251" t="s">
        <v>1077</v>
      </c>
      <c r="F251" s="15">
        <v>9982</v>
      </c>
      <c r="G251" t="s">
        <v>59</v>
      </c>
      <c r="H251" t="s">
        <v>112</v>
      </c>
      <c r="I251" t="s">
        <v>99</v>
      </c>
      <c r="J251" t="s">
        <v>48</v>
      </c>
      <c r="K251" t="s">
        <v>100</v>
      </c>
      <c r="L251" t="s">
        <v>1078</v>
      </c>
      <c r="M251" t="s">
        <v>1079</v>
      </c>
      <c r="N251">
        <f>VLOOKUP(B251,HIS退!B:F,5,FALSE)</f>
        <v>-9982</v>
      </c>
      <c r="O251" t="str">
        <f t="shared" si="6"/>
        <v/>
      </c>
      <c r="P251" s="40">
        <f>VLOOKUP(C251,微信退!Q:S,3,FALSE)</f>
        <v>9982</v>
      </c>
      <c r="Q251" t="str">
        <f t="shared" si="7"/>
        <v/>
      </c>
    </row>
    <row r="252" spans="1:17" ht="14.25" hidden="1">
      <c r="A252" s="43">
        <v>42893.429050925923</v>
      </c>
      <c r="B252">
        <v>72225</v>
      </c>
      <c r="C252" t="s">
        <v>1080</v>
      </c>
      <c r="D252" t="s">
        <v>1077</v>
      </c>
      <c r="F252" s="15">
        <v>17</v>
      </c>
      <c r="G252" t="s">
        <v>59</v>
      </c>
      <c r="H252" t="s">
        <v>112</v>
      </c>
      <c r="I252" t="s">
        <v>99</v>
      </c>
      <c r="J252" t="s">
        <v>48</v>
      </c>
      <c r="K252" t="s">
        <v>100</v>
      </c>
      <c r="L252" t="s">
        <v>1081</v>
      </c>
      <c r="M252" t="s">
        <v>1082</v>
      </c>
      <c r="N252">
        <f>VLOOKUP(B252,HIS退!B:F,5,FALSE)</f>
        <v>-17</v>
      </c>
      <c r="O252" t="str">
        <f t="shared" si="6"/>
        <v/>
      </c>
      <c r="P252" s="40">
        <f>VLOOKUP(C252,微信退!Q:S,3,FALSE)</f>
        <v>17</v>
      </c>
      <c r="Q252" t="str">
        <f t="shared" si="7"/>
        <v/>
      </c>
    </row>
    <row r="253" spans="1:17" ht="14.25" hidden="1">
      <c r="A253" s="43">
        <v>42893.431192129632</v>
      </c>
      <c r="B253">
        <v>72395</v>
      </c>
      <c r="C253" t="s">
        <v>1083</v>
      </c>
      <c r="D253" t="s">
        <v>1084</v>
      </c>
      <c r="F253" s="15">
        <v>596</v>
      </c>
      <c r="G253" t="s">
        <v>59</v>
      </c>
      <c r="H253" t="s">
        <v>112</v>
      </c>
      <c r="I253" t="s">
        <v>99</v>
      </c>
      <c r="J253" t="s">
        <v>48</v>
      </c>
      <c r="K253" t="s">
        <v>100</v>
      </c>
      <c r="L253" t="s">
        <v>1085</v>
      </c>
      <c r="M253" t="s">
        <v>1086</v>
      </c>
      <c r="N253">
        <f>VLOOKUP(B253,HIS退!B:F,5,FALSE)</f>
        <v>-596</v>
      </c>
      <c r="O253" t="str">
        <f t="shared" si="6"/>
        <v/>
      </c>
      <c r="P253" s="40">
        <f>VLOOKUP(C253,微信退!Q:S,3,FALSE)</f>
        <v>596</v>
      </c>
      <c r="Q253" t="str">
        <f t="shared" si="7"/>
        <v/>
      </c>
    </row>
    <row r="254" spans="1:17" ht="14.25" hidden="1">
      <c r="A254" s="43">
        <v>42893.445162037038</v>
      </c>
      <c r="B254">
        <v>73417</v>
      </c>
      <c r="C254" t="s">
        <v>1087</v>
      </c>
      <c r="D254" t="s">
        <v>1088</v>
      </c>
      <c r="F254" s="15">
        <v>1000</v>
      </c>
      <c r="G254" t="s">
        <v>59</v>
      </c>
      <c r="H254" t="s">
        <v>112</v>
      </c>
      <c r="I254" t="s">
        <v>99</v>
      </c>
      <c r="J254" t="s">
        <v>48</v>
      </c>
      <c r="K254" t="s">
        <v>100</v>
      </c>
      <c r="L254" t="s">
        <v>1089</v>
      </c>
      <c r="M254" t="s">
        <v>1090</v>
      </c>
      <c r="N254">
        <f>VLOOKUP(B254,HIS退!B:F,5,FALSE)</f>
        <v>-1000</v>
      </c>
      <c r="O254" t="str">
        <f t="shared" si="6"/>
        <v/>
      </c>
      <c r="P254" s="40">
        <f>VLOOKUP(C254,微信退!Q:S,3,FALSE)</f>
        <v>1000</v>
      </c>
      <c r="Q254" t="str">
        <f t="shared" si="7"/>
        <v/>
      </c>
    </row>
    <row r="255" spans="1:17" ht="14.25" hidden="1">
      <c r="A255" s="43">
        <v>42893.445694444446</v>
      </c>
      <c r="B255">
        <v>73444</v>
      </c>
      <c r="C255" t="s">
        <v>1091</v>
      </c>
      <c r="D255" t="s">
        <v>1092</v>
      </c>
      <c r="F255" s="15">
        <v>194</v>
      </c>
      <c r="G255" t="s">
        <v>34</v>
      </c>
      <c r="H255" t="s">
        <v>112</v>
      </c>
      <c r="I255" t="s">
        <v>99</v>
      </c>
      <c r="J255" t="s">
        <v>48</v>
      </c>
      <c r="K255" t="s">
        <v>100</v>
      </c>
      <c r="L255" t="s">
        <v>1093</v>
      </c>
      <c r="M255" t="s">
        <v>1094</v>
      </c>
      <c r="N255">
        <f>VLOOKUP(B255,HIS退!B:F,5,FALSE)</f>
        <v>-194</v>
      </c>
      <c r="O255" t="str">
        <f t="shared" si="6"/>
        <v/>
      </c>
      <c r="P255" s="40">
        <f>VLOOKUP(C255,微信退!Q:S,3,FALSE)</f>
        <v>194</v>
      </c>
      <c r="Q255" t="str">
        <f t="shared" si="7"/>
        <v/>
      </c>
    </row>
    <row r="256" spans="1:17" ht="14.25" hidden="1">
      <c r="A256" s="43">
        <v>42893.454837962963</v>
      </c>
      <c r="B256">
        <v>74073</v>
      </c>
      <c r="C256" t="s">
        <v>1095</v>
      </c>
      <c r="D256" t="s">
        <v>1096</v>
      </c>
      <c r="F256" s="15">
        <v>82</v>
      </c>
      <c r="G256" t="s">
        <v>34</v>
      </c>
      <c r="H256" t="s">
        <v>112</v>
      </c>
      <c r="I256" t="s">
        <v>99</v>
      </c>
      <c r="J256" t="s">
        <v>48</v>
      </c>
      <c r="K256" t="s">
        <v>100</v>
      </c>
      <c r="L256" t="s">
        <v>1097</v>
      </c>
      <c r="M256" t="s">
        <v>1098</v>
      </c>
      <c r="N256">
        <f>VLOOKUP(B256,HIS退!B:F,5,FALSE)</f>
        <v>-82</v>
      </c>
      <c r="O256" t="str">
        <f t="shared" si="6"/>
        <v/>
      </c>
      <c r="P256" s="40">
        <f>VLOOKUP(C256,微信退!Q:S,3,FALSE)</f>
        <v>82</v>
      </c>
      <c r="Q256" t="str">
        <f t="shared" si="7"/>
        <v/>
      </c>
    </row>
    <row r="257" spans="1:17" ht="14.25" hidden="1">
      <c r="A257" s="43">
        <v>42893.459398148145</v>
      </c>
      <c r="B257">
        <v>74352</v>
      </c>
      <c r="C257" t="s">
        <v>1099</v>
      </c>
      <c r="D257" t="s">
        <v>1100</v>
      </c>
      <c r="F257" s="15">
        <v>100</v>
      </c>
      <c r="G257" t="s">
        <v>34</v>
      </c>
      <c r="H257" t="s">
        <v>112</v>
      </c>
      <c r="I257" t="s">
        <v>99</v>
      </c>
      <c r="J257" t="s">
        <v>48</v>
      </c>
      <c r="K257" t="s">
        <v>100</v>
      </c>
      <c r="L257" t="s">
        <v>1101</v>
      </c>
      <c r="M257" t="s">
        <v>1102</v>
      </c>
      <c r="N257">
        <f>VLOOKUP(B257,HIS退!B:F,5,FALSE)</f>
        <v>-100</v>
      </c>
      <c r="O257" t="str">
        <f t="shared" si="6"/>
        <v/>
      </c>
      <c r="P257" s="40">
        <f>VLOOKUP(C257,微信退!Q:S,3,FALSE)</f>
        <v>100</v>
      </c>
      <c r="Q257" t="str">
        <f t="shared" si="7"/>
        <v/>
      </c>
    </row>
    <row r="258" spans="1:17" ht="14.25" hidden="1">
      <c r="A258" s="43">
        <v>42893.461064814815</v>
      </c>
      <c r="B258">
        <v>74454</v>
      </c>
      <c r="C258" t="s">
        <v>1103</v>
      </c>
      <c r="D258" t="s">
        <v>1104</v>
      </c>
      <c r="F258" s="15">
        <v>47</v>
      </c>
      <c r="G258" t="s">
        <v>59</v>
      </c>
      <c r="H258" t="s">
        <v>112</v>
      </c>
      <c r="I258" t="s">
        <v>99</v>
      </c>
      <c r="J258" t="s">
        <v>48</v>
      </c>
      <c r="K258" t="s">
        <v>100</v>
      </c>
      <c r="L258" t="s">
        <v>1105</v>
      </c>
      <c r="M258" t="s">
        <v>1106</v>
      </c>
      <c r="N258">
        <f>VLOOKUP(B258,HIS退!B:F,5,FALSE)</f>
        <v>-47</v>
      </c>
      <c r="O258" t="str">
        <f t="shared" si="6"/>
        <v/>
      </c>
      <c r="P258" s="40">
        <f>VLOOKUP(C258,微信退!Q:S,3,FALSE)</f>
        <v>47</v>
      </c>
      <c r="Q258" t="str">
        <f t="shared" si="7"/>
        <v/>
      </c>
    </row>
    <row r="259" spans="1:17" ht="14.25" hidden="1">
      <c r="A259" s="43">
        <v>42893.462222222224</v>
      </c>
      <c r="B259">
        <v>74543</v>
      </c>
      <c r="C259" t="s">
        <v>1107</v>
      </c>
      <c r="D259" t="s">
        <v>1108</v>
      </c>
      <c r="F259" s="15">
        <v>1000</v>
      </c>
      <c r="G259" t="s">
        <v>34</v>
      </c>
      <c r="H259" t="s">
        <v>112</v>
      </c>
      <c r="I259" t="s">
        <v>99</v>
      </c>
      <c r="J259" t="s">
        <v>48</v>
      </c>
      <c r="K259" t="s">
        <v>100</v>
      </c>
      <c r="L259" t="s">
        <v>1109</v>
      </c>
      <c r="M259" t="s">
        <v>1110</v>
      </c>
      <c r="N259">
        <f>VLOOKUP(B259,HIS退!B:F,5,FALSE)</f>
        <v>-1000</v>
      </c>
      <c r="O259" t="str">
        <f t="shared" ref="O259:O322" si="8">IF(N259=F259*-1,"",1)</f>
        <v/>
      </c>
      <c r="P259" s="40">
        <f>VLOOKUP(C259,微信退!Q:S,3,FALSE)</f>
        <v>1000</v>
      </c>
      <c r="Q259" t="str">
        <f t="shared" ref="Q259:Q322" si="9">IF(P259=F259,"",1)</f>
        <v/>
      </c>
    </row>
    <row r="260" spans="1:17" ht="14.25" hidden="1">
      <c r="A260" s="43">
        <v>42893.470300925925</v>
      </c>
      <c r="B260">
        <v>75030</v>
      </c>
      <c r="C260" t="s">
        <v>1111</v>
      </c>
      <c r="D260" t="s">
        <v>1112</v>
      </c>
      <c r="F260" s="15">
        <v>82</v>
      </c>
      <c r="G260" t="s">
        <v>59</v>
      </c>
      <c r="H260" t="s">
        <v>112</v>
      </c>
      <c r="I260" t="s">
        <v>99</v>
      </c>
      <c r="J260" t="s">
        <v>48</v>
      </c>
      <c r="K260" t="s">
        <v>100</v>
      </c>
      <c r="L260" t="s">
        <v>1113</v>
      </c>
      <c r="M260" t="s">
        <v>1114</v>
      </c>
      <c r="N260">
        <f>VLOOKUP(B260,HIS退!B:F,5,FALSE)</f>
        <v>-82</v>
      </c>
      <c r="O260" t="str">
        <f t="shared" si="8"/>
        <v/>
      </c>
      <c r="P260" s="40">
        <f>VLOOKUP(C260,微信退!Q:S,3,FALSE)</f>
        <v>82</v>
      </c>
      <c r="Q260" t="str">
        <f t="shared" si="9"/>
        <v/>
      </c>
    </row>
    <row r="261" spans="1:17" ht="14.25" hidden="1">
      <c r="A261" s="43">
        <v>42893.472777777781</v>
      </c>
      <c r="B261">
        <v>75188</v>
      </c>
      <c r="C261" t="s">
        <v>1115</v>
      </c>
      <c r="D261" t="s">
        <v>1100</v>
      </c>
      <c r="F261" s="15">
        <v>100</v>
      </c>
      <c r="G261" t="s">
        <v>59</v>
      </c>
      <c r="H261" t="s">
        <v>112</v>
      </c>
      <c r="I261" t="s">
        <v>99</v>
      </c>
      <c r="J261" t="s">
        <v>48</v>
      </c>
      <c r="K261" t="s">
        <v>100</v>
      </c>
      <c r="L261" t="s">
        <v>1116</v>
      </c>
      <c r="M261" t="s">
        <v>1117</v>
      </c>
      <c r="N261">
        <f>VLOOKUP(B261,HIS退!B:F,5,FALSE)</f>
        <v>-100</v>
      </c>
      <c r="O261" t="str">
        <f t="shared" si="8"/>
        <v/>
      </c>
      <c r="P261" s="40">
        <f>VLOOKUP(C261,微信退!Q:S,3,FALSE)</f>
        <v>100</v>
      </c>
      <c r="Q261" t="str">
        <f t="shared" si="9"/>
        <v/>
      </c>
    </row>
    <row r="262" spans="1:17" ht="14.25" hidden="1">
      <c r="A262" s="43">
        <v>42893.477233796293</v>
      </c>
      <c r="B262">
        <v>75457</v>
      </c>
      <c r="C262" t="s">
        <v>1118</v>
      </c>
      <c r="D262" t="s">
        <v>1119</v>
      </c>
      <c r="F262" s="15">
        <v>455</v>
      </c>
      <c r="G262" t="s">
        <v>59</v>
      </c>
      <c r="H262" t="s">
        <v>112</v>
      </c>
      <c r="I262" t="s">
        <v>99</v>
      </c>
      <c r="J262" t="s">
        <v>48</v>
      </c>
      <c r="K262" t="s">
        <v>100</v>
      </c>
      <c r="L262" t="s">
        <v>1120</v>
      </c>
      <c r="M262" t="s">
        <v>1121</v>
      </c>
      <c r="N262">
        <f>VLOOKUP(B262,HIS退!B:F,5,FALSE)</f>
        <v>-455</v>
      </c>
      <c r="O262" t="str">
        <f t="shared" si="8"/>
        <v/>
      </c>
      <c r="P262" s="40">
        <f>VLOOKUP(C262,微信退!Q:S,3,FALSE)</f>
        <v>455</v>
      </c>
      <c r="Q262" t="str">
        <f t="shared" si="9"/>
        <v/>
      </c>
    </row>
    <row r="263" spans="1:17" ht="14.25" hidden="1">
      <c r="A263" s="43">
        <v>42893.482557870368</v>
      </c>
      <c r="B263">
        <v>75694</v>
      </c>
      <c r="C263" t="s">
        <v>1122</v>
      </c>
      <c r="D263" t="s">
        <v>1123</v>
      </c>
      <c r="F263" s="15">
        <v>109</v>
      </c>
      <c r="G263" t="s">
        <v>34</v>
      </c>
      <c r="H263" t="s">
        <v>112</v>
      </c>
      <c r="I263" t="s">
        <v>99</v>
      </c>
      <c r="J263" t="s">
        <v>48</v>
      </c>
      <c r="K263" t="s">
        <v>100</v>
      </c>
      <c r="L263" t="s">
        <v>1124</v>
      </c>
      <c r="M263" t="s">
        <v>1125</v>
      </c>
      <c r="N263">
        <f>VLOOKUP(B263,HIS退!B:F,5,FALSE)</f>
        <v>-109</v>
      </c>
      <c r="O263" t="str">
        <f t="shared" si="8"/>
        <v/>
      </c>
      <c r="P263" s="40">
        <f>VLOOKUP(C263,微信退!Q:S,3,FALSE)</f>
        <v>109</v>
      </c>
      <c r="Q263" t="str">
        <f t="shared" si="9"/>
        <v/>
      </c>
    </row>
    <row r="264" spans="1:17" ht="14.25" hidden="1">
      <c r="A264" s="43">
        <v>42893.487245370372</v>
      </c>
      <c r="B264">
        <v>75942</v>
      </c>
      <c r="C264" t="s">
        <v>1126</v>
      </c>
      <c r="D264" t="s">
        <v>1127</v>
      </c>
      <c r="F264" s="15">
        <v>50</v>
      </c>
      <c r="G264" t="s">
        <v>59</v>
      </c>
      <c r="H264" t="s">
        <v>112</v>
      </c>
      <c r="I264" t="s">
        <v>99</v>
      </c>
      <c r="J264" t="s">
        <v>48</v>
      </c>
      <c r="K264" t="s">
        <v>100</v>
      </c>
      <c r="L264" t="s">
        <v>1128</v>
      </c>
      <c r="M264" t="s">
        <v>1129</v>
      </c>
      <c r="N264">
        <f>VLOOKUP(B264,HIS退!B:F,5,FALSE)</f>
        <v>-50</v>
      </c>
      <c r="O264" t="str">
        <f t="shared" si="8"/>
        <v/>
      </c>
      <c r="P264" s="40">
        <f>VLOOKUP(C264,微信退!Q:S,3,FALSE)</f>
        <v>50</v>
      </c>
      <c r="Q264" t="str">
        <f t="shared" si="9"/>
        <v/>
      </c>
    </row>
    <row r="265" spans="1:17" ht="14.25" hidden="1">
      <c r="A265" s="43">
        <v>42893.490335648145</v>
      </c>
      <c r="B265">
        <v>76081</v>
      </c>
      <c r="C265" t="s">
        <v>1130</v>
      </c>
      <c r="D265" t="s">
        <v>1131</v>
      </c>
      <c r="F265" s="15">
        <v>14</v>
      </c>
      <c r="G265" t="s">
        <v>59</v>
      </c>
      <c r="H265" t="s">
        <v>112</v>
      </c>
      <c r="I265" t="s">
        <v>99</v>
      </c>
      <c r="J265" t="s">
        <v>48</v>
      </c>
      <c r="K265" t="s">
        <v>100</v>
      </c>
      <c r="L265" t="s">
        <v>1132</v>
      </c>
      <c r="M265" t="s">
        <v>1133</v>
      </c>
      <c r="N265">
        <f>VLOOKUP(B265,HIS退!B:F,5,FALSE)</f>
        <v>-14</v>
      </c>
      <c r="O265" t="str">
        <f t="shared" si="8"/>
        <v/>
      </c>
      <c r="P265" s="40">
        <f>VLOOKUP(C265,微信退!Q:S,3,FALSE)</f>
        <v>14</v>
      </c>
      <c r="Q265" t="str">
        <f t="shared" si="9"/>
        <v/>
      </c>
    </row>
    <row r="266" spans="1:17" ht="14.25" hidden="1">
      <c r="A266" s="43">
        <v>42893.494467592594</v>
      </c>
      <c r="B266">
        <v>76220</v>
      </c>
      <c r="C266" t="s">
        <v>1134</v>
      </c>
      <c r="D266" t="s">
        <v>1135</v>
      </c>
      <c r="F266" s="15">
        <v>1000</v>
      </c>
      <c r="G266" t="s">
        <v>34</v>
      </c>
      <c r="H266" t="s">
        <v>112</v>
      </c>
      <c r="I266" t="s">
        <v>99</v>
      </c>
      <c r="J266" t="s">
        <v>48</v>
      </c>
      <c r="K266" t="s">
        <v>100</v>
      </c>
      <c r="L266" t="s">
        <v>1136</v>
      </c>
      <c r="M266" t="s">
        <v>1137</v>
      </c>
      <c r="N266">
        <f>VLOOKUP(B266,HIS退!B:F,5,FALSE)</f>
        <v>-1000</v>
      </c>
      <c r="O266" t="str">
        <f t="shared" si="8"/>
        <v/>
      </c>
      <c r="P266" s="40">
        <f>VLOOKUP(C266,微信退!Q:S,3,FALSE)</f>
        <v>1000</v>
      </c>
      <c r="Q266" t="str">
        <f t="shared" si="9"/>
        <v/>
      </c>
    </row>
    <row r="267" spans="1:17" ht="14.25" hidden="1">
      <c r="A267" s="43">
        <v>42893.501006944447</v>
      </c>
      <c r="B267">
        <v>76467</v>
      </c>
      <c r="C267" t="s">
        <v>1138</v>
      </c>
      <c r="D267" t="s">
        <v>1139</v>
      </c>
      <c r="F267" s="15">
        <v>192</v>
      </c>
      <c r="G267" t="s">
        <v>59</v>
      </c>
      <c r="H267" t="s">
        <v>112</v>
      </c>
      <c r="I267" t="s">
        <v>99</v>
      </c>
      <c r="J267" t="s">
        <v>48</v>
      </c>
      <c r="K267" t="s">
        <v>100</v>
      </c>
      <c r="L267" t="s">
        <v>1140</v>
      </c>
      <c r="M267" t="s">
        <v>1141</v>
      </c>
      <c r="N267">
        <f>VLOOKUP(B267,HIS退!B:F,5,FALSE)</f>
        <v>-192</v>
      </c>
      <c r="O267" t="str">
        <f t="shared" si="8"/>
        <v/>
      </c>
      <c r="P267" s="40">
        <f>VLOOKUP(C267,微信退!Q:S,3,FALSE)</f>
        <v>192</v>
      </c>
      <c r="Q267" t="str">
        <f t="shared" si="9"/>
        <v/>
      </c>
    </row>
    <row r="268" spans="1:17" ht="14.25" hidden="1">
      <c r="A268" s="43">
        <v>42893.501574074071</v>
      </c>
      <c r="B268">
        <v>76483</v>
      </c>
      <c r="C268" t="s">
        <v>1142</v>
      </c>
      <c r="D268" t="s">
        <v>1143</v>
      </c>
      <c r="F268" s="15">
        <v>1422</v>
      </c>
      <c r="G268" t="s">
        <v>34</v>
      </c>
      <c r="H268" t="s">
        <v>112</v>
      </c>
      <c r="I268" t="s">
        <v>99</v>
      </c>
      <c r="J268" t="s">
        <v>48</v>
      </c>
      <c r="K268" t="s">
        <v>100</v>
      </c>
      <c r="L268" t="s">
        <v>1144</v>
      </c>
      <c r="M268" t="s">
        <v>1145</v>
      </c>
      <c r="N268">
        <f>VLOOKUP(B268,HIS退!B:F,5,FALSE)</f>
        <v>-1422</v>
      </c>
      <c r="O268" t="str">
        <f t="shared" si="8"/>
        <v/>
      </c>
      <c r="P268" s="40">
        <f>VLOOKUP(C268,微信退!Q:S,3,FALSE)</f>
        <v>1422</v>
      </c>
      <c r="Q268" t="str">
        <f t="shared" si="9"/>
        <v/>
      </c>
    </row>
    <row r="269" spans="1:17" ht="14.25" hidden="1">
      <c r="A269" s="43">
        <v>42893.502280092594</v>
      </c>
      <c r="B269">
        <v>76512</v>
      </c>
      <c r="C269" t="s">
        <v>1146</v>
      </c>
      <c r="D269" t="s">
        <v>1147</v>
      </c>
      <c r="F269" s="15">
        <v>72</v>
      </c>
      <c r="G269" t="s">
        <v>34</v>
      </c>
      <c r="H269" t="s">
        <v>112</v>
      </c>
      <c r="I269" t="s">
        <v>99</v>
      </c>
      <c r="J269" t="s">
        <v>48</v>
      </c>
      <c r="K269" t="s">
        <v>100</v>
      </c>
      <c r="L269" t="s">
        <v>1148</v>
      </c>
      <c r="M269" t="s">
        <v>1149</v>
      </c>
      <c r="N269">
        <f>VLOOKUP(B269,HIS退!B:F,5,FALSE)</f>
        <v>-72</v>
      </c>
      <c r="O269" t="str">
        <f t="shared" si="8"/>
        <v/>
      </c>
      <c r="P269" s="40">
        <f>VLOOKUP(C269,微信退!Q:S,3,FALSE)</f>
        <v>72</v>
      </c>
      <c r="Q269" t="str">
        <f t="shared" si="9"/>
        <v/>
      </c>
    </row>
    <row r="270" spans="1:17" ht="14.25" hidden="1">
      <c r="A270" s="43">
        <v>42893.503622685188</v>
      </c>
      <c r="B270">
        <v>76554</v>
      </c>
      <c r="C270" t="s">
        <v>1150</v>
      </c>
      <c r="D270" t="s">
        <v>1151</v>
      </c>
      <c r="F270" s="15">
        <v>550</v>
      </c>
      <c r="G270" t="s">
        <v>34</v>
      </c>
      <c r="H270" t="s">
        <v>112</v>
      </c>
      <c r="I270" t="s">
        <v>99</v>
      </c>
      <c r="J270" t="s">
        <v>48</v>
      </c>
      <c r="K270" t="s">
        <v>100</v>
      </c>
      <c r="L270" t="s">
        <v>1152</v>
      </c>
      <c r="M270" t="s">
        <v>1153</v>
      </c>
      <c r="N270">
        <f>VLOOKUP(B270,HIS退!B:F,5,FALSE)</f>
        <v>-550</v>
      </c>
      <c r="O270" t="str">
        <f t="shared" si="8"/>
        <v/>
      </c>
      <c r="P270" s="40">
        <f>VLOOKUP(C270,微信退!Q:S,3,FALSE)</f>
        <v>550</v>
      </c>
      <c r="Q270" t="str">
        <f t="shared" si="9"/>
        <v/>
      </c>
    </row>
    <row r="271" spans="1:17" ht="14.25" hidden="1">
      <c r="A271" s="43">
        <v>42893.508715277778</v>
      </c>
      <c r="B271">
        <v>76673</v>
      </c>
      <c r="C271" t="s">
        <v>1154</v>
      </c>
      <c r="D271" t="s">
        <v>1155</v>
      </c>
      <c r="F271" s="15">
        <v>600</v>
      </c>
      <c r="G271" t="s">
        <v>59</v>
      </c>
      <c r="H271" t="s">
        <v>112</v>
      </c>
      <c r="I271" t="s">
        <v>99</v>
      </c>
      <c r="J271" t="s">
        <v>48</v>
      </c>
      <c r="K271" t="s">
        <v>100</v>
      </c>
      <c r="L271" t="s">
        <v>1156</v>
      </c>
      <c r="M271" t="s">
        <v>1157</v>
      </c>
      <c r="N271">
        <f>VLOOKUP(B271,HIS退!B:F,5,FALSE)</f>
        <v>-600</v>
      </c>
      <c r="O271" t="str">
        <f t="shared" si="8"/>
        <v/>
      </c>
      <c r="P271" s="40">
        <f>VLOOKUP(C271,微信退!Q:S,3,FALSE)</f>
        <v>600</v>
      </c>
      <c r="Q271" t="str">
        <f t="shared" si="9"/>
        <v/>
      </c>
    </row>
    <row r="272" spans="1:17" ht="14.25" hidden="1">
      <c r="A272" s="43">
        <v>42893.509768518517</v>
      </c>
      <c r="B272">
        <v>76699</v>
      </c>
      <c r="C272" t="s">
        <v>1158</v>
      </c>
      <c r="D272" t="s">
        <v>1159</v>
      </c>
      <c r="F272" s="15">
        <v>10</v>
      </c>
      <c r="G272" t="s">
        <v>34</v>
      </c>
      <c r="H272" t="s">
        <v>112</v>
      </c>
      <c r="I272" t="s">
        <v>99</v>
      </c>
      <c r="J272" t="s">
        <v>48</v>
      </c>
      <c r="K272" t="s">
        <v>100</v>
      </c>
      <c r="L272" t="s">
        <v>1160</v>
      </c>
      <c r="M272" t="s">
        <v>1161</v>
      </c>
      <c r="N272">
        <f>VLOOKUP(B272,HIS退!B:F,5,FALSE)</f>
        <v>-10</v>
      </c>
      <c r="O272" t="str">
        <f t="shared" si="8"/>
        <v/>
      </c>
      <c r="P272" s="40">
        <f>VLOOKUP(C272,微信退!Q:S,3,FALSE)</f>
        <v>10</v>
      </c>
      <c r="Q272" t="str">
        <f t="shared" si="9"/>
        <v/>
      </c>
    </row>
    <row r="273" spans="1:17" ht="14.25" hidden="1">
      <c r="A273" s="43">
        <v>42893.510104166664</v>
      </c>
      <c r="B273">
        <v>76717</v>
      </c>
      <c r="C273" t="s">
        <v>1162</v>
      </c>
      <c r="D273" t="s">
        <v>1163</v>
      </c>
      <c r="F273" s="15">
        <v>97</v>
      </c>
      <c r="G273" t="s">
        <v>34</v>
      </c>
      <c r="H273" t="s">
        <v>112</v>
      </c>
      <c r="I273" t="s">
        <v>99</v>
      </c>
      <c r="J273" t="s">
        <v>48</v>
      </c>
      <c r="K273" t="s">
        <v>100</v>
      </c>
      <c r="L273" t="s">
        <v>1164</v>
      </c>
      <c r="M273" t="s">
        <v>1165</v>
      </c>
      <c r="N273">
        <f>VLOOKUP(B273,HIS退!B:F,5,FALSE)</f>
        <v>-97</v>
      </c>
      <c r="O273" t="str">
        <f t="shared" si="8"/>
        <v/>
      </c>
      <c r="P273" s="40">
        <f>VLOOKUP(C273,微信退!Q:S,3,FALSE)</f>
        <v>97</v>
      </c>
      <c r="Q273" t="str">
        <f t="shared" si="9"/>
        <v/>
      </c>
    </row>
    <row r="274" spans="1:17" ht="14.25" hidden="1">
      <c r="A274" s="43">
        <v>42893.511238425926</v>
      </c>
      <c r="B274">
        <v>76731</v>
      </c>
      <c r="C274" t="s">
        <v>1166</v>
      </c>
      <c r="D274" t="s">
        <v>1159</v>
      </c>
      <c r="F274" s="15">
        <v>21</v>
      </c>
      <c r="G274" t="s">
        <v>34</v>
      </c>
      <c r="H274" t="s">
        <v>112</v>
      </c>
      <c r="I274" t="s">
        <v>99</v>
      </c>
      <c r="J274" t="s">
        <v>48</v>
      </c>
      <c r="K274" t="s">
        <v>100</v>
      </c>
      <c r="L274" t="s">
        <v>1167</v>
      </c>
      <c r="M274" t="s">
        <v>1168</v>
      </c>
      <c r="N274">
        <f>VLOOKUP(B274,HIS退!B:F,5,FALSE)</f>
        <v>-21</v>
      </c>
      <c r="O274" t="str">
        <f t="shared" si="8"/>
        <v/>
      </c>
      <c r="P274" s="40">
        <f>VLOOKUP(C274,微信退!Q:S,3,FALSE)</f>
        <v>21</v>
      </c>
      <c r="Q274" t="str">
        <f t="shared" si="9"/>
        <v/>
      </c>
    </row>
    <row r="275" spans="1:17" ht="14.25" hidden="1">
      <c r="A275" s="43">
        <v>42893.514328703706</v>
      </c>
      <c r="B275">
        <v>76774</v>
      </c>
      <c r="C275" t="s">
        <v>1169</v>
      </c>
      <c r="D275" t="s">
        <v>232</v>
      </c>
      <c r="F275" s="15">
        <v>100</v>
      </c>
      <c r="G275" t="s">
        <v>34</v>
      </c>
      <c r="H275" t="s">
        <v>112</v>
      </c>
      <c r="I275" t="s">
        <v>99</v>
      </c>
      <c r="J275" t="s">
        <v>48</v>
      </c>
      <c r="K275" t="s">
        <v>100</v>
      </c>
      <c r="L275" t="s">
        <v>1170</v>
      </c>
      <c r="M275" t="s">
        <v>1171</v>
      </c>
      <c r="N275">
        <f>VLOOKUP(B275,HIS退!B:F,5,FALSE)</f>
        <v>-100</v>
      </c>
      <c r="O275" t="str">
        <f t="shared" si="8"/>
        <v/>
      </c>
      <c r="P275" s="40">
        <f>VLOOKUP(C275,微信退!Q:S,3,FALSE)</f>
        <v>100</v>
      </c>
      <c r="Q275" t="str">
        <f t="shared" si="9"/>
        <v/>
      </c>
    </row>
    <row r="276" spans="1:17" ht="14.25" hidden="1">
      <c r="A276" s="43">
        <v>42893.518263888887</v>
      </c>
      <c r="B276">
        <v>76821</v>
      </c>
      <c r="C276" t="s">
        <v>1172</v>
      </c>
      <c r="D276" t="s">
        <v>1173</v>
      </c>
      <c r="F276" s="15">
        <v>500</v>
      </c>
      <c r="G276" t="s">
        <v>59</v>
      </c>
      <c r="H276" t="s">
        <v>112</v>
      </c>
      <c r="I276" t="s">
        <v>99</v>
      </c>
      <c r="J276" t="s">
        <v>48</v>
      </c>
      <c r="K276" t="s">
        <v>100</v>
      </c>
      <c r="L276" t="s">
        <v>1174</v>
      </c>
      <c r="M276" t="s">
        <v>1175</v>
      </c>
      <c r="N276">
        <f>VLOOKUP(B276,HIS退!B:F,5,FALSE)</f>
        <v>-500</v>
      </c>
      <c r="O276" t="str">
        <f t="shared" si="8"/>
        <v/>
      </c>
      <c r="P276" s="40">
        <f>VLOOKUP(C276,微信退!Q:S,3,FALSE)</f>
        <v>500</v>
      </c>
      <c r="Q276" t="str">
        <f t="shared" si="9"/>
        <v/>
      </c>
    </row>
    <row r="277" spans="1:17" ht="14.25" hidden="1">
      <c r="A277" s="43">
        <v>42893.518541666665</v>
      </c>
      <c r="B277">
        <v>76823</v>
      </c>
      <c r="C277" t="s">
        <v>1176</v>
      </c>
      <c r="D277" t="s">
        <v>1177</v>
      </c>
      <c r="F277" s="15">
        <v>100</v>
      </c>
      <c r="G277" t="s">
        <v>34</v>
      </c>
      <c r="H277" t="s">
        <v>112</v>
      </c>
      <c r="I277" t="s">
        <v>99</v>
      </c>
      <c r="J277" t="s">
        <v>48</v>
      </c>
      <c r="K277" t="s">
        <v>100</v>
      </c>
      <c r="L277" t="s">
        <v>1178</v>
      </c>
      <c r="M277" t="s">
        <v>1179</v>
      </c>
      <c r="N277">
        <f>VLOOKUP(B277,HIS退!B:F,5,FALSE)</f>
        <v>-100</v>
      </c>
      <c r="O277" t="str">
        <f t="shared" si="8"/>
        <v/>
      </c>
      <c r="P277" s="40">
        <f>VLOOKUP(C277,微信退!Q:S,3,FALSE)</f>
        <v>100</v>
      </c>
      <c r="Q277" t="str">
        <f t="shared" si="9"/>
        <v/>
      </c>
    </row>
    <row r="278" spans="1:17" ht="14.25" hidden="1">
      <c r="A278" s="43">
        <v>42893.520567129628</v>
      </c>
      <c r="B278">
        <v>76854</v>
      </c>
      <c r="C278" t="s">
        <v>1180</v>
      </c>
      <c r="D278" t="s">
        <v>1181</v>
      </c>
      <c r="F278" s="15">
        <v>263</v>
      </c>
      <c r="G278" t="s">
        <v>59</v>
      </c>
      <c r="H278" t="s">
        <v>112</v>
      </c>
      <c r="I278" t="s">
        <v>99</v>
      </c>
      <c r="J278" t="s">
        <v>48</v>
      </c>
      <c r="K278" t="s">
        <v>100</v>
      </c>
      <c r="L278" t="s">
        <v>1182</v>
      </c>
      <c r="M278" t="s">
        <v>1183</v>
      </c>
      <c r="N278">
        <f>VLOOKUP(B278,HIS退!B:F,5,FALSE)</f>
        <v>-263</v>
      </c>
      <c r="O278" t="str">
        <f t="shared" si="8"/>
        <v/>
      </c>
      <c r="P278" s="40">
        <f>VLOOKUP(C278,微信退!Q:S,3,FALSE)</f>
        <v>263</v>
      </c>
      <c r="Q278" t="str">
        <f t="shared" si="9"/>
        <v/>
      </c>
    </row>
    <row r="279" spans="1:17" ht="14.25" hidden="1">
      <c r="A279" s="43">
        <v>42893.521249999998</v>
      </c>
      <c r="B279">
        <v>76873</v>
      </c>
      <c r="C279" t="s">
        <v>1184</v>
      </c>
      <c r="D279" t="s">
        <v>1185</v>
      </c>
      <c r="F279" s="15">
        <v>200</v>
      </c>
      <c r="G279" t="s">
        <v>34</v>
      </c>
      <c r="H279" t="s">
        <v>112</v>
      </c>
      <c r="I279" t="s">
        <v>99</v>
      </c>
      <c r="J279" t="s">
        <v>48</v>
      </c>
      <c r="K279" t="s">
        <v>100</v>
      </c>
      <c r="L279" t="s">
        <v>1186</v>
      </c>
      <c r="M279" t="s">
        <v>1187</v>
      </c>
      <c r="N279">
        <f>VLOOKUP(B279,HIS退!B:F,5,FALSE)</f>
        <v>-200</v>
      </c>
      <c r="O279" t="str">
        <f t="shared" si="8"/>
        <v/>
      </c>
      <c r="P279" s="40">
        <f>VLOOKUP(C279,微信退!Q:S,3,FALSE)</f>
        <v>200</v>
      </c>
      <c r="Q279" t="str">
        <f t="shared" si="9"/>
        <v/>
      </c>
    </row>
    <row r="280" spans="1:17" ht="14.25" hidden="1">
      <c r="A280" s="43">
        <v>42893.523344907408</v>
      </c>
      <c r="B280">
        <v>76897</v>
      </c>
      <c r="C280" t="s">
        <v>1188</v>
      </c>
      <c r="D280" t="s">
        <v>1189</v>
      </c>
      <c r="F280" s="15">
        <v>300</v>
      </c>
      <c r="G280" t="s">
        <v>34</v>
      </c>
      <c r="H280" t="s">
        <v>112</v>
      </c>
      <c r="I280" t="s">
        <v>99</v>
      </c>
      <c r="J280" t="s">
        <v>48</v>
      </c>
      <c r="K280" t="s">
        <v>100</v>
      </c>
      <c r="L280" t="s">
        <v>1190</v>
      </c>
      <c r="M280" t="s">
        <v>1191</v>
      </c>
      <c r="N280">
        <f>VLOOKUP(B280,HIS退!B:F,5,FALSE)</f>
        <v>-300</v>
      </c>
      <c r="O280" t="str">
        <f t="shared" si="8"/>
        <v/>
      </c>
      <c r="P280" s="40">
        <f>VLOOKUP(C280,微信退!Q:S,3,FALSE)</f>
        <v>300</v>
      </c>
      <c r="Q280" t="str">
        <f t="shared" si="9"/>
        <v/>
      </c>
    </row>
    <row r="281" spans="1:17" ht="14.25" hidden="1">
      <c r="A281" s="43">
        <v>42893.586215277777</v>
      </c>
      <c r="B281">
        <v>77647</v>
      </c>
      <c r="C281" t="s">
        <v>1192</v>
      </c>
      <c r="D281" t="s">
        <v>1193</v>
      </c>
      <c r="F281" s="15">
        <v>100</v>
      </c>
      <c r="G281" t="s">
        <v>34</v>
      </c>
      <c r="H281" t="s">
        <v>112</v>
      </c>
      <c r="I281" t="s">
        <v>99</v>
      </c>
      <c r="J281" t="s">
        <v>48</v>
      </c>
      <c r="K281" t="s">
        <v>100</v>
      </c>
      <c r="L281" t="s">
        <v>1194</v>
      </c>
      <c r="M281" t="s">
        <v>1195</v>
      </c>
      <c r="N281">
        <f>VLOOKUP(B281,HIS退!B:F,5,FALSE)</f>
        <v>-100</v>
      </c>
      <c r="O281" t="str">
        <f t="shared" si="8"/>
        <v/>
      </c>
      <c r="P281" s="40">
        <f>VLOOKUP(C281,微信退!Q:S,3,FALSE)</f>
        <v>100</v>
      </c>
      <c r="Q281" t="str">
        <f t="shared" si="9"/>
        <v/>
      </c>
    </row>
    <row r="282" spans="1:17" ht="14.25" hidden="1">
      <c r="A282" s="43">
        <v>42893.587268518517</v>
      </c>
      <c r="B282">
        <v>77679</v>
      </c>
      <c r="C282" t="s">
        <v>1196</v>
      </c>
      <c r="D282" t="s">
        <v>1197</v>
      </c>
      <c r="F282" s="15">
        <v>417</v>
      </c>
      <c r="G282" t="s">
        <v>34</v>
      </c>
      <c r="H282" t="s">
        <v>112</v>
      </c>
      <c r="I282" t="s">
        <v>99</v>
      </c>
      <c r="J282" t="s">
        <v>48</v>
      </c>
      <c r="K282" t="s">
        <v>100</v>
      </c>
      <c r="L282" t="s">
        <v>1198</v>
      </c>
      <c r="M282" t="s">
        <v>1199</v>
      </c>
      <c r="N282">
        <f>VLOOKUP(B282,HIS退!B:F,5,FALSE)</f>
        <v>-417</v>
      </c>
      <c r="O282" t="str">
        <f t="shared" si="8"/>
        <v/>
      </c>
      <c r="P282" s="40">
        <f>VLOOKUP(C282,微信退!Q:S,3,FALSE)</f>
        <v>417</v>
      </c>
      <c r="Q282" t="str">
        <f t="shared" si="9"/>
        <v/>
      </c>
    </row>
    <row r="283" spans="1:17" ht="14.25" hidden="1">
      <c r="A283" s="43">
        <v>42893.594918981478</v>
      </c>
      <c r="B283">
        <v>78017</v>
      </c>
      <c r="C283" t="s">
        <v>1200</v>
      </c>
      <c r="D283" t="s">
        <v>1201</v>
      </c>
      <c r="F283" s="15">
        <v>8000</v>
      </c>
      <c r="G283" t="s">
        <v>34</v>
      </c>
      <c r="H283" t="s">
        <v>112</v>
      </c>
      <c r="I283" t="s">
        <v>99</v>
      </c>
      <c r="J283" t="s">
        <v>48</v>
      </c>
      <c r="K283" t="s">
        <v>100</v>
      </c>
      <c r="L283" t="s">
        <v>1202</v>
      </c>
      <c r="M283" t="s">
        <v>1203</v>
      </c>
      <c r="N283">
        <f>VLOOKUP(B283,HIS退!B:F,5,FALSE)</f>
        <v>-8000</v>
      </c>
      <c r="O283" t="str">
        <f t="shared" si="8"/>
        <v/>
      </c>
      <c r="P283" s="40">
        <f>VLOOKUP(C283,微信退!Q:S,3,FALSE)</f>
        <v>8000</v>
      </c>
      <c r="Q283" t="str">
        <f t="shared" si="9"/>
        <v/>
      </c>
    </row>
    <row r="284" spans="1:17" ht="14.25" hidden="1">
      <c r="A284" s="43">
        <v>42893.596747685187</v>
      </c>
      <c r="B284">
        <v>78125</v>
      </c>
      <c r="C284" t="s">
        <v>1204</v>
      </c>
      <c r="D284" t="s">
        <v>1205</v>
      </c>
      <c r="F284" s="15">
        <v>1000</v>
      </c>
      <c r="G284" t="s">
        <v>34</v>
      </c>
      <c r="H284" t="s">
        <v>112</v>
      </c>
      <c r="I284" t="s">
        <v>99</v>
      </c>
      <c r="J284" t="s">
        <v>48</v>
      </c>
      <c r="K284" t="s">
        <v>100</v>
      </c>
      <c r="L284" t="s">
        <v>1206</v>
      </c>
      <c r="M284" t="s">
        <v>1207</v>
      </c>
      <c r="N284">
        <f>VLOOKUP(B284,HIS退!B:F,5,FALSE)</f>
        <v>-1000</v>
      </c>
      <c r="O284" t="str">
        <f t="shared" si="8"/>
        <v/>
      </c>
      <c r="P284" s="40">
        <f>VLOOKUP(C284,微信退!Q:S,3,FALSE)</f>
        <v>1000</v>
      </c>
      <c r="Q284" t="str">
        <f t="shared" si="9"/>
        <v/>
      </c>
    </row>
    <row r="285" spans="1:17" ht="14.25" hidden="1">
      <c r="A285" s="43">
        <v>42893.597222222219</v>
      </c>
      <c r="B285">
        <v>78150</v>
      </c>
      <c r="C285" t="s">
        <v>1208</v>
      </c>
      <c r="D285" t="s">
        <v>1209</v>
      </c>
      <c r="F285" s="15">
        <v>4</v>
      </c>
      <c r="G285" t="s">
        <v>59</v>
      </c>
      <c r="H285" t="s">
        <v>112</v>
      </c>
      <c r="I285" t="s">
        <v>99</v>
      </c>
      <c r="J285" t="s">
        <v>48</v>
      </c>
      <c r="K285" t="s">
        <v>100</v>
      </c>
      <c r="L285" t="s">
        <v>1210</v>
      </c>
      <c r="M285" t="s">
        <v>1211</v>
      </c>
      <c r="N285">
        <f>VLOOKUP(B285,HIS退!B:F,5,FALSE)</f>
        <v>-4</v>
      </c>
      <c r="O285" t="str">
        <f t="shared" si="8"/>
        <v/>
      </c>
      <c r="P285" s="40">
        <f>VLOOKUP(C285,微信退!Q:S,3,FALSE)</f>
        <v>4</v>
      </c>
      <c r="Q285" t="str">
        <f t="shared" si="9"/>
        <v/>
      </c>
    </row>
    <row r="286" spans="1:17" ht="14.25" hidden="1">
      <c r="A286" s="43">
        <v>42893.600023148145</v>
      </c>
      <c r="B286">
        <v>78306</v>
      </c>
      <c r="C286" t="s">
        <v>1212</v>
      </c>
      <c r="D286" t="s">
        <v>1213</v>
      </c>
      <c r="F286" s="15">
        <v>200</v>
      </c>
      <c r="G286" t="s">
        <v>59</v>
      </c>
      <c r="H286" t="s">
        <v>112</v>
      </c>
      <c r="I286" t="s">
        <v>99</v>
      </c>
      <c r="J286" t="s">
        <v>48</v>
      </c>
      <c r="K286" t="s">
        <v>100</v>
      </c>
      <c r="L286" t="s">
        <v>1214</v>
      </c>
      <c r="M286" t="s">
        <v>1215</v>
      </c>
      <c r="N286">
        <f>VLOOKUP(B286,HIS退!B:F,5,FALSE)</f>
        <v>-200</v>
      </c>
      <c r="O286" t="str">
        <f t="shared" si="8"/>
        <v/>
      </c>
      <c r="P286" s="40">
        <f>VLOOKUP(C286,微信退!Q:S,3,FALSE)</f>
        <v>200</v>
      </c>
      <c r="Q286" t="str">
        <f t="shared" si="9"/>
        <v/>
      </c>
    </row>
    <row r="287" spans="1:17" ht="14.25" hidden="1">
      <c r="A287" s="43">
        <v>42893.600300925929</v>
      </c>
      <c r="B287">
        <v>78318</v>
      </c>
      <c r="C287" t="s">
        <v>1216</v>
      </c>
      <c r="D287" t="s">
        <v>1213</v>
      </c>
      <c r="F287" s="15">
        <v>42</v>
      </c>
      <c r="G287" t="s">
        <v>59</v>
      </c>
      <c r="H287" t="s">
        <v>112</v>
      </c>
      <c r="I287" t="s">
        <v>99</v>
      </c>
      <c r="J287" t="s">
        <v>48</v>
      </c>
      <c r="K287" t="s">
        <v>100</v>
      </c>
      <c r="L287" t="s">
        <v>1217</v>
      </c>
      <c r="M287" t="s">
        <v>1218</v>
      </c>
      <c r="N287">
        <f>VLOOKUP(B287,HIS退!B:F,5,FALSE)</f>
        <v>-42</v>
      </c>
      <c r="O287" t="str">
        <f t="shared" si="8"/>
        <v/>
      </c>
      <c r="P287" s="40">
        <f>VLOOKUP(C287,微信退!Q:S,3,FALSE)</f>
        <v>42</v>
      </c>
      <c r="Q287" t="str">
        <f t="shared" si="9"/>
        <v/>
      </c>
    </row>
    <row r="288" spans="1:17" ht="14.25" hidden="1">
      <c r="A288" s="43">
        <v>42893.606400462966</v>
      </c>
      <c r="B288">
        <v>78685</v>
      </c>
      <c r="C288" t="s">
        <v>1219</v>
      </c>
      <c r="D288" t="s">
        <v>1220</v>
      </c>
      <c r="F288" s="15">
        <v>520</v>
      </c>
      <c r="G288" t="s">
        <v>34</v>
      </c>
      <c r="H288" t="s">
        <v>112</v>
      </c>
      <c r="I288" t="s">
        <v>99</v>
      </c>
      <c r="J288" t="s">
        <v>48</v>
      </c>
      <c r="K288" t="s">
        <v>100</v>
      </c>
      <c r="L288" t="s">
        <v>1221</v>
      </c>
      <c r="M288" t="s">
        <v>1222</v>
      </c>
      <c r="N288">
        <f>VLOOKUP(B288,HIS退!B:F,5,FALSE)</f>
        <v>-520</v>
      </c>
      <c r="O288" t="str">
        <f t="shared" si="8"/>
        <v/>
      </c>
      <c r="P288" s="40">
        <f>VLOOKUP(C288,微信退!Q:S,3,FALSE)</f>
        <v>520</v>
      </c>
      <c r="Q288" t="str">
        <f t="shared" si="9"/>
        <v/>
      </c>
    </row>
    <row r="289" spans="1:17" ht="14.25" hidden="1">
      <c r="A289" s="43">
        <v>42893.607812499999</v>
      </c>
      <c r="B289">
        <v>78784</v>
      </c>
      <c r="C289" t="s">
        <v>1223</v>
      </c>
      <c r="D289" t="s">
        <v>1224</v>
      </c>
      <c r="F289" s="15">
        <v>100</v>
      </c>
      <c r="G289" t="s">
        <v>34</v>
      </c>
      <c r="H289" t="s">
        <v>112</v>
      </c>
      <c r="I289" t="s">
        <v>99</v>
      </c>
      <c r="J289" t="s">
        <v>48</v>
      </c>
      <c r="K289" t="s">
        <v>100</v>
      </c>
      <c r="L289" t="s">
        <v>1225</v>
      </c>
      <c r="M289" t="s">
        <v>1226</v>
      </c>
      <c r="N289">
        <f>VLOOKUP(B289,HIS退!B:F,5,FALSE)</f>
        <v>-100</v>
      </c>
      <c r="O289" t="str">
        <f t="shared" si="8"/>
        <v/>
      </c>
      <c r="P289" s="40">
        <f>VLOOKUP(C289,微信退!Q:S,3,FALSE)</f>
        <v>100</v>
      </c>
      <c r="Q289" t="str">
        <f t="shared" si="9"/>
        <v/>
      </c>
    </row>
    <row r="290" spans="1:17" ht="14.25" hidden="1">
      <c r="A290" s="43">
        <v>42893.608182870368</v>
      </c>
      <c r="B290">
        <v>78817</v>
      </c>
      <c r="C290" t="s">
        <v>1227</v>
      </c>
      <c r="D290" t="s">
        <v>1224</v>
      </c>
      <c r="F290" s="15">
        <v>30</v>
      </c>
      <c r="G290" t="s">
        <v>34</v>
      </c>
      <c r="H290" t="s">
        <v>112</v>
      </c>
      <c r="I290" t="s">
        <v>99</v>
      </c>
      <c r="J290" t="s">
        <v>48</v>
      </c>
      <c r="K290" t="s">
        <v>100</v>
      </c>
      <c r="L290" t="s">
        <v>1228</v>
      </c>
      <c r="M290" t="s">
        <v>1229</v>
      </c>
      <c r="N290">
        <f>VLOOKUP(B290,HIS退!B:F,5,FALSE)</f>
        <v>-30</v>
      </c>
      <c r="O290" t="str">
        <f t="shared" si="8"/>
        <v/>
      </c>
      <c r="P290" s="40">
        <f>VLOOKUP(C290,微信退!Q:S,3,FALSE)</f>
        <v>30</v>
      </c>
      <c r="Q290" t="str">
        <f t="shared" si="9"/>
        <v/>
      </c>
    </row>
    <row r="291" spans="1:17" ht="14.25" hidden="1">
      <c r="A291" s="43">
        <v>42893.610347222224</v>
      </c>
      <c r="B291">
        <v>78941</v>
      </c>
      <c r="C291" t="s">
        <v>1230</v>
      </c>
      <c r="D291" t="s">
        <v>1231</v>
      </c>
      <c r="F291" s="15">
        <v>446</v>
      </c>
      <c r="G291" t="s">
        <v>34</v>
      </c>
      <c r="H291" t="s">
        <v>112</v>
      </c>
      <c r="I291" t="s">
        <v>99</v>
      </c>
      <c r="J291" t="s">
        <v>48</v>
      </c>
      <c r="K291" t="s">
        <v>100</v>
      </c>
      <c r="L291" t="s">
        <v>1232</v>
      </c>
      <c r="M291" t="s">
        <v>1233</v>
      </c>
      <c r="N291">
        <f>VLOOKUP(B291,HIS退!B:F,5,FALSE)</f>
        <v>-446</v>
      </c>
      <c r="O291" t="str">
        <f t="shared" si="8"/>
        <v/>
      </c>
      <c r="P291" s="40">
        <f>VLOOKUP(C291,微信退!Q:S,3,FALSE)</f>
        <v>446</v>
      </c>
      <c r="Q291" t="str">
        <f t="shared" si="9"/>
        <v/>
      </c>
    </row>
    <row r="292" spans="1:17" ht="14.25" hidden="1">
      <c r="A292" s="43">
        <v>42893.611064814817</v>
      </c>
      <c r="B292">
        <v>78989</v>
      </c>
      <c r="C292" t="s">
        <v>1234</v>
      </c>
      <c r="D292" t="s">
        <v>1235</v>
      </c>
      <c r="F292" s="15">
        <v>54</v>
      </c>
      <c r="G292" t="s">
        <v>59</v>
      </c>
      <c r="H292" t="s">
        <v>112</v>
      </c>
      <c r="I292" t="s">
        <v>99</v>
      </c>
      <c r="J292" t="s">
        <v>48</v>
      </c>
      <c r="K292" t="s">
        <v>100</v>
      </c>
      <c r="L292" t="s">
        <v>1236</v>
      </c>
      <c r="M292" t="s">
        <v>1237</v>
      </c>
      <c r="N292">
        <f>VLOOKUP(B292,HIS退!B:F,5,FALSE)</f>
        <v>-54</v>
      </c>
      <c r="O292" t="str">
        <f t="shared" si="8"/>
        <v/>
      </c>
      <c r="P292" s="40">
        <f>VLOOKUP(C292,微信退!Q:S,3,FALSE)</f>
        <v>54</v>
      </c>
      <c r="Q292" t="str">
        <f t="shared" si="9"/>
        <v/>
      </c>
    </row>
    <row r="293" spans="1:17" ht="14.25" hidden="1">
      <c r="A293" s="43">
        <v>42893.619166666664</v>
      </c>
      <c r="B293">
        <v>79457</v>
      </c>
      <c r="C293" t="s">
        <v>1238</v>
      </c>
      <c r="D293" t="s">
        <v>1239</v>
      </c>
      <c r="F293" s="15">
        <v>500</v>
      </c>
      <c r="G293" t="s">
        <v>34</v>
      </c>
      <c r="H293" t="s">
        <v>112</v>
      </c>
      <c r="I293" t="s">
        <v>99</v>
      </c>
      <c r="J293" t="s">
        <v>48</v>
      </c>
      <c r="K293" t="s">
        <v>100</v>
      </c>
      <c r="L293" t="s">
        <v>1240</v>
      </c>
      <c r="M293" t="s">
        <v>1241</v>
      </c>
      <c r="N293">
        <f>VLOOKUP(B293,HIS退!B:F,5,FALSE)</f>
        <v>-500</v>
      </c>
      <c r="O293" t="str">
        <f t="shared" si="8"/>
        <v/>
      </c>
      <c r="P293" s="40">
        <f>VLOOKUP(C293,微信退!Q:S,3,FALSE)</f>
        <v>500</v>
      </c>
      <c r="Q293" t="str">
        <f t="shared" si="9"/>
        <v/>
      </c>
    </row>
    <row r="294" spans="1:17" ht="14.25" hidden="1">
      <c r="A294" s="43">
        <v>42893.620532407411</v>
      </c>
      <c r="B294">
        <v>79548</v>
      </c>
      <c r="C294" t="s">
        <v>1242</v>
      </c>
      <c r="D294" t="s">
        <v>1243</v>
      </c>
      <c r="F294" s="15">
        <v>50</v>
      </c>
      <c r="G294" t="s">
        <v>59</v>
      </c>
      <c r="H294" t="s">
        <v>112</v>
      </c>
      <c r="I294" t="s">
        <v>99</v>
      </c>
      <c r="J294" t="s">
        <v>48</v>
      </c>
      <c r="K294" t="s">
        <v>100</v>
      </c>
      <c r="L294" t="s">
        <v>1244</v>
      </c>
      <c r="M294" t="s">
        <v>1245</v>
      </c>
      <c r="N294">
        <f>VLOOKUP(B294,HIS退!B:F,5,FALSE)</f>
        <v>-50</v>
      </c>
      <c r="O294" t="str">
        <f t="shared" si="8"/>
        <v/>
      </c>
      <c r="P294" s="40">
        <f>VLOOKUP(C294,微信退!Q:S,3,FALSE)</f>
        <v>50</v>
      </c>
      <c r="Q294" t="str">
        <f t="shared" si="9"/>
        <v/>
      </c>
    </row>
    <row r="295" spans="1:17" ht="14.25" hidden="1">
      <c r="A295" s="43">
        <v>42893.621041666665</v>
      </c>
      <c r="B295">
        <v>79572</v>
      </c>
      <c r="C295" t="s">
        <v>1246</v>
      </c>
      <c r="D295" t="s">
        <v>1247</v>
      </c>
      <c r="F295" s="15">
        <v>382</v>
      </c>
      <c r="G295" t="s">
        <v>34</v>
      </c>
      <c r="H295" t="s">
        <v>112</v>
      </c>
      <c r="I295" t="s">
        <v>99</v>
      </c>
      <c r="J295" t="s">
        <v>48</v>
      </c>
      <c r="K295" t="s">
        <v>100</v>
      </c>
      <c r="L295" t="s">
        <v>1248</v>
      </c>
      <c r="M295" t="s">
        <v>1249</v>
      </c>
      <c r="N295">
        <f>VLOOKUP(B295,HIS退!B:F,5,FALSE)</f>
        <v>-382</v>
      </c>
      <c r="O295" t="str">
        <f t="shared" si="8"/>
        <v/>
      </c>
      <c r="P295" s="40">
        <f>VLOOKUP(C295,微信退!Q:S,3,FALSE)</f>
        <v>382</v>
      </c>
      <c r="Q295" t="str">
        <f t="shared" si="9"/>
        <v/>
      </c>
    </row>
    <row r="296" spans="1:17" ht="14.25" hidden="1">
      <c r="A296" s="43">
        <v>42893.633726851855</v>
      </c>
      <c r="B296">
        <v>80332</v>
      </c>
      <c r="C296" t="s">
        <v>1250</v>
      </c>
      <c r="D296" t="s">
        <v>1251</v>
      </c>
      <c r="F296" s="15">
        <v>500</v>
      </c>
      <c r="G296" t="s">
        <v>34</v>
      </c>
      <c r="H296" t="s">
        <v>112</v>
      </c>
      <c r="I296" t="s">
        <v>99</v>
      </c>
      <c r="J296" t="s">
        <v>48</v>
      </c>
      <c r="K296" t="s">
        <v>100</v>
      </c>
      <c r="L296" t="s">
        <v>1252</v>
      </c>
      <c r="M296" t="s">
        <v>1253</v>
      </c>
      <c r="N296">
        <f>VLOOKUP(B296,HIS退!B:F,5,FALSE)</f>
        <v>-500</v>
      </c>
      <c r="O296" t="str">
        <f t="shared" si="8"/>
        <v/>
      </c>
      <c r="P296" s="40">
        <f>VLOOKUP(C296,微信退!Q:S,3,FALSE)</f>
        <v>500</v>
      </c>
      <c r="Q296" t="str">
        <f t="shared" si="9"/>
        <v/>
      </c>
    </row>
    <row r="297" spans="1:17" ht="14.25" hidden="1">
      <c r="A297" s="43">
        <v>42893.636053240742</v>
      </c>
      <c r="B297">
        <v>80456</v>
      </c>
      <c r="C297" t="s">
        <v>1254</v>
      </c>
      <c r="D297" t="s">
        <v>1255</v>
      </c>
      <c r="F297" s="15">
        <v>20</v>
      </c>
      <c r="G297" t="s">
        <v>59</v>
      </c>
      <c r="H297" t="s">
        <v>112</v>
      </c>
      <c r="I297" t="s">
        <v>99</v>
      </c>
      <c r="J297" t="s">
        <v>48</v>
      </c>
      <c r="K297" t="s">
        <v>100</v>
      </c>
      <c r="L297" t="s">
        <v>1256</v>
      </c>
      <c r="M297" t="s">
        <v>1257</v>
      </c>
      <c r="N297">
        <f>VLOOKUP(B297,HIS退!B:F,5,FALSE)</f>
        <v>-20</v>
      </c>
      <c r="O297" t="str">
        <f t="shared" si="8"/>
        <v/>
      </c>
      <c r="P297" s="40">
        <f>VLOOKUP(C297,微信退!Q:S,3,FALSE)</f>
        <v>20</v>
      </c>
      <c r="Q297" t="str">
        <f t="shared" si="9"/>
        <v/>
      </c>
    </row>
    <row r="298" spans="1:17" ht="14.25" hidden="1">
      <c r="A298" s="43">
        <v>42893.63994212963</v>
      </c>
      <c r="B298">
        <v>80675</v>
      </c>
      <c r="C298" t="s">
        <v>1258</v>
      </c>
      <c r="D298" t="s">
        <v>1251</v>
      </c>
      <c r="F298" s="15">
        <v>37</v>
      </c>
      <c r="G298" t="s">
        <v>59</v>
      </c>
      <c r="H298" t="s">
        <v>112</v>
      </c>
      <c r="I298" t="s">
        <v>99</v>
      </c>
      <c r="J298" t="s">
        <v>48</v>
      </c>
      <c r="K298" t="s">
        <v>100</v>
      </c>
      <c r="L298" t="s">
        <v>1259</v>
      </c>
      <c r="M298" t="s">
        <v>1260</v>
      </c>
      <c r="N298">
        <f>VLOOKUP(B298,HIS退!B:F,5,FALSE)</f>
        <v>-37</v>
      </c>
      <c r="O298" t="str">
        <f t="shared" si="8"/>
        <v/>
      </c>
      <c r="P298" s="40">
        <f>VLOOKUP(C298,微信退!Q:S,3,FALSE)</f>
        <v>37</v>
      </c>
      <c r="Q298" t="str">
        <f t="shared" si="9"/>
        <v/>
      </c>
    </row>
    <row r="299" spans="1:17" ht="14.25" hidden="1">
      <c r="A299" s="43">
        <v>42893.647118055553</v>
      </c>
      <c r="B299">
        <v>81078</v>
      </c>
      <c r="C299" t="s">
        <v>1261</v>
      </c>
      <c r="D299" t="s">
        <v>1262</v>
      </c>
      <c r="F299" s="15">
        <v>4000</v>
      </c>
      <c r="G299" t="s">
        <v>34</v>
      </c>
      <c r="H299" t="s">
        <v>112</v>
      </c>
      <c r="I299" t="s">
        <v>99</v>
      </c>
      <c r="J299" t="s">
        <v>48</v>
      </c>
      <c r="K299" t="s">
        <v>100</v>
      </c>
      <c r="L299" t="s">
        <v>1263</v>
      </c>
      <c r="M299" t="s">
        <v>1264</v>
      </c>
      <c r="N299">
        <f>VLOOKUP(B299,HIS退!B:F,5,FALSE)</f>
        <v>-4000</v>
      </c>
      <c r="O299" t="str">
        <f t="shared" si="8"/>
        <v/>
      </c>
      <c r="P299" s="40">
        <f>VLOOKUP(C299,微信退!Q:S,3,FALSE)</f>
        <v>4000</v>
      </c>
      <c r="Q299" t="str">
        <f t="shared" si="9"/>
        <v/>
      </c>
    </row>
    <row r="300" spans="1:17" ht="14.25" hidden="1">
      <c r="A300" s="43">
        <v>42893.647372685184</v>
      </c>
      <c r="B300">
        <v>81093</v>
      </c>
      <c r="C300" t="s">
        <v>1265</v>
      </c>
      <c r="D300" t="s">
        <v>1266</v>
      </c>
      <c r="F300" s="15">
        <v>50</v>
      </c>
      <c r="G300" t="s">
        <v>59</v>
      </c>
      <c r="H300" t="s">
        <v>112</v>
      </c>
      <c r="I300" t="s">
        <v>99</v>
      </c>
      <c r="J300" t="s">
        <v>48</v>
      </c>
      <c r="K300" t="s">
        <v>100</v>
      </c>
      <c r="L300" t="s">
        <v>1267</v>
      </c>
      <c r="M300" t="s">
        <v>1268</v>
      </c>
      <c r="N300">
        <f>VLOOKUP(B300,HIS退!B:F,5,FALSE)</f>
        <v>-50</v>
      </c>
      <c r="O300" t="str">
        <f t="shared" si="8"/>
        <v/>
      </c>
      <c r="P300" s="40">
        <f>VLOOKUP(C300,微信退!Q:S,3,FALSE)</f>
        <v>50</v>
      </c>
      <c r="Q300" t="str">
        <f t="shared" si="9"/>
        <v/>
      </c>
    </row>
    <row r="301" spans="1:17" ht="14.25" hidden="1">
      <c r="A301" s="43">
        <v>42893.647962962961</v>
      </c>
      <c r="B301">
        <v>81130</v>
      </c>
      <c r="C301" t="s">
        <v>1269</v>
      </c>
      <c r="D301" t="s">
        <v>1270</v>
      </c>
      <c r="F301" s="15">
        <v>870</v>
      </c>
      <c r="G301" t="s">
        <v>59</v>
      </c>
      <c r="H301" t="s">
        <v>112</v>
      </c>
      <c r="I301" t="s">
        <v>99</v>
      </c>
      <c r="J301" t="s">
        <v>48</v>
      </c>
      <c r="K301" t="s">
        <v>100</v>
      </c>
      <c r="L301" t="s">
        <v>1271</v>
      </c>
      <c r="M301" t="s">
        <v>1272</v>
      </c>
      <c r="N301">
        <f>VLOOKUP(B301,HIS退!B:F,5,FALSE)</f>
        <v>-870</v>
      </c>
      <c r="O301" t="str">
        <f t="shared" si="8"/>
        <v/>
      </c>
      <c r="P301" s="40">
        <f>VLOOKUP(C301,微信退!Q:S,3,FALSE)</f>
        <v>870</v>
      </c>
      <c r="Q301" t="str">
        <f t="shared" si="9"/>
        <v/>
      </c>
    </row>
    <row r="302" spans="1:17" ht="14.25" hidden="1">
      <c r="A302" s="43">
        <v>42893.648055555554</v>
      </c>
      <c r="B302">
        <v>81134</v>
      </c>
      <c r="C302" t="s">
        <v>1273</v>
      </c>
      <c r="D302" t="s">
        <v>1177</v>
      </c>
      <c r="F302" s="15">
        <v>100</v>
      </c>
      <c r="G302" t="s">
        <v>34</v>
      </c>
      <c r="H302" t="s">
        <v>112</v>
      </c>
      <c r="I302" t="s">
        <v>99</v>
      </c>
      <c r="J302" t="s">
        <v>48</v>
      </c>
      <c r="K302" t="s">
        <v>100</v>
      </c>
      <c r="L302" t="s">
        <v>1274</v>
      </c>
      <c r="M302" t="s">
        <v>1275</v>
      </c>
      <c r="N302">
        <f>VLOOKUP(B302,HIS退!B:F,5,FALSE)</f>
        <v>-100</v>
      </c>
      <c r="O302" t="str">
        <f t="shared" si="8"/>
        <v/>
      </c>
      <c r="P302" s="40">
        <f>VLOOKUP(C302,微信退!Q:S,3,FALSE)</f>
        <v>100</v>
      </c>
      <c r="Q302" t="str">
        <f t="shared" si="9"/>
        <v/>
      </c>
    </row>
    <row r="303" spans="1:17" ht="14.25" hidden="1">
      <c r="A303" s="43">
        <v>42893.649861111109</v>
      </c>
      <c r="B303">
        <v>81242</v>
      </c>
      <c r="C303" t="s">
        <v>1276</v>
      </c>
      <c r="D303" t="s">
        <v>1277</v>
      </c>
      <c r="F303" s="15">
        <v>24</v>
      </c>
      <c r="G303" t="s">
        <v>34</v>
      </c>
      <c r="H303" t="s">
        <v>112</v>
      </c>
      <c r="I303" t="s">
        <v>99</v>
      </c>
      <c r="J303" t="s">
        <v>48</v>
      </c>
      <c r="K303" t="s">
        <v>100</v>
      </c>
      <c r="L303" t="s">
        <v>1278</v>
      </c>
      <c r="M303" t="s">
        <v>1279</v>
      </c>
      <c r="N303">
        <f>VLOOKUP(B303,HIS退!B:F,5,FALSE)</f>
        <v>-24</v>
      </c>
      <c r="O303" t="str">
        <f t="shared" si="8"/>
        <v/>
      </c>
      <c r="P303" s="40">
        <f>VLOOKUP(C303,微信退!Q:S,3,FALSE)</f>
        <v>24</v>
      </c>
      <c r="Q303" t="str">
        <f t="shared" si="9"/>
        <v/>
      </c>
    </row>
    <row r="304" spans="1:17" ht="14.25" hidden="1">
      <c r="A304" s="43">
        <v>42893.650138888886</v>
      </c>
      <c r="B304">
        <v>81251</v>
      </c>
      <c r="C304" t="s">
        <v>1280</v>
      </c>
      <c r="D304" t="s">
        <v>1281</v>
      </c>
      <c r="F304" s="15">
        <v>400</v>
      </c>
      <c r="G304" t="s">
        <v>34</v>
      </c>
      <c r="H304" t="s">
        <v>112</v>
      </c>
      <c r="I304" t="s">
        <v>99</v>
      </c>
      <c r="J304" t="s">
        <v>48</v>
      </c>
      <c r="K304" t="s">
        <v>100</v>
      </c>
      <c r="L304" t="s">
        <v>1282</v>
      </c>
      <c r="M304" t="s">
        <v>1283</v>
      </c>
      <c r="N304">
        <f>VLOOKUP(B304,HIS退!B:F,5,FALSE)</f>
        <v>-400</v>
      </c>
      <c r="O304" t="str">
        <f t="shared" si="8"/>
        <v/>
      </c>
      <c r="P304" s="40">
        <f>VLOOKUP(C304,微信退!Q:S,3,FALSE)</f>
        <v>400</v>
      </c>
      <c r="Q304" t="str">
        <f t="shared" si="9"/>
        <v/>
      </c>
    </row>
    <row r="305" spans="1:17" ht="14.25" hidden="1">
      <c r="A305" s="43">
        <v>42893.652638888889</v>
      </c>
      <c r="B305">
        <v>81395</v>
      </c>
      <c r="C305" t="s">
        <v>1284</v>
      </c>
      <c r="D305" t="s">
        <v>1285</v>
      </c>
      <c r="F305" s="15">
        <v>74</v>
      </c>
      <c r="G305" t="s">
        <v>34</v>
      </c>
      <c r="H305" t="s">
        <v>112</v>
      </c>
      <c r="I305" t="s">
        <v>99</v>
      </c>
      <c r="J305" t="s">
        <v>48</v>
      </c>
      <c r="K305" t="s">
        <v>100</v>
      </c>
      <c r="L305" t="s">
        <v>1286</v>
      </c>
      <c r="M305" t="s">
        <v>1287</v>
      </c>
      <c r="N305">
        <f>VLOOKUP(B305,HIS退!B:F,5,FALSE)</f>
        <v>-74</v>
      </c>
      <c r="O305" t="str">
        <f t="shared" si="8"/>
        <v/>
      </c>
      <c r="P305" s="40">
        <f>VLOOKUP(C305,微信退!Q:S,3,FALSE)</f>
        <v>74</v>
      </c>
      <c r="Q305" t="str">
        <f t="shared" si="9"/>
        <v/>
      </c>
    </row>
    <row r="306" spans="1:17" ht="14.25" hidden="1">
      <c r="A306" s="43">
        <v>42893.655312499999</v>
      </c>
      <c r="B306">
        <v>81494</v>
      </c>
      <c r="C306" t="s">
        <v>1288</v>
      </c>
      <c r="D306" t="s">
        <v>1289</v>
      </c>
      <c r="F306" s="15">
        <v>100</v>
      </c>
      <c r="G306" t="s">
        <v>34</v>
      </c>
      <c r="H306" t="s">
        <v>112</v>
      </c>
      <c r="I306" t="s">
        <v>99</v>
      </c>
      <c r="J306" t="s">
        <v>48</v>
      </c>
      <c r="K306" t="s">
        <v>100</v>
      </c>
      <c r="L306" t="s">
        <v>1290</v>
      </c>
      <c r="M306" t="s">
        <v>1291</v>
      </c>
      <c r="N306">
        <f>VLOOKUP(B306,HIS退!B:F,5,FALSE)</f>
        <v>-100</v>
      </c>
      <c r="O306" t="str">
        <f t="shared" si="8"/>
        <v/>
      </c>
      <c r="P306" s="40">
        <f>VLOOKUP(C306,微信退!Q:S,3,FALSE)</f>
        <v>100</v>
      </c>
      <c r="Q306" t="str">
        <f t="shared" si="9"/>
        <v/>
      </c>
    </row>
    <row r="307" spans="1:17" ht="14.25" hidden="1">
      <c r="A307" s="43">
        <v>42893.655451388891</v>
      </c>
      <c r="B307">
        <v>81500</v>
      </c>
      <c r="C307" t="s">
        <v>1292</v>
      </c>
      <c r="D307" t="s">
        <v>1289</v>
      </c>
      <c r="F307" s="15">
        <v>719</v>
      </c>
      <c r="G307" t="s">
        <v>34</v>
      </c>
      <c r="H307" t="s">
        <v>112</v>
      </c>
      <c r="I307" t="s">
        <v>99</v>
      </c>
      <c r="J307" t="s">
        <v>48</v>
      </c>
      <c r="K307" t="s">
        <v>100</v>
      </c>
      <c r="L307" t="s">
        <v>1293</v>
      </c>
      <c r="M307" t="s">
        <v>1294</v>
      </c>
      <c r="N307">
        <f>VLOOKUP(B307,HIS退!B:F,5,FALSE)</f>
        <v>-719</v>
      </c>
      <c r="O307" t="str">
        <f t="shared" si="8"/>
        <v/>
      </c>
      <c r="P307" s="40">
        <f>VLOOKUP(C307,微信退!Q:S,3,FALSE)</f>
        <v>719</v>
      </c>
      <c r="Q307" t="str">
        <f t="shared" si="9"/>
        <v/>
      </c>
    </row>
    <row r="308" spans="1:17" ht="14.25" hidden="1">
      <c r="A308" s="43">
        <v>42893.656608796293</v>
      </c>
      <c r="B308">
        <v>81574</v>
      </c>
      <c r="C308" t="s">
        <v>1295</v>
      </c>
      <c r="D308" t="s">
        <v>1296</v>
      </c>
      <c r="F308" s="15">
        <v>100</v>
      </c>
      <c r="G308" t="s">
        <v>59</v>
      </c>
      <c r="H308" t="s">
        <v>112</v>
      </c>
      <c r="I308" t="s">
        <v>99</v>
      </c>
      <c r="J308" t="s">
        <v>48</v>
      </c>
      <c r="K308" t="s">
        <v>100</v>
      </c>
      <c r="L308" t="s">
        <v>1297</v>
      </c>
      <c r="M308" t="s">
        <v>1298</v>
      </c>
      <c r="N308">
        <f>VLOOKUP(B308,HIS退!B:F,5,FALSE)</f>
        <v>-100</v>
      </c>
      <c r="O308" t="str">
        <f t="shared" si="8"/>
        <v/>
      </c>
      <c r="P308" s="40">
        <f>VLOOKUP(C308,微信退!Q:S,3,FALSE)</f>
        <v>100</v>
      </c>
      <c r="Q308" t="str">
        <f t="shared" si="9"/>
        <v/>
      </c>
    </row>
    <row r="309" spans="1:17" ht="14.25" hidden="1">
      <c r="A309" s="43">
        <v>42893.656817129631</v>
      </c>
      <c r="B309">
        <v>81587</v>
      </c>
      <c r="C309" t="s">
        <v>1299</v>
      </c>
      <c r="D309" t="s">
        <v>1300</v>
      </c>
      <c r="F309" s="15">
        <v>500</v>
      </c>
      <c r="G309" t="s">
        <v>59</v>
      </c>
      <c r="H309" t="s">
        <v>112</v>
      </c>
      <c r="I309" t="s">
        <v>99</v>
      </c>
      <c r="J309" t="s">
        <v>48</v>
      </c>
      <c r="K309" t="s">
        <v>100</v>
      </c>
      <c r="L309" t="s">
        <v>1301</v>
      </c>
      <c r="M309" t="s">
        <v>1302</v>
      </c>
      <c r="N309">
        <f>VLOOKUP(B309,HIS退!B:F,5,FALSE)</f>
        <v>-500</v>
      </c>
      <c r="O309" t="str">
        <f t="shared" si="8"/>
        <v/>
      </c>
      <c r="P309" s="40">
        <f>VLOOKUP(C309,微信退!Q:S,3,FALSE)</f>
        <v>500</v>
      </c>
      <c r="Q309" t="str">
        <f t="shared" si="9"/>
        <v/>
      </c>
    </row>
    <row r="310" spans="1:17" ht="14.25" hidden="1">
      <c r="A310" s="43">
        <v>42893.656898148147</v>
      </c>
      <c r="B310">
        <v>81595</v>
      </c>
      <c r="C310" t="s">
        <v>1303</v>
      </c>
      <c r="D310" t="s">
        <v>1296</v>
      </c>
      <c r="F310" s="15">
        <v>50</v>
      </c>
      <c r="G310" t="s">
        <v>59</v>
      </c>
      <c r="H310" t="s">
        <v>112</v>
      </c>
      <c r="I310" t="s">
        <v>99</v>
      </c>
      <c r="J310" t="s">
        <v>48</v>
      </c>
      <c r="K310" t="s">
        <v>100</v>
      </c>
      <c r="L310" t="s">
        <v>1304</v>
      </c>
      <c r="M310" t="s">
        <v>1305</v>
      </c>
      <c r="N310">
        <f>VLOOKUP(B310,HIS退!B:F,5,FALSE)</f>
        <v>-50</v>
      </c>
      <c r="O310" t="str">
        <f t="shared" si="8"/>
        <v/>
      </c>
      <c r="P310" s="40">
        <f>VLOOKUP(C310,微信退!Q:S,3,FALSE)</f>
        <v>50</v>
      </c>
      <c r="Q310" t="str">
        <f t="shared" si="9"/>
        <v/>
      </c>
    </row>
    <row r="311" spans="1:17" ht="14.25" hidden="1">
      <c r="A311" s="43">
        <v>42893.660555555558</v>
      </c>
      <c r="B311">
        <v>81786</v>
      </c>
      <c r="C311" t="s">
        <v>1306</v>
      </c>
      <c r="D311" t="s">
        <v>1307</v>
      </c>
      <c r="F311" s="15">
        <v>45</v>
      </c>
      <c r="G311" t="s">
        <v>59</v>
      </c>
      <c r="H311" t="s">
        <v>112</v>
      </c>
      <c r="I311" t="s">
        <v>99</v>
      </c>
      <c r="J311" t="s">
        <v>48</v>
      </c>
      <c r="K311" t="s">
        <v>100</v>
      </c>
      <c r="L311" t="s">
        <v>1308</v>
      </c>
      <c r="M311" t="s">
        <v>1309</v>
      </c>
      <c r="N311">
        <f>VLOOKUP(B311,HIS退!B:F,5,FALSE)</f>
        <v>-45</v>
      </c>
      <c r="O311" t="str">
        <f t="shared" si="8"/>
        <v/>
      </c>
      <c r="P311" s="40">
        <f>VLOOKUP(C311,微信退!Q:S,3,FALSE)</f>
        <v>45</v>
      </c>
      <c r="Q311" t="str">
        <f t="shared" si="9"/>
        <v/>
      </c>
    </row>
    <row r="312" spans="1:17" ht="14.25" hidden="1">
      <c r="A312" s="43">
        <v>42893.662245370368</v>
      </c>
      <c r="B312">
        <v>81870</v>
      </c>
      <c r="C312" t="s">
        <v>1310</v>
      </c>
      <c r="D312" t="s">
        <v>1311</v>
      </c>
      <c r="F312" s="15">
        <v>100</v>
      </c>
      <c r="G312" t="s">
        <v>59</v>
      </c>
      <c r="H312" t="s">
        <v>112</v>
      </c>
      <c r="I312" t="s">
        <v>99</v>
      </c>
      <c r="J312" t="s">
        <v>48</v>
      </c>
      <c r="K312" t="s">
        <v>100</v>
      </c>
      <c r="L312" t="s">
        <v>1312</v>
      </c>
      <c r="M312" t="s">
        <v>1313</v>
      </c>
      <c r="N312">
        <f>VLOOKUP(B312,HIS退!B:F,5,FALSE)</f>
        <v>-100</v>
      </c>
      <c r="O312" t="str">
        <f t="shared" si="8"/>
        <v/>
      </c>
      <c r="P312" s="40">
        <f>VLOOKUP(C312,微信退!Q:S,3,FALSE)</f>
        <v>100</v>
      </c>
      <c r="Q312" t="str">
        <f t="shared" si="9"/>
        <v/>
      </c>
    </row>
    <row r="313" spans="1:17" ht="14.25" hidden="1">
      <c r="A313" s="43">
        <v>42893.669074074074</v>
      </c>
      <c r="B313">
        <v>82190</v>
      </c>
      <c r="C313" t="s">
        <v>1314</v>
      </c>
      <c r="D313" t="s">
        <v>1315</v>
      </c>
      <c r="F313" s="15">
        <v>50</v>
      </c>
      <c r="G313" t="s">
        <v>34</v>
      </c>
      <c r="H313" t="s">
        <v>112</v>
      </c>
      <c r="I313" t="s">
        <v>99</v>
      </c>
      <c r="J313" t="s">
        <v>48</v>
      </c>
      <c r="K313" t="s">
        <v>100</v>
      </c>
      <c r="L313" t="s">
        <v>1316</v>
      </c>
      <c r="M313" t="s">
        <v>1317</v>
      </c>
      <c r="N313">
        <f>VLOOKUP(B313,HIS退!B:F,5,FALSE)</f>
        <v>-50</v>
      </c>
      <c r="O313" t="str">
        <f t="shared" si="8"/>
        <v/>
      </c>
      <c r="P313" s="40">
        <f>VLOOKUP(C313,微信退!Q:S,3,FALSE)</f>
        <v>50</v>
      </c>
      <c r="Q313" t="str">
        <f t="shared" si="9"/>
        <v/>
      </c>
    </row>
    <row r="314" spans="1:17" ht="14.25" hidden="1">
      <c r="A314" s="43">
        <v>42893.670370370368</v>
      </c>
      <c r="B314">
        <v>82244</v>
      </c>
      <c r="C314" t="s">
        <v>1318</v>
      </c>
      <c r="D314" t="s">
        <v>1319</v>
      </c>
      <c r="F314" s="15">
        <v>9</v>
      </c>
      <c r="G314" t="s">
        <v>59</v>
      </c>
      <c r="H314" t="s">
        <v>112</v>
      </c>
      <c r="I314" t="s">
        <v>99</v>
      </c>
      <c r="J314" t="s">
        <v>48</v>
      </c>
      <c r="K314" t="s">
        <v>100</v>
      </c>
      <c r="L314" t="s">
        <v>1320</v>
      </c>
      <c r="M314" t="s">
        <v>1321</v>
      </c>
      <c r="N314">
        <f>VLOOKUP(B314,HIS退!B:F,5,FALSE)</f>
        <v>-9</v>
      </c>
      <c r="O314" t="str">
        <f t="shared" si="8"/>
        <v/>
      </c>
      <c r="P314" s="40">
        <f>VLOOKUP(C314,微信退!Q:S,3,FALSE)</f>
        <v>9</v>
      </c>
      <c r="Q314" t="str">
        <f t="shared" si="9"/>
        <v/>
      </c>
    </row>
    <row r="315" spans="1:17" ht="14.25" hidden="1">
      <c r="A315" s="43">
        <v>42893.671689814815</v>
      </c>
      <c r="B315">
        <v>82311</v>
      </c>
      <c r="C315" t="s">
        <v>1322</v>
      </c>
      <c r="D315" t="s">
        <v>1323</v>
      </c>
      <c r="F315" s="15">
        <v>100</v>
      </c>
      <c r="G315" t="s">
        <v>59</v>
      </c>
      <c r="H315" t="s">
        <v>112</v>
      </c>
      <c r="I315" t="s">
        <v>99</v>
      </c>
      <c r="J315" t="s">
        <v>48</v>
      </c>
      <c r="K315" t="s">
        <v>100</v>
      </c>
      <c r="L315" t="s">
        <v>1324</v>
      </c>
      <c r="M315" t="s">
        <v>1325</v>
      </c>
      <c r="N315">
        <f>VLOOKUP(B315,HIS退!B:F,5,FALSE)</f>
        <v>-100</v>
      </c>
      <c r="O315" t="str">
        <f t="shared" si="8"/>
        <v/>
      </c>
      <c r="P315" s="40">
        <f>VLOOKUP(C315,微信退!Q:S,3,FALSE)</f>
        <v>100</v>
      </c>
      <c r="Q315" t="str">
        <f t="shared" si="9"/>
        <v/>
      </c>
    </row>
    <row r="316" spans="1:17" ht="14.25" hidden="1">
      <c r="A316" s="43">
        <v>42893.672268518516</v>
      </c>
      <c r="B316">
        <v>82349</v>
      </c>
      <c r="C316" t="s">
        <v>1326</v>
      </c>
      <c r="D316" t="s">
        <v>1323</v>
      </c>
      <c r="F316" s="15">
        <v>4</v>
      </c>
      <c r="G316" t="s">
        <v>59</v>
      </c>
      <c r="H316" t="s">
        <v>112</v>
      </c>
      <c r="I316" t="s">
        <v>99</v>
      </c>
      <c r="J316" t="s">
        <v>48</v>
      </c>
      <c r="K316" t="s">
        <v>100</v>
      </c>
      <c r="L316" t="s">
        <v>1327</v>
      </c>
      <c r="M316" t="s">
        <v>1328</v>
      </c>
      <c r="N316">
        <f>VLOOKUP(B316,HIS退!B:F,5,FALSE)</f>
        <v>-4</v>
      </c>
      <c r="O316" t="str">
        <f t="shared" si="8"/>
        <v/>
      </c>
      <c r="P316" s="40">
        <f>VLOOKUP(C316,微信退!Q:S,3,FALSE)</f>
        <v>4</v>
      </c>
      <c r="Q316" t="str">
        <f t="shared" si="9"/>
        <v/>
      </c>
    </row>
    <row r="317" spans="1:17" ht="14.25" hidden="1">
      <c r="A317" s="43">
        <v>42893.672395833331</v>
      </c>
      <c r="B317">
        <v>82358</v>
      </c>
      <c r="C317" t="s">
        <v>1329</v>
      </c>
      <c r="D317" t="s">
        <v>1330</v>
      </c>
      <c r="F317" s="15">
        <v>94</v>
      </c>
      <c r="G317" t="s">
        <v>34</v>
      </c>
      <c r="H317" t="s">
        <v>112</v>
      </c>
      <c r="I317" t="s">
        <v>99</v>
      </c>
      <c r="J317" t="s">
        <v>48</v>
      </c>
      <c r="K317" t="s">
        <v>100</v>
      </c>
      <c r="L317" t="s">
        <v>1331</v>
      </c>
      <c r="M317" t="s">
        <v>1332</v>
      </c>
      <c r="N317">
        <f>VLOOKUP(B317,HIS退!B:F,5,FALSE)</f>
        <v>-94</v>
      </c>
      <c r="O317" t="str">
        <f t="shared" si="8"/>
        <v/>
      </c>
      <c r="P317" s="40">
        <f>VLOOKUP(C317,微信退!Q:S,3,FALSE)</f>
        <v>94</v>
      </c>
      <c r="Q317" t="str">
        <f t="shared" si="9"/>
        <v/>
      </c>
    </row>
    <row r="318" spans="1:17" ht="14.25" hidden="1">
      <c r="A318" s="43">
        <v>42893.675462962965</v>
      </c>
      <c r="B318">
        <v>82513</v>
      </c>
      <c r="C318" t="s">
        <v>1333</v>
      </c>
      <c r="D318" t="s">
        <v>1334</v>
      </c>
      <c r="F318" s="15">
        <v>66</v>
      </c>
      <c r="G318" t="s">
        <v>59</v>
      </c>
      <c r="H318" t="s">
        <v>112</v>
      </c>
      <c r="I318" t="s">
        <v>99</v>
      </c>
      <c r="J318" t="s">
        <v>48</v>
      </c>
      <c r="K318" t="s">
        <v>100</v>
      </c>
      <c r="L318" t="s">
        <v>1335</v>
      </c>
      <c r="M318" t="s">
        <v>1336</v>
      </c>
      <c r="N318">
        <f>VLOOKUP(B318,HIS退!B:F,5,FALSE)</f>
        <v>-66</v>
      </c>
      <c r="O318" t="str">
        <f t="shared" si="8"/>
        <v/>
      </c>
      <c r="P318" s="40">
        <f>VLOOKUP(C318,微信退!Q:S,3,FALSE)</f>
        <v>66</v>
      </c>
      <c r="Q318" t="str">
        <f t="shared" si="9"/>
        <v/>
      </c>
    </row>
    <row r="319" spans="1:17" ht="14.25" hidden="1">
      <c r="A319" s="43">
        <v>42893.678437499999</v>
      </c>
      <c r="B319">
        <v>82629</v>
      </c>
      <c r="C319" t="s">
        <v>1337</v>
      </c>
      <c r="D319" t="s">
        <v>1338</v>
      </c>
      <c r="F319" s="15">
        <v>10</v>
      </c>
      <c r="G319" t="s">
        <v>34</v>
      </c>
      <c r="H319" t="s">
        <v>112</v>
      </c>
      <c r="I319" t="s">
        <v>99</v>
      </c>
      <c r="J319" t="s">
        <v>48</v>
      </c>
      <c r="K319" t="s">
        <v>100</v>
      </c>
      <c r="L319" t="s">
        <v>1339</v>
      </c>
      <c r="M319" t="s">
        <v>1340</v>
      </c>
      <c r="N319">
        <f>VLOOKUP(B319,HIS退!B:F,5,FALSE)</f>
        <v>-10</v>
      </c>
      <c r="O319" t="str">
        <f t="shared" si="8"/>
        <v/>
      </c>
      <c r="P319" s="40">
        <f>VLOOKUP(C319,微信退!Q:S,3,FALSE)</f>
        <v>10</v>
      </c>
      <c r="Q319" t="str">
        <f t="shared" si="9"/>
        <v/>
      </c>
    </row>
    <row r="320" spans="1:17" ht="14.25" hidden="1">
      <c r="A320" s="43">
        <v>42893.679120370369</v>
      </c>
      <c r="B320">
        <v>82655</v>
      </c>
      <c r="C320" t="s">
        <v>1341</v>
      </c>
      <c r="D320" t="s">
        <v>1342</v>
      </c>
      <c r="F320" s="15">
        <v>50</v>
      </c>
      <c r="G320" t="s">
        <v>59</v>
      </c>
      <c r="H320" t="s">
        <v>112</v>
      </c>
      <c r="I320" t="s">
        <v>99</v>
      </c>
      <c r="J320" t="s">
        <v>48</v>
      </c>
      <c r="K320" t="s">
        <v>100</v>
      </c>
      <c r="L320" t="s">
        <v>1343</v>
      </c>
      <c r="M320" t="s">
        <v>1344</v>
      </c>
      <c r="N320">
        <f>VLOOKUP(B320,HIS退!B:F,5,FALSE)</f>
        <v>-50</v>
      </c>
      <c r="O320" t="str">
        <f t="shared" si="8"/>
        <v/>
      </c>
      <c r="P320" s="40">
        <f>VLOOKUP(C320,微信退!Q:S,3,FALSE)</f>
        <v>50</v>
      </c>
      <c r="Q320" t="str">
        <f t="shared" si="9"/>
        <v/>
      </c>
    </row>
    <row r="321" spans="1:17" ht="14.25" hidden="1">
      <c r="A321" s="43">
        <v>42893.680833333332</v>
      </c>
      <c r="B321">
        <v>82734</v>
      </c>
      <c r="C321" t="s">
        <v>1345</v>
      </c>
      <c r="D321" t="s">
        <v>1346</v>
      </c>
      <c r="F321" s="15">
        <v>46</v>
      </c>
      <c r="G321" t="s">
        <v>59</v>
      </c>
      <c r="H321" t="s">
        <v>112</v>
      </c>
      <c r="I321" t="s">
        <v>99</v>
      </c>
      <c r="J321" t="s">
        <v>48</v>
      </c>
      <c r="K321" t="s">
        <v>100</v>
      </c>
      <c r="L321" t="s">
        <v>1347</v>
      </c>
      <c r="M321" t="s">
        <v>1348</v>
      </c>
      <c r="N321">
        <f>VLOOKUP(B321,HIS退!B:F,5,FALSE)</f>
        <v>-46</v>
      </c>
      <c r="O321" t="str">
        <f t="shared" si="8"/>
        <v/>
      </c>
      <c r="P321" s="40">
        <f>VLOOKUP(C321,微信退!Q:S,3,FALSE)</f>
        <v>46</v>
      </c>
      <c r="Q321" t="str">
        <f t="shared" si="9"/>
        <v/>
      </c>
    </row>
    <row r="322" spans="1:17" ht="14.25" hidden="1">
      <c r="A322" s="43">
        <v>42893.681064814817</v>
      </c>
      <c r="B322">
        <v>82755</v>
      </c>
      <c r="C322" t="s">
        <v>1349</v>
      </c>
      <c r="D322" t="s">
        <v>1350</v>
      </c>
      <c r="F322" s="15">
        <v>6</v>
      </c>
      <c r="G322" t="s">
        <v>59</v>
      </c>
      <c r="H322" t="s">
        <v>112</v>
      </c>
      <c r="I322" t="s">
        <v>99</v>
      </c>
      <c r="J322" t="s">
        <v>48</v>
      </c>
      <c r="K322" t="s">
        <v>100</v>
      </c>
      <c r="L322" t="s">
        <v>1351</v>
      </c>
      <c r="M322" t="s">
        <v>1352</v>
      </c>
      <c r="N322">
        <f>VLOOKUP(B322,HIS退!B:F,5,FALSE)</f>
        <v>-6</v>
      </c>
      <c r="O322" t="str">
        <f t="shared" si="8"/>
        <v/>
      </c>
      <c r="P322" s="40">
        <f>VLOOKUP(C322,微信退!Q:S,3,FALSE)</f>
        <v>6</v>
      </c>
      <c r="Q322" t="str">
        <f t="shared" si="9"/>
        <v/>
      </c>
    </row>
    <row r="323" spans="1:17" ht="14.25" hidden="1">
      <c r="A323" s="43">
        <v>42893.685624999998</v>
      </c>
      <c r="B323">
        <v>82924</v>
      </c>
      <c r="C323" t="s">
        <v>1353</v>
      </c>
      <c r="D323" t="s">
        <v>1354</v>
      </c>
      <c r="F323" s="15">
        <v>270</v>
      </c>
      <c r="G323" t="s">
        <v>34</v>
      </c>
      <c r="H323" t="s">
        <v>112</v>
      </c>
      <c r="I323" t="s">
        <v>99</v>
      </c>
      <c r="J323" t="s">
        <v>48</v>
      </c>
      <c r="K323" t="s">
        <v>100</v>
      </c>
      <c r="L323" t="s">
        <v>1355</v>
      </c>
      <c r="M323" t="s">
        <v>1356</v>
      </c>
      <c r="N323">
        <f>VLOOKUP(B323,HIS退!B:F,5,FALSE)</f>
        <v>-270</v>
      </c>
      <c r="O323" t="str">
        <f t="shared" ref="O323:O386" si="10">IF(N323=F323*-1,"",1)</f>
        <v/>
      </c>
      <c r="P323" s="40">
        <f>VLOOKUP(C323,微信退!Q:S,3,FALSE)</f>
        <v>270</v>
      </c>
      <c r="Q323" t="str">
        <f t="shared" ref="Q323:Q386" si="11">IF(P323=F323,"",1)</f>
        <v/>
      </c>
    </row>
    <row r="324" spans="1:17" ht="14.25" hidden="1">
      <c r="A324" s="43">
        <v>42893.69127314815</v>
      </c>
      <c r="B324">
        <v>83160</v>
      </c>
      <c r="C324" t="s">
        <v>1357</v>
      </c>
      <c r="D324" t="s">
        <v>1358</v>
      </c>
      <c r="F324" s="15">
        <v>12</v>
      </c>
      <c r="G324" t="s">
        <v>34</v>
      </c>
      <c r="H324" t="s">
        <v>112</v>
      </c>
      <c r="I324" t="s">
        <v>99</v>
      </c>
      <c r="J324" t="s">
        <v>48</v>
      </c>
      <c r="K324" t="s">
        <v>100</v>
      </c>
      <c r="L324" t="s">
        <v>1359</v>
      </c>
      <c r="M324" t="s">
        <v>1360</v>
      </c>
      <c r="N324">
        <f>VLOOKUP(B324,HIS退!B:F,5,FALSE)</f>
        <v>-12</v>
      </c>
      <c r="O324" t="str">
        <f t="shared" si="10"/>
        <v/>
      </c>
      <c r="P324" s="40">
        <f>VLOOKUP(C324,微信退!Q:S,3,FALSE)</f>
        <v>12</v>
      </c>
      <c r="Q324" t="str">
        <f t="shared" si="11"/>
        <v/>
      </c>
    </row>
    <row r="325" spans="1:17" ht="14.25" hidden="1">
      <c r="A325" s="43">
        <v>42893.692708333336</v>
      </c>
      <c r="B325">
        <v>83228</v>
      </c>
      <c r="C325" t="s">
        <v>1361</v>
      </c>
      <c r="D325" t="s">
        <v>1362</v>
      </c>
      <c r="F325" s="15">
        <v>176</v>
      </c>
      <c r="G325" t="s">
        <v>34</v>
      </c>
      <c r="H325" t="s">
        <v>112</v>
      </c>
      <c r="I325" t="s">
        <v>99</v>
      </c>
      <c r="J325" t="s">
        <v>48</v>
      </c>
      <c r="K325" t="s">
        <v>100</v>
      </c>
      <c r="L325" t="s">
        <v>1363</v>
      </c>
      <c r="M325" t="s">
        <v>1364</v>
      </c>
      <c r="N325">
        <f>VLOOKUP(B325,HIS退!B:F,5,FALSE)</f>
        <v>-176</v>
      </c>
      <c r="O325" t="str">
        <f t="shared" si="10"/>
        <v/>
      </c>
      <c r="P325" s="40">
        <f>VLOOKUP(C325,微信退!Q:S,3,FALSE)</f>
        <v>176</v>
      </c>
      <c r="Q325" t="str">
        <f t="shared" si="11"/>
        <v/>
      </c>
    </row>
    <row r="326" spans="1:17" ht="14.25" hidden="1">
      <c r="A326" s="43">
        <v>42893.692789351851</v>
      </c>
      <c r="B326">
        <v>83236</v>
      </c>
      <c r="C326" t="s">
        <v>1365</v>
      </c>
      <c r="D326" t="s">
        <v>1366</v>
      </c>
      <c r="F326" s="15">
        <v>170</v>
      </c>
      <c r="G326" t="s">
        <v>59</v>
      </c>
      <c r="H326" t="s">
        <v>112</v>
      </c>
      <c r="I326" t="s">
        <v>99</v>
      </c>
      <c r="J326" t="s">
        <v>48</v>
      </c>
      <c r="K326" t="s">
        <v>100</v>
      </c>
      <c r="L326" t="s">
        <v>1367</v>
      </c>
      <c r="M326" t="s">
        <v>1368</v>
      </c>
      <c r="N326">
        <f>VLOOKUP(B326,HIS退!B:F,5,FALSE)</f>
        <v>-170</v>
      </c>
      <c r="O326" t="str">
        <f t="shared" si="10"/>
        <v/>
      </c>
      <c r="P326" s="40">
        <f>VLOOKUP(C326,微信退!Q:S,3,FALSE)</f>
        <v>170</v>
      </c>
      <c r="Q326" t="str">
        <f t="shared" si="11"/>
        <v/>
      </c>
    </row>
    <row r="327" spans="1:17" ht="14.25" hidden="1">
      <c r="A327" s="43">
        <v>42893.700648148151</v>
      </c>
      <c r="B327">
        <v>83526</v>
      </c>
      <c r="C327" t="s">
        <v>1369</v>
      </c>
      <c r="D327" t="s">
        <v>1370</v>
      </c>
      <c r="F327" s="15">
        <v>1329</v>
      </c>
      <c r="G327" t="s">
        <v>34</v>
      </c>
      <c r="H327" t="s">
        <v>112</v>
      </c>
      <c r="I327" t="s">
        <v>99</v>
      </c>
      <c r="J327" t="s">
        <v>48</v>
      </c>
      <c r="K327" t="s">
        <v>100</v>
      </c>
      <c r="L327" t="s">
        <v>1371</v>
      </c>
      <c r="M327" t="s">
        <v>1372</v>
      </c>
      <c r="N327">
        <f>VLOOKUP(B327,HIS退!B:F,5,FALSE)</f>
        <v>-1329</v>
      </c>
      <c r="O327" t="str">
        <f t="shared" si="10"/>
        <v/>
      </c>
      <c r="P327" s="40">
        <f>VLOOKUP(C327,微信退!Q:S,3,FALSE)</f>
        <v>1329</v>
      </c>
      <c r="Q327" t="str">
        <f t="shared" si="11"/>
        <v/>
      </c>
    </row>
    <row r="328" spans="1:17" ht="14.25" hidden="1">
      <c r="A328" s="43">
        <v>42893.70107638889</v>
      </c>
      <c r="B328">
        <v>83537</v>
      </c>
      <c r="C328" t="s">
        <v>1373</v>
      </c>
      <c r="D328" t="s">
        <v>1374</v>
      </c>
      <c r="F328" s="15">
        <v>307</v>
      </c>
      <c r="G328" t="s">
        <v>34</v>
      </c>
      <c r="H328" t="s">
        <v>112</v>
      </c>
      <c r="I328" t="s">
        <v>99</v>
      </c>
      <c r="J328" t="s">
        <v>48</v>
      </c>
      <c r="K328" t="s">
        <v>100</v>
      </c>
      <c r="L328" t="s">
        <v>1375</v>
      </c>
      <c r="M328" t="s">
        <v>1376</v>
      </c>
      <c r="N328">
        <f>VLOOKUP(B328,HIS退!B:F,5,FALSE)</f>
        <v>-307</v>
      </c>
      <c r="O328" t="str">
        <f t="shared" si="10"/>
        <v/>
      </c>
      <c r="P328" s="40">
        <f>VLOOKUP(C328,微信退!Q:S,3,FALSE)</f>
        <v>307</v>
      </c>
      <c r="Q328" t="str">
        <f t="shared" si="11"/>
        <v/>
      </c>
    </row>
    <row r="329" spans="1:17" ht="14.25" hidden="1">
      <c r="A329" s="43">
        <v>42893.701273148145</v>
      </c>
      <c r="B329">
        <v>83549</v>
      </c>
      <c r="C329" t="s">
        <v>1377</v>
      </c>
      <c r="D329" t="s">
        <v>1378</v>
      </c>
      <c r="F329" s="15">
        <v>5</v>
      </c>
      <c r="G329" t="s">
        <v>59</v>
      </c>
      <c r="H329" t="s">
        <v>112</v>
      </c>
      <c r="I329" t="s">
        <v>99</v>
      </c>
      <c r="J329" t="s">
        <v>48</v>
      </c>
      <c r="K329" t="s">
        <v>100</v>
      </c>
      <c r="L329" t="s">
        <v>1379</v>
      </c>
      <c r="M329" t="s">
        <v>1380</v>
      </c>
      <c r="N329">
        <f>VLOOKUP(B329,HIS退!B:F,5,FALSE)</f>
        <v>-5</v>
      </c>
      <c r="O329" t="str">
        <f t="shared" si="10"/>
        <v/>
      </c>
      <c r="P329" s="40">
        <f>VLOOKUP(C329,微信退!Q:S,3,FALSE)</f>
        <v>5</v>
      </c>
      <c r="Q329" t="str">
        <f t="shared" si="11"/>
        <v/>
      </c>
    </row>
    <row r="330" spans="1:17" ht="14.25" hidden="1">
      <c r="A330" s="43">
        <v>42893.713148148148</v>
      </c>
      <c r="B330">
        <v>83988</v>
      </c>
      <c r="C330" t="s">
        <v>1381</v>
      </c>
      <c r="D330" t="s">
        <v>1382</v>
      </c>
      <c r="F330" s="15">
        <v>8120</v>
      </c>
      <c r="G330" t="s">
        <v>59</v>
      </c>
      <c r="H330" t="s">
        <v>112</v>
      </c>
      <c r="I330" t="s">
        <v>99</v>
      </c>
      <c r="J330" t="s">
        <v>48</v>
      </c>
      <c r="K330" t="s">
        <v>100</v>
      </c>
      <c r="L330" t="s">
        <v>1383</v>
      </c>
      <c r="M330" t="s">
        <v>1384</v>
      </c>
      <c r="N330">
        <f>VLOOKUP(B330,HIS退!B:F,5,FALSE)</f>
        <v>-8120</v>
      </c>
      <c r="O330" t="str">
        <f t="shared" si="10"/>
        <v/>
      </c>
      <c r="P330" s="40">
        <f>VLOOKUP(C330,微信退!Q:S,3,FALSE)</f>
        <v>8120</v>
      </c>
      <c r="Q330" t="str">
        <f t="shared" si="11"/>
        <v/>
      </c>
    </row>
    <row r="331" spans="1:17" ht="14.25" hidden="1">
      <c r="A331" s="43">
        <v>42893.715937499997</v>
      </c>
      <c r="B331">
        <v>84068</v>
      </c>
      <c r="C331" t="s">
        <v>1385</v>
      </c>
      <c r="D331" t="s">
        <v>1386</v>
      </c>
      <c r="F331" s="15">
        <v>950</v>
      </c>
      <c r="G331" t="s">
        <v>34</v>
      </c>
      <c r="H331" t="s">
        <v>112</v>
      </c>
      <c r="I331" t="s">
        <v>99</v>
      </c>
      <c r="J331" t="s">
        <v>48</v>
      </c>
      <c r="K331" t="s">
        <v>100</v>
      </c>
      <c r="L331" t="s">
        <v>1387</v>
      </c>
      <c r="M331" t="s">
        <v>1388</v>
      </c>
      <c r="N331">
        <f>VLOOKUP(B331,HIS退!B:F,5,FALSE)</f>
        <v>-950</v>
      </c>
      <c r="O331" t="str">
        <f t="shared" si="10"/>
        <v/>
      </c>
      <c r="P331" s="40">
        <f>VLOOKUP(C331,微信退!Q:S,3,FALSE)</f>
        <v>950</v>
      </c>
      <c r="Q331" t="str">
        <f t="shared" si="11"/>
        <v/>
      </c>
    </row>
    <row r="332" spans="1:17" ht="14.25" hidden="1">
      <c r="A332" s="43">
        <v>42893.72446759259</v>
      </c>
      <c r="B332">
        <v>84311</v>
      </c>
      <c r="C332" t="s">
        <v>1389</v>
      </c>
      <c r="D332" t="s">
        <v>1390</v>
      </c>
      <c r="F332" s="15">
        <v>20</v>
      </c>
      <c r="G332" t="s">
        <v>59</v>
      </c>
      <c r="H332" t="s">
        <v>112</v>
      </c>
      <c r="I332" t="s">
        <v>99</v>
      </c>
      <c r="J332" t="s">
        <v>48</v>
      </c>
      <c r="K332" t="s">
        <v>100</v>
      </c>
      <c r="L332" t="s">
        <v>1391</v>
      </c>
      <c r="M332" t="s">
        <v>1392</v>
      </c>
      <c r="N332">
        <f>VLOOKUP(B332,HIS退!B:F,5,FALSE)</f>
        <v>-20</v>
      </c>
      <c r="O332" t="str">
        <f t="shared" si="10"/>
        <v/>
      </c>
      <c r="P332" s="40">
        <f>VLOOKUP(C332,微信退!Q:S,3,FALSE)</f>
        <v>20</v>
      </c>
      <c r="Q332" t="str">
        <f t="shared" si="11"/>
        <v/>
      </c>
    </row>
    <row r="333" spans="1:17" ht="14.25" hidden="1">
      <c r="A333" s="43">
        <v>42893.734282407408</v>
      </c>
      <c r="B333">
        <v>84576</v>
      </c>
      <c r="C333" t="s">
        <v>1393</v>
      </c>
      <c r="D333" t="s">
        <v>1394</v>
      </c>
      <c r="F333" s="15">
        <v>20</v>
      </c>
      <c r="G333" t="s">
        <v>59</v>
      </c>
      <c r="H333" t="s">
        <v>112</v>
      </c>
      <c r="I333" t="s">
        <v>99</v>
      </c>
      <c r="J333" t="s">
        <v>48</v>
      </c>
      <c r="K333" t="s">
        <v>100</v>
      </c>
      <c r="L333" t="s">
        <v>1395</v>
      </c>
      <c r="M333" t="s">
        <v>1396</v>
      </c>
      <c r="N333">
        <f>VLOOKUP(B333,HIS退!B:F,5,FALSE)</f>
        <v>-20</v>
      </c>
      <c r="O333" t="str">
        <f t="shared" si="10"/>
        <v/>
      </c>
      <c r="P333" s="40">
        <f>VLOOKUP(C333,微信退!Q:S,3,FALSE)</f>
        <v>20</v>
      </c>
      <c r="Q333" t="str">
        <f t="shared" si="11"/>
        <v/>
      </c>
    </row>
    <row r="334" spans="1:17" ht="14.25" hidden="1">
      <c r="A334" s="43">
        <v>42893.741377314815</v>
      </c>
      <c r="B334">
        <v>84721</v>
      </c>
      <c r="C334" t="s">
        <v>1397</v>
      </c>
      <c r="D334" t="s">
        <v>1398</v>
      </c>
      <c r="F334" s="15">
        <v>30</v>
      </c>
      <c r="G334" t="s">
        <v>59</v>
      </c>
      <c r="H334" t="s">
        <v>112</v>
      </c>
      <c r="I334" t="s">
        <v>99</v>
      </c>
      <c r="J334" t="s">
        <v>48</v>
      </c>
      <c r="K334" t="s">
        <v>100</v>
      </c>
      <c r="L334" t="s">
        <v>1399</v>
      </c>
      <c r="M334" t="s">
        <v>1400</v>
      </c>
      <c r="N334">
        <f>VLOOKUP(B334,HIS退!B:F,5,FALSE)</f>
        <v>-30</v>
      </c>
      <c r="O334" t="str">
        <f t="shared" si="10"/>
        <v/>
      </c>
      <c r="P334" s="40">
        <f>VLOOKUP(C334,微信退!Q:S,3,FALSE)</f>
        <v>30</v>
      </c>
      <c r="Q334" t="str">
        <f t="shared" si="11"/>
        <v/>
      </c>
    </row>
    <row r="335" spans="1:17" ht="14.25" hidden="1">
      <c r="A335" s="43">
        <v>42893.747129629628</v>
      </c>
      <c r="B335">
        <v>84806</v>
      </c>
      <c r="C335" t="s">
        <v>1401</v>
      </c>
      <c r="D335" t="s">
        <v>1402</v>
      </c>
      <c r="F335" s="15">
        <v>90</v>
      </c>
      <c r="G335" t="s">
        <v>59</v>
      </c>
      <c r="H335" t="s">
        <v>112</v>
      </c>
      <c r="I335" t="s">
        <v>99</v>
      </c>
      <c r="J335" t="s">
        <v>48</v>
      </c>
      <c r="K335" t="s">
        <v>100</v>
      </c>
      <c r="L335" t="s">
        <v>1403</v>
      </c>
      <c r="M335" t="s">
        <v>1404</v>
      </c>
      <c r="N335">
        <f>VLOOKUP(B335,HIS退!B:F,5,FALSE)</f>
        <v>-90</v>
      </c>
      <c r="O335" t="str">
        <f t="shared" si="10"/>
        <v/>
      </c>
      <c r="P335" s="40">
        <f>VLOOKUP(C335,微信退!Q:S,3,FALSE)</f>
        <v>90</v>
      </c>
      <c r="Q335" t="str">
        <f t="shared" si="11"/>
        <v/>
      </c>
    </row>
    <row r="336" spans="1:17" ht="14.25" hidden="1">
      <c r="A336" s="43">
        <v>42893.7578125</v>
      </c>
      <c r="B336">
        <v>84913</v>
      </c>
      <c r="C336" t="s">
        <v>1405</v>
      </c>
      <c r="D336" t="s">
        <v>1406</v>
      </c>
      <c r="F336" s="15">
        <v>16</v>
      </c>
      <c r="G336" t="s">
        <v>59</v>
      </c>
      <c r="H336" t="s">
        <v>112</v>
      </c>
      <c r="I336" t="s">
        <v>99</v>
      </c>
      <c r="J336" t="s">
        <v>48</v>
      </c>
      <c r="K336" t="s">
        <v>100</v>
      </c>
      <c r="L336" t="s">
        <v>1407</v>
      </c>
      <c r="M336" t="s">
        <v>1408</v>
      </c>
      <c r="N336">
        <f>VLOOKUP(B336,HIS退!B:F,5,FALSE)</f>
        <v>-16</v>
      </c>
      <c r="O336" t="str">
        <f t="shared" si="10"/>
        <v/>
      </c>
      <c r="P336" s="40">
        <f>VLOOKUP(C336,微信退!Q:S,3,FALSE)</f>
        <v>16</v>
      </c>
      <c r="Q336" t="str">
        <f t="shared" si="11"/>
        <v/>
      </c>
    </row>
    <row r="337" spans="1:17" ht="14.25" hidden="1">
      <c r="A337" s="43">
        <v>42893.764803240738</v>
      </c>
      <c r="B337">
        <v>84957</v>
      </c>
      <c r="C337" t="s">
        <v>1409</v>
      </c>
      <c r="D337" t="s">
        <v>1410</v>
      </c>
      <c r="F337" s="15">
        <v>241</v>
      </c>
      <c r="G337" t="s">
        <v>59</v>
      </c>
      <c r="H337" t="s">
        <v>112</v>
      </c>
      <c r="I337" t="s">
        <v>99</v>
      </c>
      <c r="J337" t="s">
        <v>48</v>
      </c>
      <c r="K337" t="s">
        <v>100</v>
      </c>
      <c r="L337" t="s">
        <v>1411</v>
      </c>
      <c r="M337" t="s">
        <v>1412</v>
      </c>
      <c r="N337">
        <f>VLOOKUP(B337,HIS退!B:F,5,FALSE)</f>
        <v>-241</v>
      </c>
      <c r="O337" t="str">
        <f t="shared" si="10"/>
        <v/>
      </c>
      <c r="P337" s="40">
        <f>VLOOKUP(C337,微信退!Q:S,3,FALSE)</f>
        <v>241</v>
      </c>
      <c r="Q337" t="str">
        <f t="shared" si="11"/>
        <v/>
      </c>
    </row>
    <row r="338" spans="1:17" ht="14.25" hidden="1">
      <c r="A338" s="43">
        <v>42893.781134259261</v>
      </c>
      <c r="B338">
        <v>85015</v>
      </c>
      <c r="C338" t="s">
        <v>1413</v>
      </c>
      <c r="D338" t="s">
        <v>1414</v>
      </c>
      <c r="F338" s="15">
        <v>51</v>
      </c>
      <c r="G338" t="s">
        <v>34</v>
      </c>
      <c r="H338" t="s">
        <v>112</v>
      </c>
      <c r="I338" t="s">
        <v>99</v>
      </c>
      <c r="J338" t="s">
        <v>48</v>
      </c>
      <c r="K338" t="s">
        <v>100</v>
      </c>
      <c r="L338" t="s">
        <v>1415</v>
      </c>
      <c r="M338" t="s">
        <v>1416</v>
      </c>
      <c r="N338">
        <f>VLOOKUP(B338,HIS退!B:F,5,FALSE)</f>
        <v>-51</v>
      </c>
      <c r="O338" t="str">
        <f t="shared" si="10"/>
        <v/>
      </c>
      <c r="P338" s="40">
        <f>VLOOKUP(C338,微信退!Q:S,3,FALSE)</f>
        <v>51</v>
      </c>
      <c r="Q338" t="str">
        <f t="shared" si="11"/>
        <v/>
      </c>
    </row>
    <row r="339" spans="1:17" ht="14.25" hidden="1">
      <c r="A339" s="43">
        <v>42893.827708333331</v>
      </c>
      <c r="B339">
        <v>85134</v>
      </c>
      <c r="C339" t="s">
        <v>1417</v>
      </c>
      <c r="D339" t="s">
        <v>1418</v>
      </c>
      <c r="F339" s="15">
        <v>128</v>
      </c>
      <c r="G339" t="s">
        <v>34</v>
      </c>
      <c r="H339" t="s">
        <v>112</v>
      </c>
      <c r="I339" t="s">
        <v>99</v>
      </c>
      <c r="J339" t="s">
        <v>48</v>
      </c>
      <c r="K339" t="s">
        <v>100</v>
      </c>
      <c r="L339" t="s">
        <v>1419</v>
      </c>
      <c r="M339" t="s">
        <v>1420</v>
      </c>
      <c r="N339">
        <f>VLOOKUP(B339,HIS退!B:F,5,FALSE)</f>
        <v>-128</v>
      </c>
      <c r="O339" t="str">
        <f t="shared" si="10"/>
        <v/>
      </c>
      <c r="P339" s="40">
        <f>VLOOKUP(C339,微信退!Q:S,3,FALSE)</f>
        <v>128</v>
      </c>
      <c r="Q339" t="str">
        <f t="shared" si="11"/>
        <v/>
      </c>
    </row>
    <row r="340" spans="1:17" ht="14.25" hidden="1">
      <c r="A340" s="43">
        <v>42893.902511574073</v>
      </c>
      <c r="B340">
        <v>85333</v>
      </c>
      <c r="C340" t="s">
        <v>1421</v>
      </c>
      <c r="D340" t="s">
        <v>1422</v>
      </c>
      <c r="F340" s="15">
        <v>800</v>
      </c>
      <c r="G340" t="s">
        <v>59</v>
      </c>
      <c r="H340" t="s">
        <v>112</v>
      </c>
      <c r="I340" t="s">
        <v>99</v>
      </c>
      <c r="J340" t="s">
        <v>48</v>
      </c>
      <c r="K340" t="s">
        <v>100</v>
      </c>
      <c r="L340" t="s">
        <v>1423</v>
      </c>
      <c r="M340" t="s">
        <v>1424</v>
      </c>
      <c r="N340">
        <f>VLOOKUP(B340,HIS退!B:F,5,FALSE)</f>
        <v>-800</v>
      </c>
      <c r="O340" t="str">
        <f t="shared" si="10"/>
        <v/>
      </c>
      <c r="P340" s="40">
        <f>VLOOKUP(C340,微信退!Q:S,3,FALSE)</f>
        <v>800</v>
      </c>
      <c r="Q340" t="str">
        <f t="shared" si="11"/>
        <v/>
      </c>
    </row>
    <row r="341" spans="1:17" ht="14.25" hidden="1">
      <c r="A341" s="43">
        <v>42893.93236111111</v>
      </c>
      <c r="B341">
        <v>85398</v>
      </c>
      <c r="C341" t="s">
        <v>1425</v>
      </c>
      <c r="D341" t="s">
        <v>1426</v>
      </c>
      <c r="F341" s="15">
        <v>200</v>
      </c>
      <c r="G341" t="s">
        <v>59</v>
      </c>
      <c r="H341" t="s">
        <v>112</v>
      </c>
      <c r="I341" t="s">
        <v>99</v>
      </c>
      <c r="J341" t="s">
        <v>48</v>
      </c>
      <c r="K341" t="s">
        <v>100</v>
      </c>
      <c r="L341" t="s">
        <v>1427</v>
      </c>
      <c r="M341" t="s">
        <v>1428</v>
      </c>
      <c r="N341">
        <f>VLOOKUP(B341,HIS退!B:F,5,FALSE)</f>
        <v>-200</v>
      </c>
      <c r="O341" t="str">
        <f t="shared" si="10"/>
        <v/>
      </c>
      <c r="P341" s="40">
        <f>VLOOKUP(C341,微信退!Q:S,3,FALSE)</f>
        <v>200</v>
      </c>
      <c r="Q341" t="str">
        <f t="shared" si="11"/>
        <v/>
      </c>
    </row>
    <row r="342" spans="1:17" ht="14.25" hidden="1">
      <c r="A342" s="43">
        <v>42894.209224537037</v>
      </c>
      <c r="B342">
        <v>85682</v>
      </c>
      <c r="C342" t="s">
        <v>1429</v>
      </c>
      <c r="D342" t="s">
        <v>1430</v>
      </c>
      <c r="F342" s="15">
        <v>485</v>
      </c>
      <c r="G342" t="s">
        <v>34</v>
      </c>
      <c r="H342" t="s">
        <v>112</v>
      </c>
      <c r="I342" t="s">
        <v>99</v>
      </c>
      <c r="J342" t="s">
        <v>48</v>
      </c>
      <c r="K342" t="s">
        <v>100</v>
      </c>
      <c r="L342" t="s">
        <v>1431</v>
      </c>
      <c r="M342" t="s">
        <v>1432</v>
      </c>
      <c r="N342">
        <f>VLOOKUP(B342,HIS退!B:F,5,FALSE)</f>
        <v>-485</v>
      </c>
      <c r="O342" t="str">
        <f t="shared" si="10"/>
        <v/>
      </c>
      <c r="P342" s="40">
        <f>VLOOKUP(C342,微信退!Q:S,3,FALSE)</f>
        <v>485</v>
      </c>
      <c r="Q342" t="str">
        <f t="shared" si="11"/>
        <v/>
      </c>
    </row>
    <row r="343" spans="1:17" ht="14.25" hidden="1">
      <c r="A343" s="43">
        <v>42894.242071759261</v>
      </c>
      <c r="B343">
        <v>85709</v>
      </c>
      <c r="C343" t="s">
        <v>1433</v>
      </c>
      <c r="D343" t="s">
        <v>1434</v>
      </c>
      <c r="F343" s="15">
        <v>1</v>
      </c>
      <c r="G343" t="s">
        <v>34</v>
      </c>
      <c r="H343" t="s">
        <v>112</v>
      </c>
      <c r="I343" t="s">
        <v>99</v>
      </c>
      <c r="J343" t="s">
        <v>48</v>
      </c>
      <c r="K343" t="s">
        <v>100</v>
      </c>
      <c r="L343" t="s">
        <v>1435</v>
      </c>
      <c r="M343" t="s">
        <v>1436</v>
      </c>
      <c r="N343">
        <f>VLOOKUP(B343,HIS退!B:F,5,FALSE)</f>
        <v>-1</v>
      </c>
      <c r="O343" t="str">
        <f t="shared" si="10"/>
        <v/>
      </c>
      <c r="P343" s="40">
        <f>VLOOKUP(C343,微信退!Q:S,3,FALSE)</f>
        <v>1</v>
      </c>
      <c r="Q343" t="str">
        <f t="shared" si="11"/>
        <v/>
      </c>
    </row>
    <row r="344" spans="1:17" ht="14.25" hidden="1">
      <c r="A344" s="43">
        <v>42894.292731481481</v>
      </c>
      <c r="B344">
        <v>85818</v>
      </c>
      <c r="C344" t="s">
        <v>1437</v>
      </c>
      <c r="D344" t="s">
        <v>1438</v>
      </c>
      <c r="F344" s="15">
        <v>20</v>
      </c>
      <c r="G344" t="s">
        <v>34</v>
      </c>
      <c r="H344" t="s">
        <v>112</v>
      </c>
      <c r="I344" t="s">
        <v>99</v>
      </c>
      <c r="J344" t="s">
        <v>48</v>
      </c>
      <c r="K344" t="s">
        <v>100</v>
      </c>
      <c r="L344" t="s">
        <v>1439</v>
      </c>
      <c r="M344" t="s">
        <v>1440</v>
      </c>
      <c r="N344">
        <f>VLOOKUP(B344,HIS退!B:F,5,FALSE)</f>
        <v>-20</v>
      </c>
      <c r="O344" t="str">
        <f t="shared" si="10"/>
        <v/>
      </c>
      <c r="P344" s="40">
        <f>VLOOKUP(C344,微信退!Q:S,3,FALSE)</f>
        <v>20</v>
      </c>
      <c r="Q344" t="str">
        <f t="shared" si="11"/>
        <v/>
      </c>
    </row>
    <row r="345" spans="1:17" ht="14.25" hidden="1">
      <c r="A345" s="43">
        <v>42894.293553240743</v>
      </c>
      <c r="B345">
        <v>11670</v>
      </c>
      <c r="C345" t="s">
        <v>1441</v>
      </c>
      <c r="D345" t="s">
        <v>1438</v>
      </c>
      <c r="F345" s="15">
        <v>94</v>
      </c>
      <c r="G345" t="s">
        <v>34</v>
      </c>
      <c r="H345" t="s">
        <v>112</v>
      </c>
      <c r="I345" t="s">
        <v>102</v>
      </c>
      <c r="J345" t="s">
        <v>102</v>
      </c>
      <c r="K345" t="s">
        <v>100</v>
      </c>
      <c r="L345" t="s">
        <v>1442</v>
      </c>
      <c r="M345" t="s">
        <v>1443</v>
      </c>
      <c r="N345" t="e">
        <f>VLOOKUP(B345,HIS退!B:F,5,FALSE)</f>
        <v>#N/A</v>
      </c>
      <c r="O345" t="e">
        <f t="shared" si="10"/>
        <v>#N/A</v>
      </c>
      <c r="P345" s="40" t="e">
        <f>VLOOKUP(C345,微信退!Q:S,3,FALSE)</f>
        <v>#N/A</v>
      </c>
      <c r="Q345" t="e">
        <f t="shared" si="11"/>
        <v>#N/A</v>
      </c>
    </row>
    <row r="346" spans="1:17" ht="14.25" hidden="1">
      <c r="A346" s="43">
        <v>42894.305173611108</v>
      </c>
      <c r="B346">
        <v>85898</v>
      </c>
      <c r="C346" t="s">
        <v>1444</v>
      </c>
      <c r="D346" t="s">
        <v>1438</v>
      </c>
      <c r="F346" s="15">
        <v>74</v>
      </c>
      <c r="G346" t="s">
        <v>34</v>
      </c>
      <c r="H346" t="s">
        <v>112</v>
      </c>
      <c r="I346" t="s">
        <v>99</v>
      </c>
      <c r="J346" t="s">
        <v>48</v>
      </c>
      <c r="K346" t="s">
        <v>100</v>
      </c>
      <c r="L346" t="s">
        <v>1445</v>
      </c>
      <c r="M346" t="s">
        <v>1446</v>
      </c>
      <c r="N346">
        <f>VLOOKUP(B346,HIS退!B:F,5,FALSE)</f>
        <v>-74</v>
      </c>
      <c r="O346" t="str">
        <f t="shared" si="10"/>
        <v/>
      </c>
      <c r="P346" s="40">
        <f>VLOOKUP(C346,微信退!Q:S,3,FALSE)</f>
        <v>74</v>
      </c>
      <c r="Q346" t="str">
        <f t="shared" si="11"/>
        <v/>
      </c>
    </row>
    <row r="347" spans="1:17" ht="14.25" hidden="1">
      <c r="A347" s="43">
        <v>42894.320277777777</v>
      </c>
      <c r="B347">
        <v>86113</v>
      </c>
      <c r="C347" t="s">
        <v>1447</v>
      </c>
      <c r="D347" t="s">
        <v>1448</v>
      </c>
      <c r="F347" s="15">
        <v>20</v>
      </c>
      <c r="G347" t="s">
        <v>59</v>
      </c>
      <c r="H347" t="s">
        <v>112</v>
      </c>
      <c r="I347" t="s">
        <v>99</v>
      </c>
      <c r="J347" t="s">
        <v>48</v>
      </c>
      <c r="K347" t="s">
        <v>100</v>
      </c>
      <c r="L347" t="s">
        <v>1449</v>
      </c>
      <c r="M347" t="s">
        <v>1450</v>
      </c>
      <c r="N347">
        <f>VLOOKUP(B347,HIS退!B:F,5,FALSE)</f>
        <v>-20</v>
      </c>
      <c r="O347" t="str">
        <f t="shared" si="10"/>
        <v/>
      </c>
      <c r="P347" s="40">
        <f>VLOOKUP(C347,微信退!Q:S,3,FALSE)</f>
        <v>20</v>
      </c>
      <c r="Q347" t="str">
        <f t="shared" si="11"/>
        <v/>
      </c>
    </row>
    <row r="348" spans="1:17" ht="14.25" hidden="1">
      <c r="A348" s="43">
        <v>42894.351458333331</v>
      </c>
      <c r="B348">
        <v>87290</v>
      </c>
      <c r="C348" t="s">
        <v>1451</v>
      </c>
      <c r="D348" t="s">
        <v>1452</v>
      </c>
      <c r="F348" s="15">
        <v>500</v>
      </c>
      <c r="G348" t="s">
        <v>34</v>
      </c>
      <c r="H348" t="s">
        <v>112</v>
      </c>
      <c r="I348" t="s">
        <v>99</v>
      </c>
      <c r="J348" t="s">
        <v>48</v>
      </c>
      <c r="K348" t="s">
        <v>100</v>
      </c>
      <c r="L348" t="s">
        <v>1453</v>
      </c>
      <c r="M348" t="s">
        <v>1454</v>
      </c>
      <c r="N348">
        <f>VLOOKUP(B348,HIS退!B:F,5,FALSE)</f>
        <v>-500</v>
      </c>
      <c r="O348" t="str">
        <f t="shared" si="10"/>
        <v/>
      </c>
      <c r="P348" s="40">
        <f>VLOOKUP(C348,微信退!Q:S,3,FALSE)</f>
        <v>500</v>
      </c>
      <c r="Q348" t="str">
        <f t="shared" si="11"/>
        <v/>
      </c>
    </row>
    <row r="349" spans="1:17" ht="14.25" hidden="1">
      <c r="A349" s="43">
        <v>42894.353946759256</v>
      </c>
      <c r="B349">
        <v>87453</v>
      </c>
      <c r="C349" t="s">
        <v>1455</v>
      </c>
      <c r="D349" t="s">
        <v>1456</v>
      </c>
      <c r="F349" s="15">
        <v>248</v>
      </c>
      <c r="G349" t="s">
        <v>59</v>
      </c>
      <c r="H349" t="s">
        <v>112</v>
      </c>
      <c r="I349" t="s">
        <v>99</v>
      </c>
      <c r="J349" t="s">
        <v>48</v>
      </c>
      <c r="K349" t="s">
        <v>100</v>
      </c>
      <c r="L349" t="s">
        <v>1457</v>
      </c>
      <c r="M349" t="s">
        <v>1458</v>
      </c>
      <c r="N349">
        <f>VLOOKUP(B349,HIS退!B:F,5,FALSE)</f>
        <v>-248</v>
      </c>
      <c r="O349" t="str">
        <f t="shared" si="10"/>
        <v/>
      </c>
      <c r="P349" s="40">
        <f>VLOOKUP(C349,微信退!Q:S,3,FALSE)</f>
        <v>248</v>
      </c>
      <c r="Q349" t="str">
        <f t="shared" si="11"/>
        <v/>
      </c>
    </row>
    <row r="350" spans="1:17" ht="14.25" hidden="1">
      <c r="A350" s="43">
        <v>42894.35423611111</v>
      </c>
      <c r="B350">
        <v>87475</v>
      </c>
      <c r="C350" t="s">
        <v>1459</v>
      </c>
      <c r="D350" t="s">
        <v>1460</v>
      </c>
      <c r="F350" s="15">
        <v>115</v>
      </c>
      <c r="G350" t="s">
        <v>59</v>
      </c>
      <c r="H350" t="s">
        <v>112</v>
      </c>
      <c r="I350" t="s">
        <v>99</v>
      </c>
      <c r="J350" t="s">
        <v>48</v>
      </c>
      <c r="K350" t="s">
        <v>100</v>
      </c>
      <c r="L350" t="s">
        <v>1461</v>
      </c>
      <c r="M350" t="s">
        <v>1462</v>
      </c>
      <c r="N350">
        <f>VLOOKUP(B350,HIS退!B:F,5,FALSE)</f>
        <v>-115</v>
      </c>
      <c r="O350" t="str">
        <f t="shared" si="10"/>
        <v/>
      </c>
      <c r="P350" s="40">
        <f>VLOOKUP(C350,微信退!Q:S,3,FALSE)</f>
        <v>115</v>
      </c>
      <c r="Q350" t="str">
        <f t="shared" si="11"/>
        <v/>
      </c>
    </row>
    <row r="351" spans="1:17" ht="14.25" hidden="1">
      <c r="A351" s="43">
        <v>42894.35796296296</v>
      </c>
      <c r="B351">
        <v>87735</v>
      </c>
      <c r="C351" t="s">
        <v>1463</v>
      </c>
      <c r="D351" t="s">
        <v>1464</v>
      </c>
      <c r="F351" s="15">
        <v>100</v>
      </c>
      <c r="G351" t="s">
        <v>34</v>
      </c>
      <c r="H351" t="s">
        <v>112</v>
      </c>
      <c r="I351" t="s">
        <v>99</v>
      </c>
      <c r="J351" t="s">
        <v>48</v>
      </c>
      <c r="K351" t="s">
        <v>100</v>
      </c>
      <c r="L351" t="s">
        <v>1465</v>
      </c>
      <c r="M351" t="s">
        <v>1466</v>
      </c>
      <c r="N351">
        <f>VLOOKUP(B351,HIS退!B:F,5,FALSE)</f>
        <v>-100</v>
      </c>
      <c r="O351" t="str">
        <f t="shared" si="10"/>
        <v/>
      </c>
      <c r="P351" s="40">
        <f>VLOOKUP(C351,微信退!Q:S,3,FALSE)</f>
        <v>100</v>
      </c>
      <c r="Q351" t="str">
        <f t="shared" si="11"/>
        <v/>
      </c>
    </row>
    <row r="352" spans="1:17" ht="14.25" hidden="1">
      <c r="A352" s="43">
        <v>42894.360532407409</v>
      </c>
      <c r="B352">
        <v>87916</v>
      </c>
      <c r="C352" t="s">
        <v>1467</v>
      </c>
      <c r="D352" t="s">
        <v>1468</v>
      </c>
      <c r="F352" s="15">
        <v>500</v>
      </c>
      <c r="G352" t="s">
        <v>59</v>
      </c>
      <c r="H352" t="s">
        <v>112</v>
      </c>
      <c r="I352" t="s">
        <v>99</v>
      </c>
      <c r="J352" t="s">
        <v>48</v>
      </c>
      <c r="K352" t="s">
        <v>100</v>
      </c>
      <c r="L352" t="s">
        <v>1469</v>
      </c>
      <c r="M352" t="s">
        <v>1470</v>
      </c>
      <c r="N352">
        <f>VLOOKUP(B352,HIS退!B:F,5,FALSE)</f>
        <v>-500</v>
      </c>
      <c r="O352" t="str">
        <f t="shared" si="10"/>
        <v/>
      </c>
      <c r="P352" s="40">
        <f>VLOOKUP(C352,微信退!Q:S,3,FALSE)</f>
        <v>500</v>
      </c>
      <c r="Q352" t="str">
        <f t="shared" si="11"/>
        <v/>
      </c>
    </row>
    <row r="353" spans="1:17" ht="14.25" hidden="1">
      <c r="A353" s="43">
        <v>42894.363541666666</v>
      </c>
      <c r="B353">
        <v>88135</v>
      </c>
      <c r="C353" t="s">
        <v>1471</v>
      </c>
      <c r="D353" t="s">
        <v>1472</v>
      </c>
      <c r="F353" s="15">
        <v>401</v>
      </c>
      <c r="G353" t="s">
        <v>59</v>
      </c>
      <c r="H353" t="s">
        <v>112</v>
      </c>
      <c r="I353" t="s">
        <v>99</v>
      </c>
      <c r="J353" t="s">
        <v>48</v>
      </c>
      <c r="K353" t="s">
        <v>100</v>
      </c>
      <c r="L353" t="s">
        <v>1473</v>
      </c>
      <c r="M353" t="s">
        <v>1474</v>
      </c>
      <c r="N353">
        <f>VLOOKUP(B353,HIS退!B:F,5,FALSE)</f>
        <v>-401</v>
      </c>
      <c r="O353" t="str">
        <f t="shared" si="10"/>
        <v/>
      </c>
      <c r="P353" s="40">
        <f>VLOOKUP(C353,微信退!Q:S,3,FALSE)</f>
        <v>401</v>
      </c>
      <c r="Q353" t="str">
        <f t="shared" si="11"/>
        <v/>
      </c>
    </row>
    <row r="354" spans="1:17" ht="14.25" hidden="1">
      <c r="A354" s="43">
        <v>42894.363993055558</v>
      </c>
      <c r="B354">
        <v>88182</v>
      </c>
      <c r="C354" t="s">
        <v>1475</v>
      </c>
      <c r="D354" t="s">
        <v>1476</v>
      </c>
      <c r="F354" s="15">
        <v>1000</v>
      </c>
      <c r="G354" t="s">
        <v>59</v>
      </c>
      <c r="H354" t="s">
        <v>112</v>
      </c>
      <c r="I354" t="s">
        <v>99</v>
      </c>
      <c r="J354" t="s">
        <v>48</v>
      </c>
      <c r="K354" t="s">
        <v>100</v>
      </c>
      <c r="L354" t="s">
        <v>1477</v>
      </c>
      <c r="M354" t="s">
        <v>1478</v>
      </c>
      <c r="N354">
        <f>VLOOKUP(B354,HIS退!B:F,5,FALSE)</f>
        <v>-1000</v>
      </c>
      <c r="O354" t="str">
        <f t="shared" si="10"/>
        <v/>
      </c>
      <c r="P354" s="40">
        <f>VLOOKUP(C354,微信退!Q:S,3,FALSE)</f>
        <v>1000</v>
      </c>
      <c r="Q354" t="str">
        <f t="shared" si="11"/>
        <v/>
      </c>
    </row>
    <row r="355" spans="1:17" ht="14.25" hidden="1">
      <c r="A355" s="43">
        <v>42894.364328703705</v>
      </c>
      <c r="B355">
        <v>88201</v>
      </c>
      <c r="C355" t="s">
        <v>1479</v>
      </c>
      <c r="D355" t="s">
        <v>1480</v>
      </c>
      <c r="F355" s="15">
        <v>900</v>
      </c>
      <c r="G355" t="s">
        <v>59</v>
      </c>
      <c r="H355" t="s">
        <v>112</v>
      </c>
      <c r="I355" t="s">
        <v>99</v>
      </c>
      <c r="J355" t="s">
        <v>48</v>
      </c>
      <c r="K355" t="s">
        <v>100</v>
      </c>
      <c r="L355" t="s">
        <v>1481</v>
      </c>
      <c r="M355" t="s">
        <v>1482</v>
      </c>
      <c r="N355">
        <f>VLOOKUP(B355,HIS退!B:F,5,FALSE)</f>
        <v>-900</v>
      </c>
      <c r="O355" t="str">
        <f t="shared" si="10"/>
        <v/>
      </c>
      <c r="P355" s="40">
        <f>VLOOKUP(C355,微信退!Q:S,3,FALSE)</f>
        <v>900</v>
      </c>
      <c r="Q355" t="str">
        <f t="shared" si="11"/>
        <v/>
      </c>
    </row>
    <row r="356" spans="1:17" ht="14.25" hidden="1">
      <c r="A356" s="43">
        <v>42894.365023148152</v>
      </c>
      <c r="B356">
        <v>88255</v>
      </c>
      <c r="C356" t="s">
        <v>1483</v>
      </c>
      <c r="D356" t="s">
        <v>1484</v>
      </c>
      <c r="F356" s="15">
        <v>1000</v>
      </c>
      <c r="G356" t="s">
        <v>34</v>
      </c>
      <c r="H356" t="s">
        <v>112</v>
      </c>
      <c r="I356" t="s">
        <v>99</v>
      </c>
      <c r="J356" t="s">
        <v>48</v>
      </c>
      <c r="K356" t="s">
        <v>100</v>
      </c>
      <c r="L356" t="s">
        <v>1485</v>
      </c>
      <c r="M356" t="s">
        <v>1486</v>
      </c>
      <c r="N356">
        <f>VLOOKUP(B356,HIS退!B:F,5,FALSE)</f>
        <v>-1000</v>
      </c>
      <c r="O356" t="str">
        <f t="shared" si="10"/>
        <v/>
      </c>
      <c r="P356" s="40">
        <f>VLOOKUP(C356,微信退!Q:S,3,FALSE)</f>
        <v>1000</v>
      </c>
      <c r="Q356" t="str">
        <f t="shared" si="11"/>
        <v/>
      </c>
    </row>
    <row r="357" spans="1:17" ht="14.25" hidden="1">
      <c r="A357" s="43">
        <v>42894.375925925924</v>
      </c>
      <c r="B357">
        <v>89149</v>
      </c>
      <c r="C357" t="s">
        <v>1487</v>
      </c>
      <c r="D357" t="s">
        <v>1488</v>
      </c>
      <c r="F357" s="15">
        <v>500</v>
      </c>
      <c r="G357" t="s">
        <v>59</v>
      </c>
      <c r="H357" t="s">
        <v>112</v>
      </c>
      <c r="I357" t="s">
        <v>99</v>
      </c>
      <c r="J357" t="s">
        <v>48</v>
      </c>
      <c r="K357" t="s">
        <v>100</v>
      </c>
      <c r="L357" t="s">
        <v>1489</v>
      </c>
      <c r="M357" t="s">
        <v>1490</v>
      </c>
      <c r="N357">
        <f>VLOOKUP(B357,HIS退!B:F,5,FALSE)</f>
        <v>-500</v>
      </c>
      <c r="O357" t="str">
        <f t="shared" si="10"/>
        <v/>
      </c>
      <c r="P357" s="40">
        <f>VLOOKUP(C357,微信退!Q:S,3,FALSE)</f>
        <v>500</v>
      </c>
      <c r="Q357" t="str">
        <f t="shared" si="11"/>
        <v/>
      </c>
    </row>
    <row r="358" spans="1:17" ht="14.25" hidden="1">
      <c r="A358" s="43">
        <v>42894.384722222225</v>
      </c>
      <c r="B358">
        <v>89803</v>
      </c>
      <c r="C358" t="s">
        <v>1491</v>
      </c>
      <c r="D358" t="s">
        <v>1492</v>
      </c>
      <c r="F358" s="15">
        <v>600</v>
      </c>
      <c r="G358" t="s">
        <v>34</v>
      </c>
      <c r="H358" t="s">
        <v>112</v>
      </c>
      <c r="I358" t="s">
        <v>99</v>
      </c>
      <c r="J358" t="s">
        <v>48</v>
      </c>
      <c r="K358" t="s">
        <v>100</v>
      </c>
      <c r="L358" t="s">
        <v>1493</v>
      </c>
      <c r="M358" t="s">
        <v>1494</v>
      </c>
      <c r="N358">
        <f>VLOOKUP(B358,HIS退!B:F,5,FALSE)</f>
        <v>-600</v>
      </c>
      <c r="O358" t="str">
        <f t="shared" si="10"/>
        <v/>
      </c>
      <c r="P358" s="40">
        <f>VLOOKUP(C358,微信退!Q:S,3,FALSE)</f>
        <v>600</v>
      </c>
      <c r="Q358" t="str">
        <f t="shared" si="11"/>
        <v/>
      </c>
    </row>
    <row r="359" spans="1:17" ht="14.25" hidden="1">
      <c r="A359" s="43">
        <v>42894.39025462963</v>
      </c>
      <c r="B359">
        <v>90286</v>
      </c>
      <c r="C359" t="s">
        <v>1495</v>
      </c>
      <c r="D359" t="s">
        <v>383</v>
      </c>
      <c r="F359" s="15">
        <v>100</v>
      </c>
      <c r="G359" t="s">
        <v>34</v>
      </c>
      <c r="H359" t="s">
        <v>112</v>
      </c>
      <c r="I359" t="s">
        <v>99</v>
      </c>
      <c r="J359" t="s">
        <v>48</v>
      </c>
      <c r="K359" t="s">
        <v>100</v>
      </c>
      <c r="L359" t="s">
        <v>1496</v>
      </c>
      <c r="M359" t="s">
        <v>1497</v>
      </c>
      <c r="N359">
        <f>VLOOKUP(B359,HIS退!B:F,5,FALSE)</f>
        <v>-100</v>
      </c>
      <c r="O359" t="str">
        <f t="shared" si="10"/>
        <v/>
      </c>
      <c r="P359" s="40">
        <f>VLOOKUP(C359,微信退!Q:S,3,FALSE)</f>
        <v>100</v>
      </c>
      <c r="Q359" t="str">
        <f t="shared" si="11"/>
        <v/>
      </c>
    </row>
    <row r="360" spans="1:17" ht="14.25" hidden="1">
      <c r="A360" s="43">
        <v>42894.393923611111</v>
      </c>
      <c r="B360">
        <v>90553</v>
      </c>
      <c r="C360" t="s">
        <v>1498</v>
      </c>
      <c r="D360" t="s">
        <v>1499</v>
      </c>
      <c r="F360" s="15">
        <v>182</v>
      </c>
      <c r="G360" t="s">
        <v>59</v>
      </c>
      <c r="H360" t="s">
        <v>112</v>
      </c>
      <c r="I360" t="s">
        <v>99</v>
      </c>
      <c r="J360" t="s">
        <v>48</v>
      </c>
      <c r="K360" t="s">
        <v>100</v>
      </c>
      <c r="L360" t="s">
        <v>1500</v>
      </c>
      <c r="M360" t="s">
        <v>1501</v>
      </c>
      <c r="N360">
        <f>VLOOKUP(B360,HIS退!B:F,5,FALSE)</f>
        <v>-182</v>
      </c>
      <c r="O360" t="str">
        <f t="shared" si="10"/>
        <v/>
      </c>
      <c r="P360" s="40">
        <f>VLOOKUP(C360,微信退!Q:S,3,FALSE)</f>
        <v>182</v>
      </c>
      <c r="Q360" t="str">
        <f t="shared" si="11"/>
        <v/>
      </c>
    </row>
    <row r="361" spans="1:17" ht="14.25" hidden="1">
      <c r="A361" s="43">
        <v>42894.394074074073</v>
      </c>
      <c r="B361">
        <v>90565</v>
      </c>
      <c r="C361" t="s">
        <v>1502</v>
      </c>
      <c r="D361" t="s">
        <v>1503</v>
      </c>
      <c r="F361" s="15">
        <v>100</v>
      </c>
      <c r="G361" t="s">
        <v>59</v>
      </c>
      <c r="H361" t="s">
        <v>112</v>
      </c>
      <c r="I361" t="s">
        <v>99</v>
      </c>
      <c r="J361" t="s">
        <v>48</v>
      </c>
      <c r="K361" t="s">
        <v>100</v>
      </c>
      <c r="L361" t="s">
        <v>1504</v>
      </c>
      <c r="M361" t="s">
        <v>1505</v>
      </c>
      <c r="N361">
        <f>VLOOKUP(B361,HIS退!B:F,5,FALSE)</f>
        <v>-100</v>
      </c>
      <c r="O361" t="str">
        <f t="shared" si="10"/>
        <v/>
      </c>
      <c r="P361" s="40">
        <f>VLOOKUP(C361,微信退!Q:S,3,FALSE)</f>
        <v>100</v>
      </c>
      <c r="Q361" t="str">
        <f t="shared" si="11"/>
        <v/>
      </c>
    </row>
    <row r="362" spans="1:17" ht="14.25" hidden="1">
      <c r="A362" s="43">
        <v>42894.394224537034</v>
      </c>
      <c r="B362">
        <v>90573</v>
      </c>
      <c r="C362" t="s">
        <v>1506</v>
      </c>
      <c r="D362" t="s">
        <v>1507</v>
      </c>
      <c r="F362" s="15">
        <v>500</v>
      </c>
      <c r="G362" t="s">
        <v>34</v>
      </c>
      <c r="H362" t="s">
        <v>112</v>
      </c>
      <c r="I362" t="s">
        <v>99</v>
      </c>
      <c r="J362" t="s">
        <v>48</v>
      </c>
      <c r="K362" t="s">
        <v>100</v>
      </c>
      <c r="L362" t="s">
        <v>1508</v>
      </c>
      <c r="M362" t="s">
        <v>1509</v>
      </c>
      <c r="N362">
        <f>VLOOKUP(B362,HIS退!B:F,5,FALSE)</f>
        <v>-500</v>
      </c>
      <c r="O362" t="str">
        <f t="shared" si="10"/>
        <v/>
      </c>
      <c r="P362" s="40">
        <f>VLOOKUP(C362,微信退!Q:S,3,FALSE)</f>
        <v>500</v>
      </c>
      <c r="Q362" t="str">
        <f t="shared" si="11"/>
        <v/>
      </c>
    </row>
    <row r="363" spans="1:17" ht="14.25" hidden="1">
      <c r="A363" s="43">
        <v>42894.394988425927</v>
      </c>
      <c r="B363">
        <v>90618</v>
      </c>
      <c r="C363" t="s">
        <v>1510</v>
      </c>
      <c r="D363" t="s">
        <v>1511</v>
      </c>
      <c r="F363" s="15">
        <v>1000</v>
      </c>
      <c r="G363" t="s">
        <v>34</v>
      </c>
      <c r="H363" t="s">
        <v>112</v>
      </c>
      <c r="I363" t="s">
        <v>99</v>
      </c>
      <c r="J363" t="s">
        <v>48</v>
      </c>
      <c r="K363" t="s">
        <v>100</v>
      </c>
      <c r="L363" t="s">
        <v>1512</v>
      </c>
      <c r="M363" t="s">
        <v>1513</v>
      </c>
      <c r="N363">
        <f>VLOOKUP(B363,HIS退!B:F,5,FALSE)</f>
        <v>-1000</v>
      </c>
      <c r="O363" t="str">
        <f t="shared" si="10"/>
        <v/>
      </c>
      <c r="P363" s="40">
        <f>VLOOKUP(C363,微信退!Q:S,3,FALSE)</f>
        <v>1000</v>
      </c>
      <c r="Q363" t="str">
        <f t="shared" si="11"/>
        <v/>
      </c>
    </row>
    <row r="364" spans="1:17" ht="14.25" hidden="1">
      <c r="A364" s="43">
        <v>42894.399675925924</v>
      </c>
      <c r="B364">
        <v>90985</v>
      </c>
      <c r="C364" t="s">
        <v>1514</v>
      </c>
      <c r="D364" t="s">
        <v>1515</v>
      </c>
      <c r="F364" s="15">
        <v>200</v>
      </c>
      <c r="G364" t="s">
        <v>34</v>
      </c>
      <c r="H364" t="s">
        <v>112</v>
      </c>
      <c r="I364" t="s">
        <v>99</v>
      </c>
      <c r="J364" t="s">
        <v>48</v>
      </c>
      <c r="K364" t="s">
        <v>100</v>
      </c>
      <c r="L364" t="s">
        <v>1516</v>
      </c>
      <c r="M364" t="s">
        <v>1517</v>
      </c>
      <c r="N364">
        <f>VLOOKUP(B364,HIS退!B:F,5,FALSE)</f>
        <v>-200</v>
      </c>
      <c r="O364" t="str">
        <f t="shared" si="10"/>
        <v/>
      </c>
      <c r="P364" s="40">
        <f>VLOOKUP(C364,微信退!Q:S,3,FALSE)</f>
        <v>200</v>
      </c>
      <c r="Q364" t="str">
        <f t="shared" si="11"/>
        <v/>
      </c>
    </row>
    <row r="365" spans="1:17" ht="14.25" hidden="1">
      <c r="A365" s="43">
        <v>42894.401597222219</v>
      </c>
      <c r="B365">
        <v>91173</v>
      </c>
      <c r="C365" t="s">
        <v>1518</v>
      </c>
      <c r="D365" t="s">
        <v>1519</v>
      </c>
      <c r="F365" s="15">
        <v>2500</v>
      </c>
      <c r="G365" t="s">
        <v>34</v>
      </c>
      <c r="H365" t="s">
        <v>112</v>
      </c>
      <c r="I365" t="s">
        <v>99</v>
      </c>
      <c r="J365" t="s">
        <v>48</v>
      </c>
      <c r="K365" t="s">
        <v>100</v>
      </c>
      <c r="L365" t="s">
        <v>1520</v>
      </c>
      <c r="M365" t="s">
        <v>1521</v>
      </c>
      <c r="N365">
        <f>VLOOKUP(B365,HIS退!B:F,5,FALSE)</f>
        <v>-2500</v>
      </c>
      <c r="O365" t="str">
        <f t="shared" si="10"/>
        <v/>
      </c>
      <c r="P365" s="40">
        <f>VLOOKUP(C365,微信退!Q:S,3,FALSE)</f>
        <v>2500</v>
      </c>
      <c r="Q365" t="str">
        <f t="shared" si="11"/>
        <v/>
      </c>
    </row>
    <row r="366" spans="1:17" ht="14.25" hidden="1">
      <c r="A366" s="43">
        <v>42894.417534722219</v>
      </c>
      <c r="B366">
        <v>92379</v>
      </c>
      <c r="C366" t="s">
        <v>1522</v>
      </c>
      <c r="D366" t="s">
        <v>1523</v>
      </c>
      <c r="F366" s="15">
        <v>20</v>
      </c>
      <c r="G366" t="s">
        <v>59</v>
      </c>
      <c r="H366" t="s">
        <v>112</v>
      </c>
      <c r="I366" t="s">
        <v>99</v>
      </c>
      <c r="J366" t="s">
        <v>48</v>
      </c>
      <c r="K366" t="s">
        <v>100</v>
      </c>
      <c r="L366" t="s">
        <v>1524</v>
      </c>
      <c r="M366" t="s">
        <v>1525</v>
      </c>
      <c r="N366">
        <f>VLOOKUP(B366,HIS退!B:F,5,FALSE)</f>
        <v>-20</v>
      </c>
      <c r="O366" t="str">
        <f t="shared" si="10"/>
        <v/>
      </c>
      <c r="P366" s="40">
        <f>VLOOKUP(C366,微信退!Q:S,3,FALSE)</f>
        <v>20</v>
      </c>
      <c r="Q366" t="str">
        <f t="shared" si="11"/>
        <v/>
      </c>
    </row>
    <row r="367" spans="1:17" ht="14.25" hidden="1">
      <c r="A367" s="43">
        <v>42894.419699074075</v>
      </c>
      <c r="B367">
        <v>92550</v>
      </c>
      <c r="C367" t="s">
        <v>1526</v>
      </c>
      <c r="D367" t="s">
        <v>1527</v>
      </c>
      <c r="F367" s="15">
        <v>50</v>
      </c>
      <c r="G367" t="s">
        <v>59</v>
      </c>
      <c r="H367" t="s">
        <v>112</v>
      </c>
      <c r="I367" t="s">
        <v>99</v>
      </c>
      <c r="J367" t="s">
        <v>48</v>
      </c>
      <c r="K367" t="s">
        <v>100</v>
      </c>
      <c r="L367" t="s">
        <v>1528</v>
      </c>
      <c r="M367" t="s">
        <v>1529</v>
      </c>
      <c r="N367">
        <f>VLOOKUP(B367,HIS退!B:F,5,FALSE)</f>
        <v>-50</v>
      </c>
      <c r="O367" t="str">
        <f t="shared" si="10"/>
        <v/>
      </c>
      <c r="P367" s="40">
        <f>VLOOKUP(C367,微信退!Q:S,3,FALSE)</f>
        <v>50</v>
      </c>
      <c r="Q367" t="str">
        <f t="shared" si="11"/>
        <v/>
      </c>
    </row>
    <row r="368" spans="1:17" ht="14.25" hidden="1">
      <c r="A368" s="43">
        <v>42894.42386574074</v>
      </c>
      <c r="B368">
        <v>92864</v>
      </c>
      <c r="C368" t="s">
        <v>1530</v>
      </c>
      <c r="D368" t="s">
        <v>1531</v>
      </c>
      <c r="F368" s="15">
        <v>1000</v>
      </c>
      <c r="G368" t="s">
        <v>59</v>
      </c>
      <c r="H368" t="s">
        <v>112</v>
      </c>
      <c r="I368" t="s">
        <v>99</v>
      </c>
      <c r="J368" t="s">
        <v>48</v>
      </c>
      <c r="K368" t="s">
        <v>100</v>
      </c>
      <c r="L368" t="s">
        <v>1532</v>
      </c>
      <c r="M368" t="s">
        <v>1533</v>
      </c>
      <c r="N368">
        <f>VLOOKUP(B368,HIS退!B:F,5,FALSE)</f>
        <v>-1000</v>
      </c>
      <c r="O368" t="str">
        <f t="shared" si="10"/>
        <v/>
      </c>
      <c r="P368" s="40">
        <f>VLOOKUP(C368,微信退!Q:S,3,FALSE)</f>
        <v>1000</v>
      </c>
      <c r="Q368" t="str">
        <f t="shared" si="11"/>
        <v/>
      </c>
    </row>
    <row r="369" spans="1:17" ht="14.25" hidden="1">
      <c r="A369" s="43">
        <v>42894.429629629631</v>
      </c>
      <c r="B369">
        <v>93330</v>
      </c>
      <c r="C369" t="s">
        <v>1534</v>
      </c>
      <c r="D369" t="s">
        <v>1535</v>
      </c>
      <c r="F369" s="15">
        <v>700</v>
      </c>
      <c r="G369" t="s">
        <v>59</v>
      </c>
      <c r="H369" t="s">
        <v>112</v>
      </c>
      <c r="I369" t="s">
        <v>99</v>
      </c>
      <c r="J369" t="s">
        <v>48</v>
      </c>
      <c r="K369" t="s">
        <v>100</v>
      </c>
      <c r="L369" t="s">
        <v>1536</v>
      </c>
      <c r="M369" t="s">
        <v>1537</v>
      </c>
      <c r="N369">
        <f>VLOOKUP(B369,HIS退!B:F,5,FALSE)</f>
        <v>-700</v>
      </c>
      <c r="O369" t="str">
        <f t="shared" si="10"/>
        <v/>
      </c>
      <c r="P369" s="40">
        <f>VLOOKUP(C369,微信退!Q:S,3,FALSE)</f>
        <v>700</v>
      </c>
      <c r="Q369" t="str">
        <f t="shared" si="11"/>
        <v/>
      </c>
    </row>
    <row r="370" spans="1:17" ht="14.25" hidden="1">
      <c r="A370" s="43">
        <v>42894.429942129631</v>
      </c>
      <c r="B370">
        <v>93369</v>
      </c>
      <c r="C370" t="s">
        <v>1538</v>
      </c>
      <c r="D370" t="s">
        <v>1539</v>
      </c>
      <c r="F370" s="15">
        <v>94</v>
      </c>
      <c r="G370" t="s">
        <v>59</v>
      </c>
      <c r="H370" t="s">
        <v>112</v>
      </c>
      <c r="I370" t="s">
        <v>99</v>
      </c>
      <c r="J370" t="s">
        <v>48</v>
      </c>
      <c r="K370" t="s">
        <v>100</v>
      </c>
      <c r="L370" t="s">
        <v>1540</v>
      </c>
      <c r="M370" t="s">
        <v>1541</v>
      </c>
      <c r="N370">
        <f>VLOOKUP(B370,HIS退!B:F,5,FALSE)</f>
        <v>-94</v>
      </c>
      <c r="O370" t="str">
        <f t="shared" si="10"/>
        <v/>
      </c>
      <c r="P370" s="40">
        <f>VLOOKUP(C370,微信退!Q:S,3,FALSE)</f>
        <v>94</v>
      </c>
      <c r="Q370" t="str">
        <f t="shared" si="11"/>
        <v/>
      </c>
    </row>
    <row r="371" spans="1:17" ht="14.25" hidden="1">
      <c r="A371" s="43">
        <v>42894.431516203702</v>
      </c>
      <c r="B371">
        <v>93500</v>
      </c>
      <c r="C371" t="s">
        <v>1542</v>
      </c>
      <c r="D371" t="s">
        <v>1543</v>
      </c>
      <c r="F371" s="15">
        <v>1000</v>
      </c>
      <c r="G371" t="s">
        <v>34</v>
      </c>
      <c r="H371" t="s">
        <v>112</v>
      </c>
      <c r="I371" t="s">
        <v>99</v>
      </c>
      <c r="J371" t="s">
        <v>48</v>
      </c>
      <c r="K371" t="s">
        <v>100</v>
      </c>
      <c r="L371" t="s">
        <v>1544</v>
      </c>
      <c r="M371" t="s">
        <v>1545</v>
      </c>
      <c r="N371">
        <f>VLOOKUP(B371,HIS退!B:F,5,FALSE)</f>
        <v>-1000</v>
      </c>
      <c r="O371" t="str">
        <f t="shared" si="10"/>
        <v/>
      </c>
      <c r="P371" s="40">
        <f>VLOOKUP(C371,微信退!Q:S,3,FALSE)</f>
        <v>1000</v>
      </c>
      <c r="Q371" t="str">
        <f t="shared" si="11"/>
        <v/>
      </c>
    </row>
    <row r="372" spans="1:17" ht="14.25" hidden="1">
      <c r="A372" s="43">
        <v>42894.43409722222</v>
      </c>
      <c r="B372">
        <v>93691</v>
      </c>
      <c r="C372" t="s">
        <v>1546</v>
      </c>
      <c r="D372" t="s">
        <v>1547</v>
      </c>
      <c r="F372" s="15">
        <v>460</v>
      </c>
      <c r="G372" t="s">
        <v>59</v>
      </c>
      <c r="H372" t="s">
        <v>112</v>
      </c>
      <c r="I372" t="s">
        <v>99</v>
      </c>
      <c r="J372" t="s">
        <v>48</v>
      </c>
      <c r="K372" t="s">
        <v>100</v>
      </c>
      <c r="L372" t="s">
        <v>1548</v>
      </c>
      <c r="M372" t="s">
        <v>1549</v>
      </c>
      <c r="N372">
        <f>VLOOKUP(B372,HIS退!B:F,5,FALSE)</f>
        <v>-460</v>
      </c>
      <c r="O372" t="str">
        <f t="shared" si="10"/>
        <v/>
      </c>
      <c r="P372" s="40">
        <f>VLOOKUP(C372,微信退!Q:S,3,FALSE)</f>
        <v>460</v>
      </c>
      <c r="Q372" t="str">
        <f t="shared" si="11"/>
        <v/>
      </c>
    </row>
    <row r="373" spans="1:17" ht="14.25" hidden="1">
      <c r="A373" s="43">
        <v>42894.439375000002</v>
      </c>
      <c r="B373">
        <v>94094</v>
      </c>
      <c r="C373" t="s">
        <v>1550</v>
      </c>
      <c r="D373" t="s">
        <v>1551</v>
      </c>
      <c r="F373" s="15">
        <v>66</v>
      </c>
      <c r="G373" t="s">
        <v>59</v>
      </c>
      <c r="H373" t="s">
        <v>112</v>
      </c>
      <c r="I373" t="s">
        <v>99</v>
      </c>
      <c r="J373" t="s">
        <v>48</v>
      </c>
      <c r="K373" t="s">
        <v>100</v>
      </c>
      <c r="L373" t="s">
        <v>1552</v>
      </c>
      <c r="M373" t="s">
        <v>1553</v>
      </c>
      <c r="N373">
        <f>VLOOKUP(B373,HIS退!B:F,5,FALSE)</f>
        <v>-66</v>
      </c>
      <c r="O373" t="str">
        <f t="shared" si="10"/>
        <v/>
      </c>
      <c r="P373" s="40">
        <f>VLOOKUP(C373,微信退!Q:S,3,FALSE)</f>
        <v>66</v>
      </c>
      <c r="Q373" t="str">
        <f t="shared" si="11"/>
        <v/>
      </c>
    </row>
    <row r="374" spans="1:17" ht="14.25" hidden="1">
      <c r="A374" s="43">
        <v>42894.442743055559</v>
      </c>
      <c r="B374">
        <v>94338</v>
      </c>
      <c r="C374" t="s">
        <v>1554</v>
      </c>
      <c r="D374" t="s">
        <v>1555</v>
      </c>
      <c r="F374" s="15">
        <v>260</v>
      </c>
      <c r="G374" t="s">
        <v>59</v>
      </c>
      <c r="H374" t="s">
        <v>112</v>
      </c>
      <c r="I374" t="s">
        <v>99</v>
      </c>
      <c r="J374" t="s">
        <v>48</v>
      </c>
      <c r="K374" t="s">
        <v>100</v>
      </c>
      <c r="L374" t="s">
        <v>1556</v>
      </c>
      <c r="M374" t="s">
        <v>1557</v>
      </c>
      <c r="N374">
        <f>VLOOKUP(B374,HIS退!B:F,5,FALSE)</f>
        <v>-260</v>
      </c>
      <c r="O374" t="str">
        <f t="shared" si="10"/>
        <v/>
      </c>
      <c r="P374" s="40">
        <f>VLOOKUP(C374,微信退!Q:S,3,FALSE)</f>
        <v>260</v>
      </c>
      <c r="Q374" t="str">
        <f t="shared" si="11"/>
        <v/>
      </c>
    </row>
    <row r="375" spans="1:17" ht="14.25" hidden="1">
      <c r="A375" s="43">
        <v>42894.44332175926</v>
      </c>
      <c r="B375">
        <v>94382</v>
      </c>
      <c r="C375" t="s">
        <v>1558</v>
      </c>
      <c r="D375" t="s">
        <v>1559</v>
      </c>
      <c r="F375" s="15">
        <v>500</v>
      </c>
      <c r="G375" t="s">
        <v>34</v>
      </c>
      <c r="H375" t="s">
        <v>112</v>
      </c>
      <c r="I375" t="s">
        <v>99</v>
      </c>
      <c r="J375" t="s">
        <v>48</v>
      </c>
      <c r="K375" t="s">
        <v>100</v>
      </c>
      <c r="L375" t="s">
        <v>1560</v>
      </c>
      <c r="M375" t="s">
        <v>1561</v>
      </c>
      <c r="N375">
        <f>VLOOKUP(B375,HIS退!B:F,5,FALSE)</f>
        <v>-500</v>
      </c>
      <c r="O375" t="str">
        <f t="shared" si="10"/>
        <v/>
      </c>
      <c r="P375" s="40">
        <f>VLOOKUP(C375,微信退!Q:S,3,FALSE)</f>
        <v>500</v>
      </c>
      <c r="Q375" t="str">
        <f t="shared" si="11"/>
        <v/>
      </c>
    </row>
    <row r="376" spans="1:17" ht="14.25" hidden="1">
      <c r="A376" s="43">
        <v>42894.443854166668</v>
      </c>
      <c r="B376">
        <v>94409</v>
      </c>
      <c r="C376" t="s">
        <v>1562</v>
      </c>
      <c r="D376" t="s">
        <v>1563</v>
      </c>
      <c r="F376" s="15">
        <v>43</v>
      </c>
      <c r="G376" t="s">
        <v>34</v>
      </c>
      <c r="H376" t="s">
        <v>112</v>
      </c>
      <c r="I376" t="s">
        <v>99</v>
      </c>
      <c r="J376" t="s">
        <v>48</v>
      </c>
      <c r="K376" t="s">
        <v>100</v>
      </c>
      <c r="L376" t="s">
        <v>1564</v>
      </c>
      <c r="M376" t="s">
        <v>1565</v>
      </c>
      <c r="N376">
        <f>VLOOKUP(B376,HIS退!B:F,5,FALSE)</f>
        <v>-43</v>
      </c>
      <c r="O376" t="str">
        <f t="shared" si="10"/>
        <v/>
      </c>
      <c r="P376" s="40">
        <f>VLOOKUP(C376,微信退!Q:S,3,FALSE)</f>
        <v>43</v>
      </c>
      <c r="Q376" t="str">
        <f t="shared" si="11"/>
        <v/>
      </c>
    </row>
    <row r="377" spans="1:17" ht="14.25" hidden="1">
      <c r="A377" s="43">
        <v>42894.445</v>
      </c>
      <c r="B377">
        <v>94488</v>
      </c>
      <c r="C377" t="s">
        <v>1566</v>
      </c>
      <c r="D377" t="s">
        <v>1567</v>
      </c>
      <c r="F377" s="15">
        <v>9924</v>
      </c>
      <c r="G377" t="s">
        <v>34</v>
      </c>
      <c r="H377" t="s">
        <v>112</v>
      </c>
      <c r="I377" t="s">
        <v>99</v>
      </c>
      <c r="J377" t="s">
        <v>48</v>
      </c>
      <c r="K377" t="s">
        <v>100</v>
      </c>
      <c r="L377" t="s">
        <v>1568</v>
      </c>
      <c r="M377" t="s">
        <v>1569</v>
      </c>
      <c r="N377">
        <f>VLOOKUP(B377,HIS退!B:F,5,FALSE)</f>
        <v>-9924</v>
      </c>
      <c r="O377" t="str">
        <f t="shared" si="10"/>
        <v/>
      </c>
      <c r="P377" s="40">
        <f>VLOOKUP(C377,微信退!Q:S,3,FALSE)</f>
        <v>9924</v>
      </c>
      <c r="Q377" t="str">
        <f t="shared" si="11"/>
        <v/>
      </c>
    </row>
    <row r="378" spans="1:17" ht="14.25" hidden="1">
      <c r="A378" s="43">
        <v>42894.445428240739</v>
      </c>
      <c r="B378">
        <v>94524</v>
      </c>
      <c r="C378" t="s">
        <v>1570</v>
      </c>
      <c r="D378" t="s">
        <v>1567</v>
      </c>
      <c r="F378" s="15">
        <v>75</v>
      </c>
      <c r="G378" t="s">
        <v>34</v>
      </c>
      <c r="H378" t="s">
        <v>112</v>
      </c>
      <c r="I378" t="s">
        <v>99</v>
      </c>
      <c r="J378" t="s">
        <v>48</v>
      </c>
      <c r="K378" t="s">
        <v>100</v>
      </c>
      <c r="L378" t="s">
        <v>1571</v>
      </c>
      <c r="M378" t="s">
        <v>1572</v>
      </c>
      <c r="N378">
        <f>VLOOKUP(B378,HIS退!B:F,5,FALSE)</f>
        <v>-75</v>
      </c>
      <c r="O378" t="str">
        <f t="shared" si="10"/>
        <v/>
      </c>
      <c r="P378" s="40">
        <f>VLOOKUP(C378,微信退!Q:S,3,FALSE)</f>
        <v>75</v>
      </c>
      <c r="Q378" t="str">
        <f t="shared" si="11"/>
        <v/>
      </c>
    </row>
    <row r="379" spans="1:17" ht="14.25" hidden="1">
      <c r="A379" s="43">
        <v>42894.44630787037</v>
      </c>
      <c r="B379">
        <v>94583</v>
      </c>
      <c r="C379" t="s">
        <v>1573</v>
      </c>
      <c r="D379" t="s">
        <v>1574</v>
      </c>
      <c r="F379" s="15">
        <v>1550</v>
      </c>
      <c r="G379" t="s">
        <v>59</v>
      </c>
      <c r="H379" t="s">
        <v>112</v>
      </c>
      <c r="I379" t="s">
        <v>99</v>
      </c>
      <c r="J379" t="s">
        <v>48</v>
      </c>
      <c r="K379" t="s">
        <v>100</v>
      </c>
      <c r="L379" t="s">
        <v>1575</v>
      </c>
      <c r="M379" t="s">
        <v>1576</v>
      </c>
      <c r="N379">
        <f>VLOOKUP(B379,HIS退!B:F,5,FALSE)</f>
        <v>-1550</v>
      </c>
      <c r="O379" t="str">
        <f t="shared" si="10"/>
        <v/>
      </c>
      <c r="P379" s="40">
        <f>VLOOKUP(C379,微信退!Q:S,3,FALSE)</f>
        <v>1550</v>
      </c>
      <c r="Q379" t="str">
        <f t="shared" si="11"/>
        <v/>
      </c>
    </row>
    <row r="380" spans="1:17" ht="14.25" hidden="1">
      <c r="A380" s="43">
        <v>42894.453055555554</v>
      </c>
      <c r="B380">
        <v>95052</v>
      </c>
      <c r="C380" t="s">
        <v>1577</v>
      </c>
      <c r="D380" t="s">
        <v>1578</v>
      </c>
      <c r="F380" s="15">
        <v>100</v>
      </c>
      <c r="G380" t="s">
        <v>59</v>
      </c>
      <c r="H380" t="s">
        <v>112</v>
      </c>
      <c r="I380" t="s">
        <v>99</v>
      </c>
      <c r="J380" t="s">
        <v>48</v>
      </c>
      <c r="K380" t="s">
        <v>100</v>
      </c>
      <c r="L380" t="s">
        <v>1579</v>
      </c>
      <c r="M380" t="s">
        <v>1580</v>
      </c>
      <c r="N380">
        <f>VLOOKUP(B380,HIS退!B:F,5,FALSE)</f>
        <v>-100</v>
      </c>
      <c r="O380" t="str">
        <f t="shared" si="10"/>
        <v/>
      </c>
      <c r="P380" s="40">
        <f>VLOOKUP(C380,微信退!Q:S,3,FALSE)</f>
        <v>100</v>
      </c>
      <c r="Q380" t="str">
        <f t="shared" si="11"/>
        <v/>
      </c>
    </row>
    <row r="381" spans="1:17" ht="14.25" hidden="1">
      <c r="A381" s="43">
        <v>42894.453900462962</v>
      </c>
      <c r="B381">
        <v>95101</v>
      </c>
      <c r="C381" t="s">
        <v>1581</v>
      </c>
      <c r="D381" t="s">
        <v>1582</v>
      </c>
      <c r="F381" s="15">
        <v>44</v>
      </c>
      <c r="G381" t="s">
        <v>59</v>
      </c>
      <c r="H381" t="s">
        <v>112</v>
      </c>
      <c r="I381" t="s">
        <v>99</v>
      </c>
      <c r="J381" t="s">
        <v>48</v>
      </c>
      <c r="K381" t="s">
        <v>100</v>
      </c>
      <c r="L381" t="s">
        <v>1583</v>
      </c>
      <c r="M381" t="s">
        <v>1584</v>
      </c>
      <c r="N381">
        <f>VLOOKUP(B381,HIS退!B:F,5,FALSE)</f>
        <v>-44</v>
      </c>
      <c r="O381" t="str">
        <f t="shared" si="10"/>
        <v/>
      </c>
      <c r="P381" s="40">
        <f>VLOOKUP(C381,微信退!Q:S,3,FALSE)</f>
        <v>44</v>
      </c>
      <c r="Q381" t="str">
        <f t="shared" si="11"/>
        <v/>
      </c>
    </row>
    <row r="382" spans="1:17" ht="14.25" hidden="1">
      <c r="A382" s="43">
        <v>42894.454062500001</v>
      </c>
      <c r="B382">
        <v>95113</v>
      </c>
      <c r="C382" t="s">
        <v>1585</v>
      </c>
      <c r="D382" t="s">
        <v>1578</v>
      </c>
      <c r="F382" s="15">
        <v>230</v>
      </c>
      <c r="G382" t="s">
        <v>59</v>
      </c>
      <c r="H382" t="s">
        <v>112</v>
      </c>
      <c r="I382" t="s">
        <v>99</v>
      </c>
      <c r="J382" t="s">
        <v>48</v>
      </c>
      <c r="K382" t="s">
        <v>100</v>
      </c>
      <c r="L382" t="s">
        <v>1586</v>
      </c>
      <c r="M382" t="s">
        <v>1587</v>
      </c>
      <c r="N382">
        <f>VLOOKUP(B382,HIS退!B:F,5,FALSE)</f>
        <v>-230</v>
      </c>
      <c r="O382" t="str">
        <f t="shared" si="10"/>
        <v/>
      </c>
      <c r="P382" s="40">
        <f>VLOOKUP(C382,微信退!Q:S,3,FALSE)</f>
        <v>230</v>
      </c>
      <c r="Q382" t="str">
        <f t="shared" si="11"/>
        <v/>
      </c>
    </row>
    <row r="383" spans="1:17" ht="14.25" hidden="1">
      <c r="A383" s="43">
        <v>42894.455995370372</v>
      </c>
      <c r="B383">
        <v>95253</v>
      </c>
      <c r="C383" t="s">
        <v>1588</v>
      </c>
      <c r="D383" t="s">
        <v>1589</v>
      </c>
      <c r="F383" s="15">
        <v>482</v>
      </c>
      <c r="G383" t="s">
        <v>34</v>
      </c>
      <c r="H383" t="s">
        <v>112</v>
      </c>
      <c r="I383" t="s">
        <v>99</v>
      </c>
      <c r="J383" t="s">
        <v>48</v>
      </c>
      <c r="K383" t="s">
        <v>100</v>
      </c>
      <c r="L383" t="s">
        <v>1590</v>
      </c>
      <c r="M383" t="s">
        <v>1591</v>
      </c>
      <c r="N383">
        <f>VLOOKUP(B383,HIS退!B:F,5,FALSE)</f>
        <v>-482</v>
      </c>
      <c r="O383" t="str">
        <f t="shared" si="10"/>
        <v/>
      </c>
      <c r="P383" s="40">
        <f>VLOOKUP(C383,微信退!Q:S,3,FALSE)</f>
        <v>482</v>
      </c>
      <c r="Q383" t="str">
        <f t="shared" si="11"/>
        <v/>
      </c>
    </row>
    <row r="384" spans="1:17" ht="14.25" hidden="1">
      <c r="A384" s="43">
        <v>42894.459328703706</v>
      </c>
      <c r="B384">
        <v>95488</v>
      </c>
      <c r="C384" t="s">
        <v>1592</v>
      </c>
      <c r="D384" t="s">
        <v>1593</v>
      </c>
      <c r="F384" s="15">
        <v>700</v>
      </c>
      <c r="G384" t="s">
        <v>59</v>
      </c>
      <c r="H384" t="s">
        <v>112</v>
      </c>
      <c r="I384" t="s">
        <v>99</v>
      </c>
      <c r="J384" t="s">
        <v>48</v>
      </c>
      <c r="K384" t="s">
        <v>100</v>
      </c>
      <c r="L384" t="s">
        <v>1594</v>
      </c>
      <c r="M384" t="s">
        <v>1595</v>
      </c>
      <c r="N384">
        <f>VLOOKUP(B384,HIS退!B:F,5,FALSE)</f>
        <v>-700</v>
      </c>
      <c r="O384" t="str">
        <f t="shared" si="10"/>
        <v/>
      </c>
      <c r="P384" s="40">
        <f>VLOOKUP(C384,微信退!Q:S,3,FALSE)</f>
        <v>700</v>
      </c>
      <c r="Q384" t="str">
        <f t="shared" si="11"/>
        <v/>
      </c>
    </row>
    <row r="385" spans="1:17" ht="14.25" hidden="1">
      <c r="A385" s="43">
        <v>42894.460115740738</v>
      </c>
      <c r="B385">
        <v>95541</v>
      </c>
      <c r="C385" t="s">
        <v>1596</v>
      </c>
      <c r="D385" t="s">
        <v>1597</v>
      </c>
      <c r="F385" s="15">
        <v>50</v>
      </c>
      <c r="G385" t="s">
        <v>34</v>
      </c>
      <c r="H385" t="s">
        <v>112</v>
      </c>
      <c r="I385" t="s">
        <v>99</v>
      </c>
      <c r="J385" t="s">
        <v>48</v>
      </c>
      <c r="K385" t="s">
        <v>100</v>
      </c>
      <c r="L385" t="s">
        <v>1598</v>
      </c>
      <c r="M385" t="s">
        <v>1599</v>
      </c>
      <c r="N385">
        <f>VLOOKUP(B385,HIS退!B:F,5,FALSE)</f>
        <v>-50</v>
      </c>
      <c r="O385" t="str">
        <f t="shared" si="10"/>
        <v/>
      </c>
      <c r="P385" s="40">
        <f>VLOOKUP(C385,微信退!Q:S,3,FALSE)</f>
        <v>50</v>
      </c>
      <c r="Q385" t="str">
        <f t="shared" si="11"/>
        <v/>
      </c>
    </row>
    <row r="386" spans="1:17" ht="14.25" hidden="1">
      <c r="A386" s="43">
        <v>42894.460625</v>
      </c>
      <c r="B386">
        <v>95573</v>
      </c>
      <c r="C386" t="s">
        <v>1600</v>
      </c>
      <c r="D386" t="s">
        <v>1601</v>
      </c>
      <c r="F386" s="15">
        <v>900</v>
      </c>
      <c r="G386" t="s">
        <v>59</v>
      </c>
      <c r="H386" t="s">
        <v>112</v>
      </c>
      <c r="I386" t="s">
        <v>99</v>
      </c>
      <c r="J386" t="s">
        <v>48</v>
      </c>
      <c r="K386" t="s">
        <v>100</v>
      </c>
      <c r="L386" t="s">
        <v>1602</v>
      </c>
      <c r="M386" t="s">
        <v>1603</v>
      </c>
      <c r="N386">
        <f>VLOOKUP(B386,HIS退!B:F,5,FALSE)</f>
        <v>-900</v>
      </c>
      <c r="O386" t="str">
        <f t="shared" si="10"/>
        <v/>
      </c>
      <c r="P386" s="40">
        <f>VLOOKUP(C386,微信退!Q:S,3,FALSE)</f>
        <v>900</v>
      </c>
      <c r="Q386" t="str">
        <f t="shared" si="11"/>
        <v/>
      </c>
    </row>
    <row r="387" spans="1:17" ht="14.25" hidden="1">
      <c r="A387" s="43">
        <v>42894.461018518516</v>
      </c>
      <c r="B387">
        <v>95602</v>
      </c>
      <c r="C387" t="s">
        <v>1604</v>
      </c>
      <c r="D387" t="s">
        <v>1605</v>
      </c>
      <c r="F387" s="15">
        <v>450</v>
      </c>
      <c r="G387" t="s">
        <v>59</v>
      </c>
      <c r="H387" t="s">
        <v>112</v>
      </c>
      <c r="I387" t="s">
        <v>99</v>
      </c>
      <c r="J387" t="s">
        <v>48</v>
      </c>
      <c r="K387" t="s">
        <v>100</v>
      </c>
      <c r="L387" t="s">
        <v>1606</v>
      </c>
      <c r="M387" t="s">
        <v>1607</v>
      </c>
      <c r="N387">
        <f>VLOOKUP(B387,HIS退!B:F,5,FALSE)</f>
        <v>-450</v>
      </c>
      <c r="O387" t="str">
        <f t="shared" ref="O387:O450" si="12">IF(N387=F387*-1,"",1)</f>
        <v/>
      </c>
      <c r="P387" s="40">
        <f>VLOOKUP(C387,微信退!Q:S,3,FALSE)</f>
        <v>450</v>
      </c>
      <c r="Q387" t="str">
        <f t="shared" ref="Q387:Q450" si="13">IF(P387=F387,"",1)</f>
        <v/>
      </c>
    </row>
    <row r="388" spans="1:17" ht="14.25" hidden="1">
      <c r="A388" s="43">
        <v>42894.46329861111</v>
      </c>
      <c r="B388">
        <v>95761</v>
      </c>
      <c r="C388" t="s">
        <v>1608</v>
      </c>
      <c r="D388" t="s">
        <v>1609</v>
      </c>
      <c r="F388" s="15">
        <v>115</v>
      </c>
      <c r="G388" t="s">
        <v>59</v>
      </c>
      <c r="H388" t="s">
        <v>112</v>
      </c>
      <c r="I388" t="s">
        <v>99</v>
      </c>
      <c r="J388" t="s">
        <v>48</v>
      </c>
      <c r="K388" t="s">
        <v>100</v>
      </c>
      <c r="L388" t="s">
        <v>1610</v>
      </c>
      <c r="M388" t="s">
        <v>1611</v>
      </c>
      <c r="N388">
        <f>VLOOKUP(B388,HIS退!B:F,5,FALSE)</f>
        <v>-115</v>
      </c>
      <c r="O388" t="str">
        <f t="shared" si="12"/>
        <v/>
      </c>
      <c r="P388" s="40">
        <f>VLOOKUP(C388,微信退!Q:S,3,FALSE)</f>
        <v>115</v>
      </c>
      <c r="Q388" t="str">
        <f t="shared" si="13"/>
        <v/>
      </c>
    </row>
    <row r="389" spans="1:17" ht="14.25" hidden="1">
      <c r="A389" s="43">
        <v>42894.46361111111</v>
      </c>
      <c r="B389">
        <v>95777</v>
      </c>
      <c r="C389" t="s">
        <v>1612</v>
      </c>
      <c r="D389" t="s">
        <v>1613</v>
      </c>
      <c r="F389" s="15">
        <v>247</v>
      </c>
      <c r="G389" t="s">
        <v>59</v>
      </c>
      <c r="H389" t="s">
        <v>112</v>
      </c>
      <c r="I389" t="s">
        <v>99</v>
      </c>
      <c r="J389" t="s">
        <v>48</v>
      </c>
      <c r="K389" t="s">
        <v>100</v>
      </c>
      <c r="L389" t="s">
        <v>1614</v>
      </c>
      <c r="M389" t="s">
        <v>1615</v>
      </c>
      <c r="N389">
        <f>VLOOKUP(B389,HIS退!B:F,5,FALSE)</f>
        <v>-247</v>
      </c>
      <c r="O389" t="str">
        <f t="shared" si="12"/>
        <v/>
      </c>
      <c r="P389" s="40">
        <f>VLOOKUP(C389,微信退!Q:S,3,FALSE)</f>
        <v>247</v>
      </c>
      <c r="Q389" t="str">
        <f t="shared" si="13"/>
        <v/>
      </c>
    </row>
    <row r="390" spans="1:17" ht="14.25" hidden="1">
      <c r="A390" s="43">
        <v>42894.463888888888</v>
      </c>
      <c r="B390">
        <v>95789</v>
      </c>
      <c r="C390" t="s">
        <v>1616</v>
      </c>
      <c r="D390" t="s">
        <v>1617</v>
      </c>
      <c r="F390" s="15">
        <v>63</v>
      </c>
      <c r="G390" t="s">
        <v>59</v>
      </c>
      <c r="H390" t="s">
        <v>112</v>
      </c>
      <c r="I390" t="s">
        <v>99</v>
      </c>
      <c r="J390" t="s">
        <v>48</v>
      </c>
      <c r="K390" t="s">
        <v>100</v>
      </c>
      <c r="L390" t="s">
        <v>1618</v>
      </c>
      <c r="M390" t="s">
        <v>1619</v>
      </c>
      <c r="N390">
        <f>VLOOKUP(B390,HIS退!B:F,5,FALSE)</f>
        <v>-63</v>
      </c>
      <c r="O390" t="str">
        <f t="shared" si="12"/>
        <v/>
      </c>
      <c r="P390" s="40">
        <f>VLOOKUP(C390,微信退!Q:S,3,FALSE)</f>
        <v>63</v>
      </c>
      <c r="Q390" t="str">
        <f t="shared" si="13"/>
        <v/>
      </c>
    </row>
    <row r="391" spans="1:17" ht="14.25" hidden="1">
      <c r="A391" s="43">
        <v>42894.465486111112</v>
      </c>
      <c r="B391">
        <v>95869</v>
      </c>
      <c r="C391" t="s">
        <v>1620</v>
      </c>
      <c r="D391" t="s">
        <v>1621</v>
      </c>
      <c r="F391" s="15">
        <v>300</v>
      </c>
      <c r="G391" t="s">
        <v>59</v>
      </c>
      <c r="H391" t="s">
        <v>112</v>
      </c>
      <c r="I391" t="s">
        <v>99</v>
      </c>
      <c r="J391" t="s">
        <v>48</v>
      </c>
      <c r="K391" t="s">
        <v>100</v>
      </c>
      <c r="L391" t="s">
        <v>1622</v>
      </c>
      <c r="M391" t="s">
        <v>1623</v>
      </c>
      <c r="N391">
        <f>VLOOKUP(B391,HIS退!B:F,5,FALSE)</f>
        <v>-300</v>
      </c>
      <c r="O391" t="str">
        <f t="shared" si="12"/>
        <v/>
      </c>
      <c r="P391" s="40">
        <f>VLOOKUP(C391,微信退!Q:S,3,FALSE)</f>
        <v>300</v>
      </c>
      <c r="Q391" t="str">
        <f t="shared" si="13"/>
        <v/>
      </c>
    </row>
    <row r="392" spans="1:17" ht="14.25" hidden="1">
      <c r="A392" s="43">
        <v>42894.468136574076</v>
      </c>
      <c r="B392">
        <v>96051</v>
      </c>
      <c r="C392" t="s">
        <v>1624</v>
      </c>
      <c r="D392" t="s">
        <v>1625</v>
      </c>
      <c r="F392" s="15">
        <v>679</v>
      </c>
      <c r="G392" t="s">
        <v>59</v>
      </c>
      <c r="H392" t="s">
        <v>112</v>
      </c>
      <c r="I392" t="s">
        <v>99</v>
      </c>
      <c r="J392" t="s">
        <v>48</v>
      </c>
      <c r="K392" t="s">
        <v>100</v>
      </c>
      <c r="L392" t="s">
        <v>1626</v>
      </c>
      <c r="M392" t="s">
        <v>1627</v>
      </c>
      <c r="N392">
        <f>VLOOKUP(B392,HIS退!B:F,5,FALSE)</f>
        <v>-679</v>
      </c>
      <c r="O392" t="str">
        <f t="shared" si="12"/>
        <v/>
      </c>
      <c r="P392" s="40">
        <f>VLOOKUP(C392,微信退!Q:S,3,FALSE)</f>
        <v>679</v>
      </c>
      <c r="Q392" t="str">
        <f t="shared" si="13"/>
        <v/>
      </c>
    </row>
    <row r="393" spans="1:17" ht="14.25" hidden="1">
      <c r="A393" s="43">
        <v>42894.469409722224</v>
      </c>
      <c r="B393">
        <v>96139</v>
      </c>
      <c r="C393" t="s">
        <v>1628</v>
      </c>
      <c r="D393" t="s">
        <v>1629</v>
      </c>
      <c r="F393" s="15">
        <v>364</v>
      </c>
      <c r="G393" t="s">
        <v>59</v>
      </c>
      <c r="H393" t="s">
        <v>112</v>
      </c>
      <c r="I393" t="s">
        <v>99</v>
      </c>
      <c r="J393" t="s">
        <v>48</v>
      </c>
      <c r="K393" t="s">
        <v>100</v>
      </c>
      <c r="L393" t="s">
        <v>1630</v>
      </c>
      <c r="M393" t="s">
        <v>1631</v>
      </c>
      <c r="N393">
        <f>VLOOKUP(B393,HIS退!B:F,5,FALSE)</f>
        <v>-364</v>
      </c>
      <c r="O393" t="str">
        <f t="shared" si="12"/>
        <v/>
      </c>
      <c r="P393" s="40">
        <f>VLOOKUP(C393,微信退!Q:S,3,FALSE)</f>
        <v>364</v>
      </c>
      <c r="Q393" t="str">
        <f t="shared" si="13"/>
        <v/>
      </c>
    </row>
    <row r="394" spans="1:17" ht="14.25" hidden="1">
      <c r="A394" s="43">
        <v>42894.470300925925</v>
      </c>
      <c r="B394">
        <v>96202</v>
      </c>
      <c r="C394" t="s">
        <v>1632</v>
      </c>
      <c r="D394" t="s">
        <v>1633</v>
      </c>
      <c r="F394" s="15">
        <v>100</v>
      </c>
      <c r="G394" t="s">
        <v>59</v>
      </c>
      <c r="H394" t="s">
        <v>112</v>
      </c>
      <c r="I394" t="s">
        <v>99</v>
      </c>
      <c r="J394" t="s">
        <v>48</v>
      </c>
      <c r="K394" t="s">
        <v>100</v>
      </c>
      <c r="L394" t="s">
        <v>1634</v>
      </c>
      <c r="M394" t="s">
        <v>1635</v>
      </c>
      <c r="N394">
        <f>VLOOKUP(B394,HIS退!B:F,5,FALSE)</f>
        <v>-100</v>
      </c>
      <c r="O394" t="str">
        <f t="shared" si="12"/>
        <v/>
      </c>
      <c r="P394" s="40">
        <f>VLOOKUP(C394,微信退!Q:S,3,FALSE)</f>
        <v>100</v>
      </c>
      <c r="Q394" t="str">
        <f t="shared" si="13"/>
        <v/>
      </c>
    </row>
    <row r="395" spans="1:17" ht="14.25" hidden="1">
      <c r="A395" s="43">
        <v>42894.472060185188</v>
      </c>
      <c r="B395">
        <v>96299</v>
      </c>
      <c r="C395" t="s">
        <v>1636</v>
      </c>
      <c r="D395" t="s">
        <v>1637</v>
      </c>
      <c r="F395" s="15">
        <v>70</v>
      </c>
      <c r="G395" t="s">
        <v>34</v>
      </c>
      <c r="H395" t="s">
        <v>112</v>
      </c>
      <c r="I395" t="s">
        <v>99</v>
      </c>
      <c r="J395" t="s">
        <v>48</v>
      </c>
      <c r="K395" t="s">
        <v>100</v>
      </c>
      <c r="L395" t="s">
        <v>1638</v>
      </c>
      <c r="M395" t="s">
        <v>1639</v>
      </c>
      <c r="N395">
        <f>VLOOKUP(B395,HIS退!B:F,5,FALSE)</f>
        <v>-70</v>
      </c>
      <c r="O395" t="str">
        <f t="shared" si="12"/>
        <v/>
      </c>
      <c r="P395" s="40">
        <f>VLOOKUP(C395,微信退!Q:S,3,FALSE)</f>
        <v>70</v>
      </c>
      <c r="Q395" t="str">
        <f t="shared" si="13"/>
        <v/>
      </c>
    </row>
    <row r="396" spans="1:17" ht="14.25" hidden="1">
      <c r="A396" s="43">
        <v>42894.47246527778</v>
      </c>
      <c r="B396">
        <v>96332</v>
      </c>
      <c r="C396" t="s">
        <v>1640</v>
      </c>
      <c r="D396" t="s">
        <v>1641</v>
      </c>
      <c r="F396" s="15">
        <v>207</v>
      </c>
      <c r="G396" t="s">
        <v>34</v>
      </c>
      <c r="H396" t="s">
        <v>112</v>
      </c>
      <c r="I396" t="s">
        <v>99</v>
      </c>
      <c r="J396" t="s">
        <v>48</v>
      </c>
      <c r="K396" t="s">
        <v>100</v>
      </c>
      <c r="L396" t="s">
        <v>1642</v>
      </c>
      <c r="M396" t="s">
        <v>1643</v>
      </c>
      <c r="N396">
        <f>VLOOKUP(B396,HIS退!B:F,5,FALSE)</f>
        <v>-207</v>
      </c>
      <c r="O396" t="str">
        <f t="shared" si="12"/>
        <v/>
      </c>
      <c r="P396" s="40">
        <f>VLOOKUP(C396,微信退!Q:S,3,FALSE)</f>
        <v>207</v>
      </c>
      <c r="Q396" t="str">
        <f t="shared" si="13"/>
        <v/>
      </c>
    </row>
    <row r="397" spans="1:17" ht="14.25" hidden="1">
      <c r="A397" s="43">
        <v>42894.47314814815</v>
      </c>
      <c r="B397">
        <v>96372</v>
      </c>
      <c r="C397" t="s">
        <v>1644</v>
      </c>
      <c r="D397" t="s">
        <v>1645</v>
      </c>
      <c r="F397" s="15">
        <v>614</v>
      </c>
      <c r="G397" t="s">
        <v>34</v>
      </c>
      <c r="H397" t="s">
        <v>112</v>
      </c>
      <c r="I397" t="s">
        <v>99</v>
      </c>
      <c r="J397" t="s">
        <v>48</v>
      </c>
      <c r="K397" t="s">
        <v>100</v>
      </c>
      <c r="L397" t="s">
        <v>1646</v>
      </c>
      <c r="M397" t="s">
        <v>1647</v>
      </c>
      <c r="N397">
        <f>VLOOKUP(B397,HIS退!B:F,5,FALSE)</f>
        <v>-614</v>
      </c>
      <c r="O397" t="str">
        <f t="shared" si="12"/>
        <v/>
      </c>
      <c r="P397" s="40">
        <f>VLOOKUP(C397,微信退!Q:S,3,FALSE)</f>
        <v>614</v>
      </c>
      <c r="Q397" t="str">
        <f t="shared" si="13"/>
        <v/>
      </c>
    </row>
    <row r="398" spans="1:17" ht="14.25" hidden="1">
      <c r="A398" s="43">
        <v>42894.473692129628</v>
      </c>
      <c r="B398">
        <v>96409</v>
      </c>
      <c r="C398" t="s">
        <v>1648</v>
      </c>
      <c r="D398" t="s">
        <v>1649</v>
      </c>
      <c r="F398" s="15">
        <v>1000</v>
      </c>
      <c r="G398" t="s">
        <v>59</v>
      </c>
      <c r="H398" t="s">
        <v>112</v>
      </c>
      <c r="I398" t="s">
        <v>99</v>
      </c>
      <c r="J398" t="s">
        <v>48</v>
      </c>
      <c r="K398" t="s">
        <v>100</v>
      </c>
      <c r="L398" t="s">
        <v>1650</v>
      </c>
      <c r="M398" t="s">
        <v>1651</v>
      </c>
      <c r="N398">
        <f>VLOOKUP(B398,HIS退!B:F,5,FALSE)</f>
        <v>-1000</v>
      </c>
      <c r="O398" t="str">
        <f t="shared" si="12"/>
        <v/>
      </c>
      <c r="P398" s="40">
        <f>VLOOKUP(C398,微信退!Q:S,3,FALSE)</f>
        <v>1000</v>
      </c>
      <c r="Q398" t="str">
        <f t="shared" si="13"/>
        <v/>
      </c>
    </row>
    <row r="399" spans="1:17" ht="14.25" hidden="1">
      <c r="A399" s="43">
        <v>42894.474247685182</v>
      </c>
      <c r="B399">
        <v>96462</v>
      </c>
      <c r="C399" t="s">
        <v>1652</v>
      </c>
      <c r="D399" t="s">
        <v>1653</v>
      </c>
      <c r="F399" s="15">
        <v>165</v>
      </c>
      <c r="G399" t="s">
        <v>34</v>
      </c>
      <c r="H399" t="s">
        <v>112</v>
      </c>
      <c r="I399" t="s">
        <v>99</v>
      </c>
      <c r="J399" t="s">
        <v>48</v>
      </c>
      <c r="K399" t="s">
        <v>100</v>
      </c>
      <c r="L399" t="s">
        <v>1654</v>
      </c>
      <c r="M399" t="s">
        <v>1655</v>
      </c>
      <c r="N399">
        <f>VLOOKUP(B399,HIS退!B:F,5,FALSE)</f>
        <v>-165</v>
      </c>
      <c r="O399" t="str">
        <f t="shared" si="12"/>
        <v/>
      </c>
      <c r="P399" s="40">
        <f>VLOOKUP(C399,微信退!Q:S,3,FALSE)</f>
        <v>165</v>
      </c>
      <c r="Q399" t="str">
        <f t="shared" si="13"/>
        <v/>
      </c>
    </row>
    <row r="400" spans="1:17" ht="14.25" hidden="1">
      <c r="A400" s="43">
        <v>42894.474328703705</v>
      </c>
      <c r="B400">
        <v>96466</v>
      </c>
      <c r="C400" t="s">
        <v>1656</v>
      </c>
      <c r="D400" t="s">
        <v>1649</v>
      </c>
      <c r="F400" s="15">
        <v>107</v>
      </c>
      <c r="G400" t="s">
        <v>59</v>
      </c>
      <c r="H400" t="s">
        <v>112</v>
      </c>
      <c r="I400" t="s">
        <v>99</v>
      </c>
      <c r="J400" t="s">
        <v>48</v>
      </c>
      <c r="K400" t="s">
        <v>100</v>
      </c>
      <c r="L400" t="s">
        <v>1657</v>
      </c>
      <c r="M400" t="s">
        <v>1658</v>
      </c>
      <c r="N400">
        <f>VLOOKUP(B400,HIS退!B:F,5,FALSE)</f>
        <v>-107</v>
      </c>
      <c r="O400" t="str">
        <f t="shared" si="12"/>
        <v/>
      </c>
      <c r="P400" s="40">
        <f>VLOOKUP(C400,微信退!Q:S,3,FALSE)</f>
        <v>107</v>
      </c>
      <c r="Q400" t="str">
        <f t="shared" si="13"/>
        <v/>
      </c>
    </row>
    <row r="401" spans="1:17" ht="14.25" hidden="1">
      <c r="A401" s="43">
        <v>42894.477118055554</v>
      </c>
      <c r="B401">
        <v>96633</v>
      </c>
      <c r="C401" t="s">
        <v>1659</v>
      </c>
      <c r="D401" t="s">
        <v>1660</v>
      </c>
      <c r="F401" s="15">
        <v>135</v>
      </c>
      <c r="G401" t="s">
        <v>34</v>
      </c>
      <c r="H401" t="s">
        <v>112</v>
      </c>
      <c r="I401" t="s">
        <v>99</v>
      </c>
      <c r="J401" t="s">
        <v>48</v>
      </c>
      <c r="K401" t="s">
        <v>100</v>
      </c>
      <c r="L401" t="s">
        <v>1661</v>
      </c>
      <c r="M401" t="s">
        <v>1662</v>
      </c>
      <c r="N401">
        <f>VLOOKUP(B401,HIS退!B:F,5,FALSE)</f>
        <v>-135</v>
      </c>
      <c r="O401" t="str">
        <f t="shared" si="12"/>
        <v/>
      </c>
      <c r="P401" s="40">
        <f>VLOOKUP(C401,微信退!Q:S,3,FALSE)</f>
        <v>135</v>
      </c>
      <c r="Q401" t="str">
        <f t="shared" si="13"/>
        <v/>
      </c>
    </row>
    <row r="402" spans="1:17" ht="14.25" hidden="1">
      <c r="A402" s="43">
        <v>42894.477372685185</v>
      </c>
      <c r="B402">
        <v>96647</v>
      </c>
      <c r="C402" t="s">
        <v>1663</v>
      </c>
      <c r="D402" t="s">
        <v>1660</v>
      </c>
      <c r="F402" s="15">
        <v>19</v>
      </c>
      <c r="G402" t="s">
        <v>34</v>
      </c>
      <c r="H402" t="s">
        <v>112</v>
      </c>
      <c r="I402" t="s">
        <v>99</v>
      </c>
      <c r="J402" t="s">
        <v>48</v>
      </c>
      <c r="K402" t="s">
        <v>100</v>
      </c>
      <c r="L402" t="s">
        <v>1664</v>
      </c>
      <c r="M402" t="s">
        <v>1665</v>
      </c>
      <c r="N402">
        <f>VLOOKUP(B402,HIS退!B:F,5,FALSE)</f>
        <v>-19</v>
      </c>
      <c r="O402" t="str">
        <f t="shared" si="12"/>
        <v/>
      </c>
      <c r="P402" s="40">
        <f>VLOOKUP(C402,微信退!Q:S,3,FALSE)</f>
        <v>19</v>
      </c>
      <c r="Q402" t="str">
        <f t="shared" si="13"/>
        <v/>
      </c>
    </row>
    <row r="403" spans="1:17" ht="14.25" hidden="1">
      <c r="A403" s="43">
        <v>42894.478009259263</v>
      </c>
      <c r="B403">
        <v>96692</v>
      </c>
      <c r="C403" t="s">
        <v>1666</v>
      </c>
      <c r="D403" t="s">
        <v>1667</v>
      </c>
      <c r="F403" s="15">
        <v>20</v>
      </c>
      <c r="G403" t="s">
        <v>59</v>
      </c>
      <c r="H403" t="s">
        <v>112</v>
      </c>
      <c r="I403" t="s">
        <v>99</v>
      </c>
      <c r="J403" t="s">
        <v>48</v>
      </c>
      <c r="K403" t="s">
        <v>100</v>
      </c>
      <c r="L403" t="s">
        <v>1668</v>
      </c>
      <c r="M403" t="s">
        <v>1669</v>
      </c>
      <c r="N403">
        <f>VLOOKUP(B403,HIS退!B:F,5,FALSE)</f>
        <v>-20</v>
      </c>
      <c r="O403" t="str">
        <f t="shared" si="12"/>
        <v/>
      </c>
      <c r="P403" s="40">
        <f>VLOOKUP(C403,微信退!Q:S,3,FALSE)</f>
        <v>20</v>
      </c>
      <c r="Q403" t="str">
        <f t="shared" si="13"/>
        <v/>
      </c>
    </row>
    <row r="404" spans="1:17" ht="14.25" hidden="1">
      <c r="A404" s="43">
        <v>42894.478726851848</v>
      </c>
      <c r="B404">
        <v>96743</v>
      </c>
      <c r="C404" t="s">
        <v>1670</v>
      </c>
      <c r="D404" t="s">
        <v>1671</v>
      </c>
      <c r="F404" s="15">
        <v>215</v>
      </c>
      <c r="G404" t="s">
        <v>59</v>
      </c>
      <c r="H404" t="s">
        <v>112</v>
      </c>
      <c r="I404" t="s">
        <v>99</v>
      </c>
      <c r="J404" t="s">
        <v>48</v>
      </c>
      <c r="K404" t="s">
        <v>100</v>
      </c>
      <c r="L404" t="s">
        <v>1672</v>
      </c>
      <c r="M404" t="s">
        <v>1673</v>
      </c>
      <c r="N404">
        <f>VLOOKUP(B404,HIS退!B:F,5,FALSE)</f>
        <v>-215</v>
      </c>
      <c r="O404" t="str">
        <f t="shared" si="12"/>
        <v/>
      </c>
      <c r="P404" s="40">
        <f>VLOOKUP(C404,微信退!Q:S,3,FALSE)</f>
        <v>215</v>
      </c>
      <c r="Q404" t="str">
        <f t="shared" si="13"/>
        <v/>
      </c>
    </row>
    <row r="405" spans="1:17" ht="14.25" hidden="1">
      <c r="A405" s="43">
        <v>42894.479791666665</v>
      </c>
      <c r="B405">
        <v>96810</v>
      </c>
      <c r="C405" t="s">
        <v>1674</v>
      </c>
      <c r="D405" t="s">
        <v>1675</v>
      </c>
      <c r="F405" s="15">
        <v>74</v>
      </c>
      <c r="G405" t="s">
        <v>59</v>
      </c>
      <c r="H405" t="s">
        <v>112</v>
      </c>
      <c r="I405" t="s">
        <v>99</v>
      </c>
      <c r="J405" t="s">
        <v>48</v>
      </c>
      <c r="K405" t="s">
        <v>100</v>
      </c>
      <c r="L405" t="s">
        <v>1676</v>
      </c>
      <c r="M405" t="s">
        <v>1677</v>
      </c>
      <c r="N405">
        <f>VLOOKUP(B405,HIS退!B:F,5,FALSE)</f>
        <v>-74</v>
      </c>
      <c r="O405" t="str">
        <f t="shared" si="12"/>
        <v/>
      </c>
      <c r="P405" s="40">
        <f>VLOOKUP(C405,微信退!Q:S,3,FALSE)</f>
        <v>74</v>
      </c>
      <c r="Q405" t="str">
        <f t="shared" si="13"/>
        <v/>
      </c>
    </row>
    <row r="406" spans="1:17" ht="14.25" hidden="1">
      <c r="A406" s="43">
        <v>42894.479826388888</v>
      </c>
      <c r="B406">
        <v>96812</v>
      </c>
      <c r="C406" t="s">
        <v>1678</v>
      </c>
      <c r="D406" t="s">
        <v>1679</v>
      </c>
      <c r="F406" s="15">
        <v>29</v>
      </c>
      <c r="G406" t="s">
        <v>59</v>
      </c>
      <c r="H406" t="s">
        <v>112</v>
      </c>
      <c r="I406" t="s">
        <v>99</v>
      </c>
      <c r="J406" t="s">
        <v>48</v>
      </c>
      <c r="K406" t="s">
        <v>100</v>
      </c>
      <c r="L406" t="s">
        <v>1680</v>
      </c>
      <c r="M406" t="s">
        <v>1681</v>
      </c>
      <c r="N406">
        <f>VLOOKUP(B406,HIS退!B:F,5,FALSE)</f>
        <v>-29</v>
      </c>
      <c r="O406" t="str">
        <f t="shared" si="12"/>
        <v/>
      </c>
      <c r="P406" s="40">
        <f>VLOOKUP(C406,微信退!Q:S,3,FALSE)</f>
        <v>29</v>
      </c>
      <c r="Q406" t="str">
        <f t="shared" si="13"/>
        <v/>
      </c>
    </row>
    <row r="407" spans="1:17" ht="14.25" hidden="1">
      <c r="A407" s="43">
        <v>42894.480671296296</v>
      </c>
      <c r="B407">
        <v>96857</v>
      </c>
      <c r="C407" t="s">
        <v>1682</v>
      </c>
      <c r="D407" t="s">
        <v>1683</v>
      </c>
      <c r="F407" s="15">
        <v>67</v>
      </c>
      <c r="G407" t="s">
        <v>59</v>
      </c>
      <c r="H407" t="s">
        <v>112</v>
      </c>
      <c r="I407" t="s">
        <v>99</v>
      </c>
      <c r="J407" t="s">
        <v>48</v>
      </c>
      <c r="K407" t="s">
        <v>100</v>
      </c>
      <c r="L407" t="s">
        <v>1684</v>
      </c>
      <c r="M407" t="s">
        <v>1685</v>
      </c>
      <c r="N407">
        <f>VLOOKUP(B407,HIS退!B:F,5,FALSE)</f>
        <v>-67</v>
      </c>
      <c r="O407" t="str">
        <f t="shared" si="12"/>
        <v/>
      </c>
      <c r="P407" s="40">
        <f>VLOOKUP(C407,微信退!Q:S,3,FALSE)</f>
        <v>67</v>
      </c>
      <c r="Q407" t="str">
        <f t="shared" si="13"/>
        <v/>
      </c>
    </row>
    <row r="408" spans="1:17" ht="14.25" hidden="1">
      <c r="A408" s="43">
        <v>42894.481782407405</v>
      </c>
      <c r="B408">
        <v>96900</v>
      </c>
      <c r="C408" t="s">
        <v>1686</v>
      </c>
      <c r="D408" t="s">
        <v>1687</v>
      </c>
      <c r="F408" s="15">
        <v>155</v>
      </c>
      <c r="G408" t="s">
        <v>59</v>
      </c>
      <c r="H408" t="s">
        <v>112</v>
      </c>
      <c r="I408" t="s">
        <v>99</v>
      </c>
      <c r="J408" t="s">
        <v>48</v>
      </c>
      <c r="K408" t="s">
        <v>100</v>
      </c>
      <c r="L408" t="s">
        <v>1688</v>
      </c>
      <c r="M408" t="s">
        <v>1689</v>
      </c>
      <c r="N408">
        <f>VLOOKUP(B408,HIS退!B:F,5,FALSE)</f>
        <v>-155</v>
      </c>
      <c r="O408" t="str">
        <f t="shared" si="12"/>
        <v/>
      </c>
      <c r="P408" s="40">
        <f>VLOOKUP(C408,微信退!Q:S,3,FALSE)</f>
        <v>155</v>
      </c>
      <c r="Q408" t="str">
        <f t="shared" si="13"/>
        <v/>
      </c>
    </row>
    <row r="409" spans="1:17" ht="14.25" hidden="1">
      <c r="A409" s="43">
        <v>42894.484259259261</v>
      </c>
      <c r="B409">
        <v>97037</v>
      </c>
      <c r="C409" t="s">
        <v>1690</v>
      </c>
      <c r="D409" t="s">
        <v>1691</v>
      </c>
      <c r="F409" s="15">
        <v>50</v>
      </c>
      <c r="G409" t="s">
        <v>34</v>
      </c>
      <c r="H409" t="s">
        <v>112</v>
      </c>
      <c r="I409" t="s">
        <v>99</v>
      </c>
      <c r="J409" t="s">
        <v>48</v>
      </c>
      <c r="K409" t="s">
        <v>100</v>
      </c>
      <c r="L409" t="s">
        <v>1692</v>
      </c>
      <c r="M409" t="s">
        <v>1693</v>
      </c>
      <c r="N409">
        <f>VLOOKUP(B409,HIS退!B:F,5,FALSE)</f>
        <v>-50</v>
      </c>
      <c r="O409" t="str">
        <f t="shared" si="12"/>
        <v/>
      </c>
      <c r="P409" s="40">
        <f>VLOOKUP(C409,微信退!Q:S,3,FALSE)</f>
        <v>50</v>
      </c>
      <c r="Q409" t="str">
        <f t="shared" si="13"/>
        <v/>
      </c>
    </row>
    <row r="410" spans="1:17" ht="14.25" hidden="1">
      <c r="A410" s="43">
        <v>42894.487164351849</v>
      </c>
      <c r="B410">
        <v>97191</v>
      </c>
      <c r="C410" t="s">
        <v>1694</v>
      </c>
      <c r="D410" t="s">
        <v>1695</v>
      </c>
      <c r="F410" s="15">
        <v>300</v>
      </c>
      <c r="G410" t="s">
        <v>59</v>
      </c>
      <c r="H410" t="s">
        <v>112</v>
      </c>
      <c r="I410" t="s">
        <v>99</v>
      </c>
      <c r="J410" t="s">
        <v>48</v>
      </c>
      <c r="K410" t="s">
        <v>100</v>
      </c>
      <c r="L410" t="s">
        <v>1696</v>
      </c>
      <c r="M410" t="s">
        <v>1697</v>
      </c>
      <c r="N410">
        <f>VLOOKUP(B410,HIS退!B:F,5,FALSE)</f>
        <v>-300</v>
      </c>
      <c r="O410" t="str">
        <f t="shared" si="12"/>
        <v/>
      </c>
      <c r="P410" s="40">
        <f>VLOOKUP(C410,微信退!Q:S,3,FALSE)</f>
        <v>300</v>
      </c>
      <c r="Q410" t="str">
        <f t="shared" si="13"/>
        <v/>
      </c>
    </row>
    <row r="411" spans="1:17" ht="14.25" hidden="1">
      <c r="A411" s="43">
        <v>42894.488356481481</v>
      </c>
      <c r="B411">
        <v>97252</v>
      </c>
      <c r="C411" t="s">
        <v>1698</v>
      </c>
      <c r="D411" t="s">
        <v>1699</v>
      </c>
      <c r="F411" s="15">
        <v>115</v>
      </c>
      <c r="G411" t="s">
        <v>59</v>
      </c>
      <c r="H411" t="s">
        <v>112</v>
      </c>
      <c r="I411" t="s">
        <v>99</v>
      </c>
      <c r="J411" t="s">
        <v>48</v>
      </c>
      <c r="K411" t="s">
        <v>100</v>
      </c>
      <c r="L411" t="s">
        <v>1700</v>
      </c>
      <c r="M411" t="s">
        <v>1701</v>
      </c>
      <c r="N411">
        <f>VLOOKUP(B411,HIS退!B:F,5,FALSE)</f>
        <v>-115</v>
      </c>
      <c r="O411" t="str">
        <f t="shared" si="12"/>
        <v/>
      </c>
      <c r="P411" s="40">
        <f>VLOOKUP(C411,微信退!Q:S,3,FALSE)</f>
        <v>115</v>
      </c>
      <c r="Q411" t="str">
        <f t="shared" si="13"/>
        <v/>
      </c>
    </row>
    <row r="412" spans="1:17" ht="14.25" hidden="1">
      <c r="A412" s="43">
        <v>42894.489039351851</v>
      </c>
      <c r="B412">
        <v>97281</v>
      </c>
      <c r="C412" t="s">
        <v>1702</v>
      </c>
      <c r="D412" t="s">
        <v>1703</v>
      </c>
      <c r="F412" s="15">
        <v>247</v>
      </c>
      <c r="G412" t="s">
        <v>59</v>
      </c>
      <c r="H412" t="s">
        <v>112</v>
      </c>
      <c r="I412" t="s">
        <v>99</v>
      </c>
      <c r="J412" t="s">
        <v>48</v>
      </c>
      <c r="K412" t="s">
        <v>100</v>
      </c>
      <c r="L412" t="s">
        <v>1704</v>
      </c>
      <c r="M412" t="s">
        <v>1705</v>
      </c>
      <c r="N412">
        <f>VLOOKUP(B412,HIS退!B:F,5,FALSE)</f>
        <v>-247</v>
      </c>
      <c r="O412" t="str">
        <f t="shared" si="12"/>
        <v/>
      </c>
      <c r="P412" s="40">
        <f>VLOOKUP(C412,微信退!Q:S,3,FALSE)</f>
        <v>247</v>
      </c>
      <c r="Q412" t="str">
        <f t="shared" si="13"/>
        <v/>
      </c>
    </row>
    <row r="413" spans="1:17" ht="14.25" hidden="1">
      <c r="A413" s="43">
        <v>42894.48982638889</v>
      </c>
      <c r="B413">
        <v>97317</v>
      </c>
      <c r="C413" t="s">
        <v>1706</v>
      </c>
      <c r="D413" t="s">
        <v>1707</v>
      </c>
      <c r="F413" s="15">
        <v>164</v>
      </c>
      <c r="G413" t="s">
        <v>34</v>
      </c>
      <c r="H413" t="s">
        <v>112</v>
      </c>
      <c r="I413" t="s">
        <v>99</v>
      </c>
      <c r="J413" t="s">
        <v>48</v>
      </c>
      <c r="K413" t="s">
        <v>100</v>
      </c>
      <c r="L413" t="s">
        <v>1708</v>
      </c>
      <c r="M413" t="s">
        <v>1709</v>
      </c>
      <c r="N413">
        <f>VLOOKUP(B413,HIS退!B:F,5,FALSE)</f>
        <v>-164</v>
      </c>
      <c r="O413" t="str">
        <f t="shared" si="12"/>
        <v/>
      </c>
      <c r="P413" s="40">
        <f>VLOOKUP(C413,微信退!Q:S,3,FALSE)</f>
        <v>164</v>
      </c>
      <c r="Q413" t="str">
        <f t="shared" si="13"/>
        <v/>
      </c>
    </row>
    <row r="414" spans="1:17" ht="14.25" hidden="1">
      <c r="A414" s="43">
        <v>42894.490393518521</v>
      </c>
      <c r="B414">
        <v>97345</v>
      </c>
      <c r="C414" t="s">
        <v>1710</v>
      </c>
      <c r="D414" t="s">
        <v>1711</v>
      </c>
      <c r="F414" s="15">
        <v>100</v>
      </c>
      <c r="G414" t="s">
        <v>59</v>
      </c>
      <c r="H414" t="s">
        <v>112</v>
      </c>
      <c r="I414" t="s">
        <v>99</v>
      </c>
      <c r="J414" t="s">
        <v>48</v>
      </c>
      <c r="K414" t="s">
        <v>100</v>
      </c>
      <c r="L414" t="s">
        <v>1712</v>
      </c>
      <c r="M414" t="s">
        <v>1713</v>
      </c>
      <c r="N414">
        <f>VLOOKUP(B414,HIS退!B:F,5,FALSE)</f>
        <v>-100</v>
      </c>
      <c r="O414" t="str">
        <f t="shared" si="12"/>
        <v/>
      </c>
      <c r="P414" s="40">
        <f>VLOOKUP(C414,微信退!Q:S,3,FALSE)</f>
        <v>100</v>
      </c>
      <c r="Q414" t="str">
        <f t="shared" si="13"/>
        <v/>
      </c>
    </row>
    <row r="415" spans="1:17" ht="14.25" hidden="1">
      <c r="A415" s="43">
        <v>42894.495289351849</v>
      </c>
      <c r="B415">
        <v>97553</v>
      </c>
      <c r="C415" t="s">
        <v>1714</v>
      </c>
      <c r="D415" t="s">
        <v>1715</v>
      </c>
      <c r="F415" s="15">
        <v>100</v>
      </c>
      <c r="G415" t="s">
        <v>59</v>
      </c>
      <c r="H415" t="s">
        <v>112</v>
      </c>
      <c r="I415" t="s">
        <v>99</v>
      </c>
      <c r="J415" t="s">
        <v>48</v>
      </c>
      <c r="K415" t="s">
        <v>100</v>
      </c>
      <c r="L415" t="s">
        <v>1716</v>
      </c>
      <c r="M415" t="s">
        <v>1717</v>
      </c>
      <c r="N415">
        <f>VLOOKUP(B415,HIS退!B:F,5,FALSE)</f>
        <v>-100</v>
      </c>
      <c r="O415" t="str">
        <f t="shared" si="12"/>
        <v/>
      </c>
      <c r="P415" s="40">
        <f>VLOOKUP(C415,微信退!Q:S,3,FALSE)</f>
        <v>100</v>
      </c>
      <c r="Q415" t="str">
        <f t="shared" si="13"/>
        <v/>
      </c>
    </row>
    <row r="416" spans="1:17" ht="14.25" hidden="1">
      <c r="A416" s="43">
        <v>42894.495671296296</v>
      </c>
      <c r="B416">
        <v>97564</v>
      </c>
      <c r="C416" t="s">
        <v>1718</v>
      </c>
      <c r="D416" t="s">
        <v>1715</v>
      </c>
      <c r="F416" s="15">
        <v>94</v>
      </c>
      <c r="G416" t="s">
        <v>59</v>
      </c>
      <c r="H416" t="s">
        <v>112</v>
      </c>
      <c r="I416" t="s">
        <v>99</v>
      </c>
      <c r="J416" t="s">
        <v>48</v>
      </c>
      <c r="K416" t="s">
        <v>100</v>
      </c>
      <c r="L416" t="s">
        <v>1719</v>
      </c>
      <c r="M416" t="s">
        <v>1720</v>
      </c>
      <c r="N416">
        <f>VLOOKUP(B416,HIS退!B:F,5,FALSE)</f>
        <v>-94</v>
      </c>
      <c r="O416" t="str">
        <f t="shared" si="12"/>
        <v/>
      </c>
      <c r="P416" s="40">
        <f>VLOOKUP(C416,微信退!Q:S,3,FALSE)</f>
        <v>94</v>
      </c>
      <c r="Q416" t="str">
        <f t="shared" si="13"/>
        <v/>
      </c>
    </row>
    <row r="417" spans="1:17" ht="14.25" hidden="1">
      <c r="A417" s="43">
        <v>42894.496365740742</v>
      </c>
      <c r="B417">
        <v>97603</v>
      </c>
      <c r="C417" t="s">
        <v>1721</v>
      </c>
      <c r="D417" t="s">
        <v>1722</v>
      </c>
      <c r="F417" s="15">
        <v>100</v>
      </c>
      <c r="G417" t="s">
        <v>59</v>
      </c>
      <c r="H417" t="s">
        <v>112</v>
      </c>
      <c r="I417" t="s">
        <v>99</v>
      </c>
      <c r="J417" t="s">
        <v>48</v>
      </c>
      <c r="K417" t="s">
        <v>100</v>
      </c>
      <c r="L417" t="s">
        <v>1723</v>
      </c>
      <c r="M417" t="s">
        <v>1724</v>
      </c>
      <c r="N417">
        <f>VLOOKUP(B417,HIS退!B:F,5,FALSE)</f>
        <v>-100</v>
      </c>
      <c r="O417" t="str">
        <f t="shared" si="12"/>
        <v/>
      </c>
      <c r="P417" s="40">
        <f>VLOOKUP(C417,微信退!Q:S,3,FALSE)</f>
        <v>100</v>
      </c>
      <c r="Q417" t="str">
        <f t="shared" si="13"/>
        <v/>
      </c>
    </row>
    <row r="418" spans="1:17" ht="14.25" hidden="1">
      <c r="A418" s="43">
        <v>42894.497141203705</v>
      </c>
      <c r="B418">
        <v>97632</v>
      </c>
      <c r="C418" t="s">
        <v>1725</v>
      </c>
      <c r="D418" t="s">
        <v>1722</v>
      </c>
      <c r="F418" s="15">
        <v>118</v>
      </c>
      <c r="G418" t="s">
        <v>59</v>
      </c>
      <c r="H418" t="s">
        <v>112</v>
      </c>
      <c r="I418" t="s">
        <v>99</v>
      </c>
      <c r="J418" t="s">
        <v>48</v>
      </c>
      <c r="K418" t="s">
        <v>100</v>
      </c>
      <c r="L418" t="s">
        <v>1726</v>
      </c>
      <c r="M418" t="s">
        <v>1727</v>
      </c>
      <c r="N418">
        <f>VLOOKUP(B418,HIS退!B:F,5,FALSE)</f>
        <v>-118</v>
      </c>
      <c r="O418" t="str">
        <f t="shared" si="12"/>
        <v/>
      </c>
      <c r="P418" s="40">
        <f>VLOOKUP(C418,微信退!Q:S,3,FALSE)</f>
        <v>118</v>
      </c>
      <c r="Q418" t="str">
        <f t="shared" si="13"/>
        <v/>
      </c>
    </row>
    <row r="419" spans="1:17" ht="14.25" hidden="1">
      <c r="A419" s="43">
        <v>42894.498101851852</v>
      </c>
      <c r="B419">
        <v>97669</v>
      </c>
      <c r="C419" t="s">
        <v>1728</v>
      </c>
      <c r="D419" t="s">
        <v>1729</v>
      </c>
      <c r="F419" s="15">
        <v>880</v>
      </c>
      <c r="G419" t="s">
        <v>34</v>
      </c>
      <c r="H419" t="s">
        <v>112</v>
      </c>
      <c r="I419" t="s">
        <v>99</v>
      </c>
      <c r="J419" t="s">
        <v>48</v>
      </c>
      <c r="K419" t="s">
        <v>100</v>
      </c>
      <c r="L419" t="s">
        <v>1730</v>
      </c>
      <c r="M419" t="s">
        <v>1731</v>
      </c>
      <c r="N419">
        <f>VLOOKUP(B419,HIS退!B:F,5,FALSE)</f>
        <v>-880</v>
      </c>
      <c r="O419" t="str">
        <f t="shared" si="12"/>
        <v/>
      </c>
      <c r="P419" s="40">
        <f>VLOOKUP(C419,微信退!Q:S,3,FALSE)</f>
        <v>880</v>
      </c>
      <c r="Q419" t="str">
        <f t="shared" si="13"/>
        <v/>
      </c>
    </row>
    <row r="420" spans="1:17" ht="14.25" hidden="1">
      <c r="A420" s="43">
        <v>42894.502199074072</v>
      </c>
      <c r="B420">
        <v>97820</v>
      </c>
      <c r="C420" t="s">
        <v>1732</v>
      </c>
      <c r="D420" t="s">
        <v>1733</v>
      </c>
      <c r="F420" s="15">
        <v>44</v>
      </c>
      <c r="G420" t="s">
        <v>59</v>
      </c>
      <c r="H420" t="s">
        <v>112</v>
      </c>
      <c r="I420" t="s">
        <v>99</v>
      </c>
      <c r="J420" t="s">
        <v>48</v>
      </c>
      <c r="K420" t="s">
        <v>100</v>
      </c>
      <c r="L420" t="s">
        <v>1734</v>
      </c>
      <c r="M420" t="s">
        <v>1735</v>
      </c>
      <c r="N420">
        <f>VLOOKUP(B420,HIS退!B:F,5,FALSE)</f>
        <v>-44</v>
      </c>
      <c r="O420" t="str">
        <f t="shared" si="12"/>
        <v/>
      </c>
      <c r="P420" s="40">
        <f>VLOOKUP(C420,微信退!Q:S,3,FALSE)</f>
        <v>44</v>
      </c>
      <c r="Q420" t="str">
        <f t="shared" si="13"/>
        <v/>
      </c>
    </row>
    <row r="421" spans="1:17" ht="14.25" hidden="1">
      <c r="A421" s="43">
        <v>42894.50540509259</v>
      </c>
      <c r="B421">
        <v>97901</v>
      </c>
      <c r="C421" t="s">
        <v>1736</v>
      </c>
      <c r="D421" t="s">
        <v>1737</v>
      </c>
      <c r="F421" s="15">
        <v>1831</v>
      </c>
      <c r="G421" t="s">
        <v>34</v>
      </c>
      <c r="H421" t="s">
        <v>112</v>
      </c>
      <c r="I421" t="s">
        <v>99</v>
      </c>
      <c r="J421" t="s">
        <v>48</v>
      </c>
      <c r="K421" t="s">
        <v>100</v>
      </c>
      <c r="L421" t="s">
        <v>1738</v>
      </c>
      <c r="M421" t="s">
        <v>1739</v>
      </c>
      <c r="N421">
        <f>VLOOKUP(B421,HIS退!B:F,5,FALSE)</f>
        <v>-1831</v>
      </c>
      <c r="O421" t="str">
        <f t="shared" si="12"/>
        <v/>
      </c>
      <c r="P421" s="40">
        <f>VLOOKUP(C421,微信退!Q:S,3,FALSE)</f>
        <v>1831</v>
      </c>
      <c r="Q421" t="str">
        <f t="shared" si="13"/>
        <v/>
      </c>
    </row>
    <row r="422" spans="1:17" ht="14.25" hidden="1">
      <c r="A422" s="43">
        <v>42894.507152777776</v>
      </c>
      <c r="B422">
        <v>97942</v>
      </c>
      <c r="C422" t="s">
        <v>1740</v>
      </c>
      <c r="D422" t="s">
        <v>1741</v>
      </c>
      <c r="F422" s="15">
        <v>795</v>
      </c>
      <c r="G422" t="s">
        <v>34</v>
      </c>
      <c r="H422" t="s">
        <v>112</v>
      </c>
      <c r="I422" t="s">
        <v>99</v>
      </c>
      <c r="J422" t="s">
        <v>48</v>
      </c>
      <c r="K422" t="s">
        <v>100</v>
      </c>
      <c r="L422" t="s">
        <v>1742</v>
      </c>
      <c r="M422" t="s">
        <v>1743</v>
      </c>
      <c r="N422">
        <f>VLOOKUP(B422,HIS退!B:F,5,FALSE)</f>
        <v>-795</v>
      </c>
      <c r="O422" t="str">
        <f t="shared" si="12"/>
        <v/>
      </c>
      <c r="P422" s="40">
        <f>VLOOKUP(C422,微信退!Q:S,3,FALSE)</f>
        <v>795</v>
      </c>
      <c r="Q422" t="str">
        <f t="shared" si="13"/>
        <v/>
      </c>
    </row>
    <row r="423" spans="1:17" ht="14.25" hidden="1">
      <c r="A423" s="43">
        <v>42894.507696759261</v>
      </c>
      <c r="B423">
        <v>97955</v>
      </c>
      <c r="C423" t="s">
        <v>1744</v>
      </c>
      <c r="D423" t="s">
        <v>1745</v>
      </c>
      <c r="F423" s="15">
        <v>100</v>
      </c>
      <c r="G423" t="s">
        <v>34</v>
      </c>
      <c r="H423" t="s">
        <v>112</v>
      </c>
      <c r="I423" t="s">
        <v>99</v>
      </c>
      <c r="J423" t="s">
        <v>48</v>
      </c>
      <c r="K423" t="s">
        <v>100</v>
      </c>
      <c r="L423" t="s">
        <v>1746</v>
      </c>
      <c r="M423" t="s">
        <v>1747</v>
      </c>
      <c r="N423">
        <f>VLOOKUP(B423,HIS退!B:F,5,FALSE)</f>
        <v>-100</v>
      </c>
      <c r="O423" t="str">
        <f t="shared" si="12"/>
        <v/>
      </c>
      <c r="P423" s="40">
        <f>VLOOKUP(C423,微信退!Q:S,3,FALSE)</f>
        <v>100</v>
      </c>
      <c r="Q423" t="str">
        <f t="shared" si="13"/>
        <v/>
      </c>
    </row>
    <row r="424" spans="1:17" ht="14.25" hidden="1">
      <c r="A424" s="43">
        <v>42894.515543981484</v>
      </c>
      <c r="B424">
        <v>98104</v>
      </c>
      <c r="C424" t="s">
        <v>1748</v>
      </c>
      <c r="D424" t="s">
        <v>1749</v>
      </c>
      <c r="F424" s="15">
        <v>50</v>
      </c>
      <c r="G424" t="s">
        <v>34</v>
      </c>
      <c r="H424" t="s">
        <v>112</v>
      </c>
      <c r="I424" t="s">
        <v>99</v>
      </c>
      <c r="J424" t="s">
        <v>48</v>
      </c>
      <c r="K424" t="s">
        <v>100</v>
      </c>
      <c r="L424" t="s">
        <v>1750</v>
      </c>
      <c r="M424" t="s">
        <v>1751</v>
      </c>
      <c r="N424">
        <f>VLOOKUP(B424,HIS退!B:F,5,FALSE)</f>
        <v>-50</v>
      </c>
      <c r="O424" t="str">
        <f t="shared" si="12"/>
        <v/>
      </c>
      <c r="P424" s="40">
        <f>VLOOKUP(C424,微信退!Q:S,3,FALSE)</f>
        <v>50</v>
      </c>
      <c r="Q424" t="str">
        <f t="shared" si="13"/>
        <v/>
      </c>
    </row>
    <row r="425" spans="1:17" ht="14.25" hidden="1">
      <c r="A425" s="43">
        <v>42894.520694444444</v>
      </c>
      <c r="B425">
        <v>98170</v>
      </c>
      <c r="C425" t="s">
        <v>1752</v>
      </c>
      <c r="D425" t="s">
        <v>1753</v>
      </c>
      <c r="F425" s="15">
        <v>1000</v>
      </c>
      <c r="G425" t="s">
        <v>34</v>
      </c>
      <c r="H425" t="s">
        <v>112</v>
      </c>
      <c r="I425" t="s">
        <v>99</v>
      </c>
      <c r="J425" t="s">
        <v>48</v>
      </c>
      <c r="K425" t="s">
        <v>100</v>
      </c>
      <c r="L425" t="s">
        <v>1754</v>
      </c>
      <c r="M425" t="s">
        <v>1755</v>
      </c>
      <c r="N425">
        <f>VLOOKUP(B425,HIS退!B:F,5,FALSE)</f>
        <v>-1000</v>
      </c>
      <c r="O425" t="str">
        <f t="shared" si="12"/>
        <v/>
      </c>
      <c r="P425" s="40">
        <f>VLOOKUP(C425,微信退!Q:S,3,FALSE)</f>
        <v>1000</v>
      </c>
      <c r="Q425" t="str">
        <f t="shared" si="13"/>
        <v/>
      </c>
    </row>
    <row r="426" spans="1:17" ht="14.25" hidden="1">
      <c r="A426" s="43">
        <v>42894.54451388889</v>
      </c>
      <c r="B426">
        <v>98418</v>
      </c>
      <c r="C426" t="s">
        <v>1756</v>
      </c>
      <c r="D426" t="s">
        <v>1757</v>
      </c>
      <c r="F426" s="15">
        <v>500</v>
      </c>
      <c r="G426" t="s">
        <v>59</v>
      </c>
      <c r="H426" t="s">
        <v>112</v>
      </c>
      <c r="I426" t="s">
        <v>99</v>
      </c>
      <c r="J426" t="s">
        <v>48</v>
      </c>
      <c r="K426" t="s">
        <v>100</v>
      </c>
      <c r="L426" t="s">
        <v>1758</v>
      </c>
      <c r="M426" t="s">
        <v>1759</v>
      </c>
      <c r="N426">
        <f>VLOOKUP(B426,HIS退!B:F,5,FALSE)</f>
        <v>-500</v>
      </c>
      <c r="O426" t="str">
        <f t="shared" si="12"/>
        <v/>
      </c>
      <c r="P426" s="40">
        <f>VLOOKUP(C426,微信退!Q:S,3,FALSE)</f>
        <v>500</v>
      </c>
      <c r="Q426" t="str">
        <f t="shared" si="13"/>
        <v/>
      </c>
    </row>
    <row r="427" spans="1:17" ht="14.25" hidden="1">
      <c r="A427" s="43">
        <v>42894.548344907409</v>
      </c>
      <c r="B427">
        <v>98439</v>
      </c>
      <c r="C427" t="s">
        <v>1760</v>
      </c>
      <c r="D427" t="s">
        <v>1761</v>
      </c>
      <c r="F427" s="15">
        <v>200</v>
      </c>
      <c r="G427" t="s">
        <v>34</v>
      </c>
      <c r="H427" t="s">
        <v>112</v>
      </c>
      <c r="I427" t="s">
        <v>99</v>
      </c>
      <c r="J427" t="s">
        <v>48</v>
      </c>
      <c r="K427" t="s">
        <v>100</v>
      </c>
      <c r="L427" t="s">
        <v>1762</v>
      </c>
      <c r="M427" t="s">
        <v>1763</v>
      </c>
      <c r="N427">
        <f>VLOOKUP(B427,HIS退!B:F,5,FALSE)</f>
        <v>-200</v>
      </c>
      <c r="O427" t="str">
        <f t="shared" si="12"/>
        <v/>
      </c>
      <c r="P427" s="40">
        <f>VLOOKUP(C427,微信退!Q:S,3,FALSE)</f>
        <v>200</v>
      </c>
      <c r="Q427" t="str">
        <f t="shared" si="13"/>
        <v/>
      </c>
    </row>
    <row r="428" spans="1:17" ht="14.25" hidden="1">
      <c r="A428" s="43">
        <v>42894.548530092594</v>
      </c>
      <c r="B428">
        <v>98444</v>
      </c>
      <c r="C428" t="s">
        <v>1764</v>
      </c>
      <c r="D428" t="s">
        <v>1761</v>
      </c>
      <c r="F428" s="15">
        <v>500</v>
      </c>
      <c r="G428" t="s">
        <v>34</v>
      </c>
      <c r="H428" t="s">
        <v>112</v>
      </c>
      <c r="I428" t="s">
        <v>99</v>
      </c>
      <c r="J428" t="s">
        <v>48</v>
      </c>
      <c r="K428" t="s">
        <v>100</v>
      </c>
      <c r="L428" t="s">
        <v>1765</v>
      </c>
      <c r="M428" t="s">
        <v>1766</v>
      </c>
      <c r="N428">
        <f>VLOOKUP(B428,HIS退!B:F,5,FALSE)</f>
        <v>-500</v>
      </c>
      <c r="O428" t="str">
        <f t="shared" si="12"/>
        <v/>
      </c>
      <c r="P428" s="40">
        <f>VLOOKUP(C428,微信退!Q:S,3,FALSE)</f>
        <v>500</v>
      </c>
      <c r="Q428" t="str">
        <f t="shared" si="13"/>
        <v/>
      </c>
    </row>
    <row r="429" spans="1:17" ht="14.25" hidden="1">
      <c r="A429" s="43">
        <v>42894.54959490741</v>
      </c>
      <c r="B429">
        <v>98451</v>
      </c>
      <c r="C429" t="s">
        <v>1767</v>
      </c>
      <c r="D429" t="s">
        <v>1768</v>
      </c>
      <c r="F429" s="15">
        <v>99</v>
      </c>
      <c r="G429" t="s">
        <v>34</v>
      </c>
      <c r="H429" t="s">
        <v>112</v>
      </c>
      <c r="I429" t="s">
        <v>99</v>
      </c>
      <c r="J429" t="s">
        <v>48</v>
      </c>
      <c r="K429" t="s">
        <v>100</v>
      </c>
      <c r="L429" t="s">
        <v>1769</v>
      </c>
      <c r="M429" t="s">
        <v>1770</v>
      </c>
      <c r="N429">
        <f>VLOOKUP(B429,HIS退!B:F,5,FALSE)</f>
        <v>-99</v>
      </c>
      <c r="O429" t="str">
        <f t="shared" si="12"/>
        <v/>
      </c>
      <c r="P429" s="40">
        <f>VLOOKUP(C429,微信退!Q:S,3,FALSE)</f>
        <v>99</v>
      </c>
      <c r="Q429" t="str">
        <f t="shared" si="13"/>
        <v/>
      </c>
    </row>
    <row r="430" spans="1:17" ht="14.25" hidden="1">
      <c r="A430" s="43">
        <v>42894.563437500001</v>
      </c>
      <c r="B430">
        <v>98554</v>
      </c>
      <c r="C430" t="s">
        <v>1771</v>
      </c>
      <c r="D430" t="s">
        <v>1772</v>
      </c>
      <c r="F430" s="15">
        <v>200</v>
      </c>
      <c r="G430" t="s">
        <v>59</v>
      </c>
      <c r="H430" t="s">
        <v>112</v>
      </c>
      <c r="I430" t="s">
        <v>99</v>
      </c>
      <c r="J430" t="s">
        <v>48</v>
      </c>
      <c r="K430" t="s">
        <v>100</v>
      </c>
      <c r="L430" t="s">
        <v>1773</v>
      </c>
      <c r="M430" t="s">
        <v>1774</v>
      </c>
      <c r="N430">
        <f>VLOOKUP(B430,HIS退!B:F,5,FALSE)</f>
        <v>-200</v>
      </c>
      <c r="O430" t="str">
        <f t="shared" si="12"/>
        <v/>
      </c>
      <c r="P430" s="40">
        <f>VLOOKUP(C430,微信退!Q:S,3,FALSE)</f>
        <v>200</v>
      </c>
      <c r="Q430" t="str">
        <f t="shared" si="13"/>
        <v/>
      </c>
    </row>
    <row r="431" spans="1:17" ht="14.25" hidden="1">
      <c r="A431" s="43">
        <v>42894.563576388886</v>
      </c>
      <c r="B431">
        <v>98559</v>
      </c>
      <c r="C431" t="s">
        <v>1775</v>
      </c>
      <c r="D431" t="s">
        <v>1772</v>
      </c>
      <c r="F431" s="15">
        <v>32</v>
      </c>
      <c r="G431" t="s">
        <v>59</v>
      </c>
      <c r="H431" t="s">
        <v>112</v>
      </c>
      <c r="I431" t="s">
        <v>99</v>
      </c>
      <c r="J431" t="s">
        <v>48</v>
      </c>
      <c r="K431" t="s">
        <v>100</v>
      </c>
      <c r="L431" t="s">
        <v>1776</v>
      </c>
      <c r="M431" t="s">
        <v>1777</v>
      </c>
      <c r="N431">
        <f>VLOOKUP(B431,HIS退!B:F,5,FALSE)</f>
        <v>-32</v>
      </c>
      <c r="O431" t="str">
        <f t="shared" si="12"/>
        <v/>
      </c>
      <c r="P431" s="40">
        <f>VLOOKUP(C431,微信退!Q:S,3,FALSE)</f>
        <v>32</v>
      </c>
      <c r="Q431" t="str">
        <f t="shared" si="13"/>
        <v/>
      </c>
    </row>
    <row r="432" spans="1:17" ht="14.25" hidden="1">
      <c r="A432" s="43">
        <v>42894.568379629629</v>
      </c>
      <c r="B432">
        <v>98624</v>
      </c>
      <c r="C432" t="s">
        <v>1778</v>
      </c>
      <c r="D432" t="s">
        <v>1749</v>
      </c>
      <c r="F432" s="15">
        <v>500</v>
      </c>
      <c r="G432" t="s">
        <v>34</v>
      </c>
      <c r="H432" t="s">
        <v>112</v>
      </c>
      <c r="I432" t="s">
        <v>99</v>
      </c>
      <c r="J432" t="s">
        <v>48</v>
      </c>
      <c r="K432" t="s">
        <v>100</v>
      </c>
      <c r="L432" t="s">
        <v>1779</v>
      </c>
      <c r="M432" t="s">
        <v>1780</v>
      </c>
      <c r="N432">
        <f>VLOOKUP(B432,HIS退!B:F,5,FALSE)</f>
        <v>-500</v>
      </c>
      <c r="O432" t="str">
        <f t="shared" si="12"/>
        <v/>
      </c>
      <c r="P432" s="40">
        <f>VLOOKUP(C432,微信退!Q:S,3,FALSE)</f>
        <v>500</v>
      </c>
      <c r="Q432" t="str">
        <f t="shared" si="13"/>
        <v/>
      </c>
    </row>
    <row r="433" spans="1:17" ht="14.25" hidden="1">
      <c r="A433" s="43">
        <v>42894.571284722224</v>
      </c>
      <c r="B433">
        <v>98665</v>
      </c>
      <c r="C433" t="s">
        <v>1781</v>
      </c>
      <c r="D433" t="s">
        <v>1782</v>
      </c>
      <c r="F433" s="15">
        <v>496</v>
      </c>
      <c r="G433" t="s">
        <v>34</v>
      </c>
      <c r="H433" t="s">
        <v>112</v>
      </c>
      <c r="I433" t="s">
        <v>99</v>
      </c>
      <c r="J433" t="s">
        <v>48</v>
      </c>
      <c r="K433" t="s">
        <v>100</v>
      </c>
      <c r="L433" t="s">
        <v>1783</v>
      </c>
      <c r="M433" t="s">
        <v>1784</v>
      </c>
      <c r="N433">
        <f>VLOOKUP(B433,HIS退!B:F,5,FALSE)</f>
        <v>-496</v>
      </c>
      <c r="O433" t="str">
        <f t="shared" si="12"/>
        <v/>
      </c>
      <c r="P433" s="40">
        <f>VLOOKUP(C433,微信退!Q:S,3,FALSE)</f>
        <v>496</v>
      </c>
      <c r="Q433" t="str">
        <f t="shared" si="13"/>
        <v/>
      </c>
    </row>
    <row r="434" spans="1:17" ht="14.25" hidden="1">
      <c r="A434" s="43">
        <v>42894.590115740742</v>
      </c>
      <c r="B434">
        <v>99028</v>
      </c>
      <c r="C434" t="s">
        <v>1785</v>
      </c>
      <c r="D434" t="s">
        <v>1786</v>
      </c>
      <c r="F434" s="15">
        <v>10</v>
      </c>
      <c r="G434" t="s">
        <v>59</v>
      </c>
      <c r="H434" t="s">
        <v>112</v>
      </c>
      <c r="I434" t="s">
        <v>99</v>
      </c>
      <c r="J434" t="s">
        <v>48</v>
      </c>
      <c r="K434" t="s">
        <v>100</v>
      </c>
      <c r="L434" t="s">
        <v>1787</v>
      </c>
      <c r="M434" t="s">
        <v>1788</v>
      </c>
      <c r="N434">
        <f>VLOOKUP(B434,HIS退!B:F,5,FALSE)</f>
        <v>-10</v>
      </c>
      <c r="O434" t="str">
        <f t="shared" si="12"/>
        <v/>
      </c>
      <c r="P434" s="40">
        <f>VLOOKUP(C434,微信退!Q:S,3,FALSE)</f>
        <v>10</v>
      </c>
      <c r="Q434" t="str">
        <f t="shared" si="13"/>
        <v/>
      </c>
    </row>
    <row r="435" spans="1:17" ht="14.25" hidden="1">
      <c r="A435" s="43">
        <v>42894.594768518517</v>
      </c>
      <c r="B435">
        <v>99209</v>
      </c>
      <c r="C435" t="s">
        <v>1789</v>
      </c>
      <c r="D435" t="s">
        <v>1790</v>
      </c>
      <c r="F435" s="15">
        <v>445</v>
      </c>
      <c r="G435" t="s">
        <v>34</v>
      </c>
      <c r="H435" t="s">
        <v>112</v>
      </c>
      <c r="I435" t="s">
        <v>99</v>
      </c>
      <c r="J435" t="s">
        <v>48</v>
      </c>
      <c r="K435" t="s">
        <v>100</v>
      </c>
      <c r="L435" t="s">
        <v>1791</v>
      </c>
      <c r="M435" t="s">
        <v>1792</v>
      </c>
      <c r="N435">
        <f>VLOOKUP(B435,HIS退!B:F,5,FALSE)</f>
        <v>-445</v>
      </c>
      <c r="O435" t="str">
        <f t="shared" si="12"/>
        <v/>
      </c>
      <c r="P435" s="40">
        <f>VLOOKUP(C435,微信退!Q:S,3,FALSE)</f>
        <v>445</v>
      </c>
      <c r="Q435" t="str">
        <f t="shared" si="13"/>
        <v/>
      </c>
    </row>
    <row r="436" spans="1:17" ht="14.25" hidden="1">
      <c r="A436" s="43">
        <v>42894.601574074077</v>
      </c>
      <c r="B436">
        <v>99558</v>
      </c>
      <c r="C436" t="s">
        <v>1793</v>
      </c>
      <c r="D436" t="s">
        <v>1794</v>
      </c>
      <c r="F436" s="15">
        <v>500</v>
      </c>
      <c r="G436" t="s">
        <v>34</v>
      </c>
      <c r="H436" t="s">
        <v>112</v>
      </c>
      <c r="I436" t="s">
        <v>99</v>
      </c>
      <c r="J436" t="s">
        <v>48</v>
      </c>
      <c r="K436" t="s">
        <v>100</v>
      </c>
      <c r="L436" t="s">
        <v>1795</v>
      </c>
      <c r="M436" t="s">
        <v>1796</v>
      </c>
      <c r="N436">
        <f>VLOOKUP(B436,HIS退!B:F,5,FALSE)</f>
        <v>-500</v>
      </c>
      <c r="O436" t="str">
        <f t="shared" si="12"/>
        <v/>
      </c>
      <c r="P436" s="40">
        <f>VLOOKUP(C436,微信退!Q:S,3,FALSE)</f>
        <v>500</v>
      </c>
      <c r="Q436" t="str">
        <f t="shared" si="13"/>
        <v/>
      </c>
    </row>
    <row r="437" spans="1:17" ht="14.25" hidden="1">
      <c r="A437" s="43">
        <v>42894.602384259262</v>
      </c>
      <c r="B437">
        <v>99602</v>
      </c>
      <c r="C437" t="s">
        <v>1797</v>
      </c>
      <c r="D437" t="s">
        <v>1798</v>
      </c>
      <c r="F437" s="15">
        <v>1000</v>
      </c>
      <c r="G437" t="s">
        <v>34</v>
      </c>
      <c r="H437" t="s">
        <v>112</v>
      </c>
      <c r="I437" t="s">
        <v>99</v>
      </c>
      <c r="J437" t="s">
        <v>48</v>
      </c>
      <c r="K437" t="s">
        <v>100</v>
      </c>
      <c r="L437" t="s">
        <v>1799</v>
      </c>
      <c r="M437" t="s">
        <v>1800</v>
      </c>
      <c r="N437">
        <f>VLOOKUP(B437,HIS退!B:F,5,FALSE)</f>
        <v>-1000</v>
      </c>
      <c r="O437" t="str">
        <f t="shared" si="12"/>
        <v/>
      </c>
      <c r="P437" s="40">
        <f>VLOOKUP(C437,微信退!Q:S,3,FALSE)</f>
        <v>1000</v>
      </c>
      <c r="Q437" t="str">
        <f t="shared" si="13"/>
        <v/>
      </c>
    </row>
    <row r="438" spans="1:17" ht="14.25" hidden="1">
      <c r="A438" s="43">
        <v>42894.602569444447</v>
      </c>
      <c r="B438">
        <v>99613</v>
      </c>
      <c r="C438" t="s">
        <v>1801</v>
      </c>
      <c r="D438" t="s">
        <v>1802</v>
      </c>
      <c r="F438" s="15">
        <v>399</v>
      </c>
      <c r="G438" t="s">
        <v>59</v>
      </c>
      <c r="H438" t="s">
        <v>112</v>
      </c>
      <c r="I438" t="s">
        <v>99</v>
      </c>
      <c r="J438" t="s">
        <v>48</v>
      </c>
      <c r="K438" t="s">
        <v>100</v>
      </c>
      <c r="L438" t="s">
        <v>1803</v>
      </c>
      <c r="M438" t="s">
        <v>1804</v>
      </c>
      <c r="N438">
        <f>VLOOKUP(B438,HIS退!B:F,5,FALSE)</f>
        <v>-399</v>
      </c>
      <c r="O438" t="str">
        <f t="shared" si="12"/>
        <v/>
      </c>
      <c r="P438" s="40">
        <f>VLOOKUP(C438,微信退!Q:S,3,FALSE)</f>
        <v>399</v>
      </c>
      <c r="Q438" t="str">
        <f t="shared" si="13"/>
        <v/>
      </c>
    </row>
    <row r="439" spans="1:17" ht="14.25" hidden="1">
      <c r="A439" s="43">
        <v>42894.610439814816</v>
      </c>
      <c r="B439">
        <v>100016</v>
      </c>
      <c r="C439" t="s">
        <v>1805</v>
      </c>
      <c r="D439" t="s">
        <v>1806</v>
      </c>
      <c r="F439" s="15">
        <v>1000</v>
      </c>
      <c r="G439" t="s">
        <v>34</v>
      </c>
      <c r="H439" t="s">
        <v>112</v>
      </c>
      <c r="I439" t="s">
        <v>99</v>
      </c>
      <c r="J439" t="s">
        <v>48</v>
      </c>
      <c r="K439" t="s">
        <v>100</v>
      </c>
      <c r="L439" t="s">
        <v>1807</v>
      </c>
      <c r="M439" t="s">
        <v>1808</v>
      </c>
      <c r="N439">
        <f>VLOOKUP(B439,HIS退!B:F,5,FALSE)</f>
        <v>-1000</v>
      </c>
      <c r="O439" t="str">
        <f t="shared" si="12"/>
        <v/>
      </c>
      <c r="P439" s="40">
        <f>VLOOKUP(C439,微信退!Q:S,3,FALSE)</f>
        <v>1000</v>
      </c>
      <c r="Q439" t="str">
        <f t="shared" si="13"/>
        <v/>
      </c>
    </row>
    <row r="440" spans="1:17" ht="14.25" hidden="1">
      <c r="A440" s="43">
        <v>42894.614849537036</v>
      </c>
      <c r="B440">
        <v>100233</v>
      </c>
      <c r="C440" t="s">
        <v>1809</v>
      </c>
      <c r="D440" t="s">
        <v>1810</v>
      </c>
      <c r="F440" s="15">
        <v>100</v>
      </c>
      <c r="G440" t="s">
        <v>34</v>
      </c>
      <c r="H440" t="s">
        <v>112</v>
      </c>
      <c r="I440" t="s">
        <v>99</v>
      </c>
      <c r="J440" t="s">
        <v>48</v>
      </c>
      <c r="K440" t="s">
        <v>100</v>
      </c>
      <c r="L440" t="s">
        <v>1811</v>
      </c>
      <c r="M440" t="s">
        <v>1812</v>
      </c>
      <c r="N440">
        <f>VLOOKUP(B440,HIS退!B:F,5,FALSE)</f>
        <v>-100</v>
      </c>
      <c r="O440" t="str">
        <f t="shared" si="12"/>
        <v/>
      </c>
      <c r="P440" s="40">
        <f>VLOOKUP(C440,微信退!Q:S,3,FALSE)</f>
        <v>100</v>
      </c>
      <c r="Q440" t="str">
        <f t="shared" si="13"/>
        <v/>
      </c>
    </row>
    <row r="441" spans="1:17" ht="14.25" hidden="1">
      <c r="A441" s="43">
        <v>42894.62122685185</v>
      </c>
      <c r="B441">
        <v>100571</v>
      </c>
      <c r="C441" t="s">
        <v>1813</v>
      </c>
      <c r="D441" t="s">
        <v>1814</v>
      </c>
      <c r="F441" s="15">
        <v>100</v>
      </c>
      <c r="G441" t="s">
        <v>59</v>
      </c>
      <c r="H441" t="s">
        <v>112</v>
      </c>
      <c r="I441" t="s">
        <v>99</v>
      </c>
      <c r="J441" t="s">
        <v>48</v>
      </c>
      <c r="K441" t="s">
        <v>100</v>
      </c>
      <c r="L441" t="s">
        <v>1815</v>
      </c>
      <c r="M441" t="s">
        <v>1816</v>
      </c>
      <c r="N441">
        <f>VLOOKUP(B441,HIS退!B:F,5,FALSE)</f>
        <v>-100</v>
      </c>
      <c r="O441" t="str">
        <f t="shared" si="12"/>
        <v/>
      </c>
      <c r="P441" s="40">
        <f>VLOOKUP(C441,微信退!Q:S,3,FALSE)</f>
        <v>100</v>
      </c>
      <c r="Q441" t="str">
        <f t="shared" si="13"/>
        <v/>
      </c>
    </row>
    <row r="442" spans="1:17" ht="14.25" hidden="1">
      <c r="A442" s="43">
        <v>42894.628796296296</v>
      </c>
      <c r="B442">
        <v>101028</v>
      </c>
      <c r="C442" t="s">
        <v>1817</v>
      </c>
      <c r="D442" t="s">
        <v>1818</v>
      </c>
      <c r="F442" s="15">
        <v>16</v>
      </c>
      <c r="G442" t="s">
        <v>59</v>
      </c>
      <c r="H442" t="s">
        <v>112</v>
      </c>
      <c r="I442" t="s">
        <v>99</v>
      </c>
      <c r="J442" t="s">
        <v>48</v>
      </c>
      <c r="K442" t="s">
        <v>100</v>
      </c>
      <c r="L442" t="s">
        <v>1819</v>
      </c>
      <c r="M442" t="s">
        <v>1820</v>
      </c>
      <c r="N442">
        <f>VLOOKUP(B442,HIS退!B:F,5,FALSE)</f>
        <v>-16</v>
      </c>
      <c r="O442" t="str">
        <f t="shared" si="12"/>
        <v/>
      </c>
      <c r="P442" s="40">
        <f>VLOOKUP(C442,微信退!Q:S,3,FALSE)</f>
        <v>16</v>
      </c>
      <c r="Q442" t="str">
        <f t="shared" si="13"/>
        <v/>
      </c>
    </row>
    <row r="443" spans="1:17" ht="14.25" hidden="1">
      <c r="A443" s="43">
        <v>42894.629293981481</v>
      </c>
      <c r="B443">
        <v>101054</v>
      </c>
      <c r="C443" t="s">
        <v>1821</v>
      </c>
      <c r="D443" t="s">
        <v>1822</v>
      </c>
      <c r="F443" s="15">
        <v>111</v>
      </c>
      <c r="G443" t="s">
        <v>59</v>
      </c>
      <c r="H443" t="s">
        <v>112</v>
      </c>
      <c r="I443" t="s">
        <v>99</v>
      </c>
      <c r="J443" t="s">
        <v>48</v>
      </c>
      <c r="K443" t="s">
        <v>100</v>
      </c>
      <c r="L443" t="s">
        <v>1823</v>
      </c>
      <c r="M443" t="s">
        <v>1824</v>
      </c>
      <c r="N443">
        <f>VLOOKUP(B443,HIS退!B:F,5,FALSE)</f>
        <v>-111</v>
      </c>
      <c r="O443" t="str">
        <f t="shared" si="12"/>
        <v/>
      </c>
      <c r="P443" s="40">
        <f>VLOOKUP(C443,微信退!Q:S,3,FALSE)</f>
        <v>111</v>
      </c>
      <c r="Q443" t="str">
        <f t="shared" si="13"/>
        <v/>
      </c>
    </row>
    <row r="444" spans="1:17" ht="14.25" hidden="1">
      <c r="A444" s="43">
        <v>42894.630520833336</v>
      </c>
      <c r="B444">
        <v>101122</v>
      </c>
      <c r="C444" t="s">
        <v>1825</v>
      </c>
      <c r="D444" t="s">
        <v>1786</v>
      </c>
      <c r="F444" s="15">
        <v>119</v>
      </c>
      <c r="G444" t="s">
        <v>59</v>
      </c>
      <c r="H444" t="s">
        <v>112</v>
      </c>
      <c r="I444" t="s">
        <v>99</v>
      </c>
      <c r="J444" t="s">
        <v>48</v>
      </c>
      <c r="K444" t="s">
        <v>100</v>
      </c>
      <c r="L444" t="s">
        <v>1826</v>
      </c>
      <c r="M444" t="s">
        <v>1827</v>
      </c>
      <c r="N444">
        <f>VLOOKUP(B444,HIS退!B:F,5,FALSE)</f>
        <v>-119</v>
      </c>
      <c r="O444" t="str">
        <f t="shared" si="12"/>
        <v/>
      </c>
      <c r="P444" s="40">
        <f>VLOOKUP(C444,微信退!Q:S,3,FALSE)</f>
        <v>119</v>
      </c>
      <c r="Q444" t="str">
        <f t="shared" si="13"/>
        <v/>
      </c>
    </row>
    <row r="445" spans="1:17" ht="14.25" hidden="1">
      <c r="A445" s="43">
        <v>42894.631145833337</v>
      </c>
      <c r="B445">
        <v>101162</v>
      </c>
      <c r="C445" t="s">
        <v>1828</v>
      </c>
      <c r="D445" t="s">
        <v>1829</v>
      </c>
      <c r="F445" s="15">
        <v>494</v>
      </c>
      <c r="G445" t="s">
        <v>59</v>
      </c>
      <c r="H445" t="s">
        <v>112</v>
      </c>
      <c r="I445" t="s">
        <v>99</v>
      </c>
      <c r="J445" t="s">
        <v>48</v>
      </c>
      <c r="K445" t="s">
        <v>100</v>
      </c>
      <c r="L445" t="s">
        <v>1830</v>
      </c>
      <c r="M445" t="s">
        <v>1831</v>
      </c>
      <c r="N445">
        <f>VLOOKUP(B445,HIS退!B:F,5,FALSE)</f>
        <v>-494</v>
      </c>
      <c r="O445" t="str">
        <f t="shared" si="12"/>
        <v/>
      </c>
      <c r="P445" s="40">
        <f>VLOOKUP(C445,微信退!Q:S,3,FALSE)</f>
        <v>494</v>
      </c>
      <c r="Q445" t="str">
        <f t="shared" si="13"/>
        <v/>
      </c>
    </row>
    <row r="446" spans="1:17" ht="14.25" hidden="1">
      <c r="A446" s="43">
        <v>42894.631238425929</v>
      </c>
      <c r="B446">
        <v>101167</v>
      </c>
      <c r="C446" t="s">
        <v>1832</v>
      </c>
      <c r="D446" t="s">
        <v>1833</v>
      </c>
      <c r="F446" s="15">
        <v>300</v>
      </c>
      <c r="G446" t="s">
        <v>34</v>
      </c>
      <c r="H446" t="s">
        <v>112</v>
      </c>
      <c r="I446" t="s">
        <v>99</v>
      </c>
      <c r="J446" t="s">
        <v>48</v>
      </c>
      <c r="K446" t="s">
        <v>100</v>
      </c>
      <c r="L446" t="s">
        <v>1834</v>
      </c>
      <c r="M446" t="s">
        <v>1835</v>
      </c>
      <c r="N446">
        <f>VLOOKUP(B446,HIS退!B:F,5,FALSE)</f>
        <v>-300</v>
      </c>
      <c r="O446" t="str">
        <f t="shared" si="12"/>
        <v/>
      </c>
      <c r="P446" s="40">
        <f>VLOOKUP(C446,微信退!Q:S,3,FALSE)</f>
        <v>300</v>
      </c>
      <c r="Q446" t="str">
        <f t="shared" si="13"/>
        <v/>
      </c>
    </row>
    <row r="447" spans="1:17" ht="14.25" hidden="1">
      <c r="A447" s="43">
        <v>42894.631874999999</v>
      </c>
      <c r="B447">
        <v>101201</v>
      </c>
      <c r="C447" t="s">
        <v>1836</v>
      </c>
      <c r="D447" t="s">
        <v>1837</v>
      </c>
      <c r="F447" s="15">
        <v>10</v>
      </c>
      <c r="G447" t="s">
        <v>34</v>
      </c>
      <c r="H447" t="s">
        <v>112</v>
      </c>
      <c r="I447" t="s">
        <v>99</v>
      </c>
      <c r="J447" t="s">
        <v>48</v>
      </c>
      <c r="K447" t="s">
        <v>100</v>
      </c>
      <c r="L447" t="s">
        <v>1838</v>
      </c>
      <c r="M447" t="s">
        <v>1839</v>
      </c>
      <c r="N447">
        <f>VLOOKUP(B447,HIS退!B:F,5,FALSE)</f>
        <v>-10</v>
      </c>
      <c r="O447" t="str">
        <f t="shared" si="12"/>
        <v/>
      </c>
      <c r="P447" s="40">
        <f>VLOOKUP(C447,微信退!Q:S,3,FALSE)</f>
        <v>10</v>
      </c>
      <c r="Q447" t="str">
        <f t="shared" si="13"/>
        <v/>
      </c>
    </row>
    <row r="448" spans="1:17" ht="14.25" hidden="1">
      <c r="A448" s="43">
        <v>42894.636192129627</v>
      </c>
      <c r="B448">
        <v>101425</v>
      </c>
      <c r="C448" t="s">
        <v>1840</v>
      </c>
      <c r="D448" t="s">
        <v>1841</v>
      </c>
      <c r="F448" s="15">
        <v>300</v>
      </c>
      <c r="G448" t="s">
        <v>59</v>
      </c>
      <c r="H448" t="s">
        <v>112</v>
      </c>
      <c r="I448" t="s">
        <v>99</v>
      </c>
      <c r="J448" t="s">
        <v>48</v>
      </c>
      <c r="K448" t="s">
        <v>100</v>
      </c>
      <c r="L448" t="s">
        <v>1842</v>
      </c>
      <c r="M448" t="s">
        <v>1843</v>
      </c>
      <c r="N448">
        <f>VLOOKUP(B448,HIS退!B:F,5,FALSE)</f>
        <v>-300</v>
      </c>
      <c r="O448" t="str">
        <f t="shared" si="12"/>
        <v/>
      </c>
      <c r="P448" s="40">
        <f>VLOOKUP(C448,微信退!Q:S,3,FALSE)</f>
        <v>300</v>
      </c>
      <c r="Q448" t="str">
        <f t="shared" si="13"/>
        <v/>
      </c>
    </row>
    <row r="449" spans="1:17" ht="14.25" hidden="1">
      <c r="A449" s="43">
        <v>42894.636724537035</v>
      </c>
      <c r="B449">
        <v>101460</v>
      </c>
      <c r="C449" t="s">
        <v>1844</v>
      </c>
      <c r="D449" t="s">
        <v>1845</v>
      </c>
      <c r="F449" s="15">
        <v>300</v>
      </c>
      <c r="G449" t="s">
        <v>34</v>
      </c>
      <c r="H449" t="s">
        <v>112</v>
      </c>
      <c r="I449" t="s">
        <v>99</v>
      </c>
      <c r="J449" t="s">
        <v>48</v>
      </c>
      <c r="K449" t="s">
        <v>100</v>
      </c>
      <c r="L449" t="s">
        <v>1846</v>
      </c>
      <c r="M449" t="s">
        <v>1847</v>
      </c>
      <c r="N449">
        <f>VLOOKUP(B449,HIS退!B:F,5,FALSE)</f>
        <v>-300</v>
      </c>
      <c r="O449" t="str">
        <f t="shared" si="12"/>
        <v/>
      </c>
      <c r="P449" s="40">
        <f>VLOOKUP(C449,微信退!Q:S,3,FALSE)</f>
        <v>300</v>
      </c>
      <c r="Q449" t="str">
        <f t="shared" si="13"/>
        <v/>
      </c>
    </row>
    <row r="450" spans="1:17" ht="14.25" hidden="1">
      <c r="A450" s="43">
        <v>42894.637118055558</v>
      </c>
      <c r="B450">
        <v>101483</v>
      </c>
      <c r="C450" t="s">
        <v>1848</v>
      </c>
      <c r="D450" t="s">
        <v>1841</v>
      </c>
      <c r="F450" s="15">
        <v>30</v>
      </c>
      <c r="G450" t="s">
        <v>59</v>
      </c>
      <c r="H450" t="s">
        <v>112</v>
      </c>
      <c r="I450" t="s">
        <v>99</v>
      </c>
      <c r="J450" t="s">
        <v>48</v>
      </c>
      <c r="K450" t="s">
        <v>100</v>
      </c>
      <c r="L450" t="s">
        <v>1849</v>
      </c>
      <c r="M450" t="s">
        <v>1850</v>
      </c>
      <c r="N450">
        <f>VLOOKUP(B450,HIS退!B:F,5,FALSE)</f>
        <v>-30</v>
      </c>
      <c r="O450" t="str">
        <f t="shared" si="12"/>
        <v/>
      </c>
      <c r="P450" s="40">
        <f>VLOOKUP(C450,微信退!Q:S,3,FALSE)</f>
        <v>30</v>
      </c>
      <c r="Q450" t="str">
        <f t="shared" si="13"/>
        <v/>
      </c>
    </row>
    <row r="451" spans="1:17" ht="14.25" hidden="1">
      <c r="A451" s="43">
        <v>42894.637511574074</v>
      </c>
      <c r="B451">
        <v>101501</v>
      </c>
      <c r="C451" t="s">
        <v>1851</v>
      </c>
      <c r="D451" t="s">
        <v>1852</v>
      </c>
      <c r="F451" s="15">
        <v>270</v>
      </c>
      <c r="G451" t="s">
        <v>34</v>
      </c>
      <c r="H451" t="s">
        <v>112</v>
      </c>
      <c r="I451" t="s">
        <v>99</v>
      </c>
      <c r="J451" t="s">
        <v>48</v>
      </c>
      <c r="K451" t="s">
        <v>100</v>
      </c>
      <c r="L451" t="s">
        <v>1853</v>
      </c>
      <c r="M451" t="s">
        <v>1854</v>
      </c>
      <c r="N451">
        <f>VLOOKUP(B451,HIS退!B:F,5,FALSE)</f>
        <v>-270</v>
      </c>
      <c r="O451" t="str">
        <f t="shared" ref="O451:O514" si="14">IF(N451=F451*-1,"",1)</f>
        <v/>
      </c>
      <c r="P451" s="40">
        <f>VLOOKUP(C451,微信退!Q:S,3,FALSE)</f>
        <v>270</v>
      </c>
      <c r="Q451" t="str">
        <f t="shared" ref="Q451:Q514" si="15">IF(P451=F451,"",1)</f>
        <v/>
      </c>
    </row>
    <row r="452" spans="1:17" ht="14.25" hidden="1">
      <c r="A452" s="43">
        <v>42894.643252314818</v>
      </c>
      <c r="B452">
        <v>101801</v>
      </c>
      <c r="C452" t="s">
        <v>1855</v>
      </c>
      <c r="D452" t="s">
        <v>1856</v>
      </c>
      <c r="F452" s="15">
        <v>416</v>
      </c>
      <c r="G452" t="s">
        <v>34</v>
      </c>
      <c r="H452" t="s">
        <v>112</v>
      </c>
      <c r="I452" t="s">
        <v>99</v>
      </c>
      <c r="J452" t="s">
        <v>48</v>
      </c>
      <c r="K452" t="s">
        <v>100</v>
      </c>
      <c r="L452" t="s">
        <v>1857</v>
      </c>
      <c r="M452" t="s">
        <v>1858</v>
      </c>
      <c r="N452">
        <f>VLOOKUP(B452,HIS退!B:F,5,FALSE)</f>
        <v>-416</v>
      </c>
      <c r="O452" t="str">
        <f t="shared" si="14"/>
        <v/>
      </c>
      <c r="P452" s="40">
        <f>VLOOKUP(C452,微信退!Q:S,3,FALSE)</f>
        <v>416</v>
      </c>
      <c r="Q452" t="str">
        <f t="shared" si="15"/>
        <v/>
      </c>
    </row>
    <row r="453" spans="1:17" ht="14.25" hidden="1">
      <c r="A453" s="43">
        <v>42894.64334490741</v>
      </c>
      <c r="B453">
        <v>101805</v>
      </c>
      <c r="C453" t="s">
        <v>1859</v>
      </c>
      <c r="D453" t="s">
        <v>1860</v>
      </c>
      <c r="F453" s="15">
        <v>84</v>
      </c>
      <c r="G453" t="s">
        <v>59</v>
      </c>
      <c r="H453" t="s">
        <v>112</v>
      </c>
      <c r="I453" t="s">
        <v>99</v>
      </c>
      <c r="J453" t="s">
        <v>48</v>
      </c>
      <c r="K453" t="s">
        <v>100</v>
      </c>
      <c r="L453" t="s">
        <v>1861</v>
      </c>
      <c r="M453" t="s">
        <v>1862</v>
      </c>
      <c r="N453">
        <f>VLOOKUP(B453,HIS退!B:F,5,FALSE)</f>
        <v>-84</v>
      </c>
      <c r="O453" t="str">
        <f t="shared" si="14"/>
        <v/>
      </c>
      <c r="P453" s="40">
        <f>VLOOKUP(C453,微信退!Q:S,3,FALSE)</f>
        <v>84</v>
      </c>
      <c r="Q453" t="str">
        <f t="shared" si="15"/>
        <v/>
      </c>
    </row>
    <row r="454" spans="1:17" ht="14.25" hidden="1">
      <c r="A454" s="43">
        <v>42894.649247685185</v>
      </c>
      <c r="B454">
        <v>102081</v>
      </c>
      <c r="C454" t="s">
        <v>1863</v>
      </c>
      <c r="D454" t="s">
        <v>1864</v>
      </c>
      <c r="F454" s="15">
        <v>482</v>
      </c>
      <c r="G454" t="s">
        <v>59</v>
      </c>
      <c r="H454" t="s">
        <v>112</v>
      </c>
      <c r="I454" t="s">
        <v>99</v>
      </c>
      <c r="J454" t="s">
        <v>48</v>
      </c>
      <c r="K454" t="s">
        <v>100</v>
      </c>
      <c r="L454" t="s">
        <v>1865</v>
      </c>
      <c r="M454" t="s">
        <v>1866</v>
      </c>
      <c r="N454">
        <f>VLOOKUP(B454,HIS退!B:F,5,FALSE)</f>
        <v>-482</v>
      </c>
      <c r="O454" t="str">
        <f t="shared" si="14"/>
        <v/>
      </c>
      <c r="P454" s="40">
        <f>VLOOKUP(C454,微信退!Q:S,3,FALSE)</f>
        <v>482</v>
      </c>
      <c r="Q454" t="str">
        <f t="shared" si="15"/>
        <v/>
      </c>
    </row>
    <row r="455" spans="1:17" ht="14.25" hidden="1">
      <c r="A455" s="43">
        <v>42894.654374999998</v>
      </c>
      <c r="B455">
        <v>102363</v>
      </c>
      <c r="C455" t="s">
        <v>1867</v>
      </c>
      <c r="D455" t="s">
        <v>1868</v>
      </c>
      <c r="F455" s="15">
        <v>20</v>
      </c>
      <c r="G455" t="s">
        <v>34</v>
      </c>
      <c r="H455" t="s">
        <v>112</v>
      </c>
      <c r="I455" t="s">
        <v>99</v>
      </c>
      <c r="J455" t="s">
        <v>48</v>
      </c>
      <c r="K455" t="s">
        <v>100</v>
      </c>
      <c r="L455" t="s">
        <v>1869</v>
      </c>
      <c r="M455" t="s">
        <v>1870</v>
      </c>
      <c r="N455">
        <f>VLOOKUP(B455,HIS退!B:F,5,FALSE)</f>
        <v>-20</v>
      </c>
      <c r="O455" t="str">
        <f t="shared" si="14"/>
        <v/>
      </c>
      <c r="P455" s="40">
        <f>VLOOKUP(C455,微信退!Q:S,3,FALSE)</f>
        <v>20</v>
      </c>
      <c r="Q455" t="str">
        <f t="shared" si="15"/>
        <v/>
      </c>
    </row>
    <row r="456" spans="1:17" ht="14.25" hidden="1">
      <c r="A456" s="43">
        <v>42894.657071759262</v>
      </c>
      <c r="B456">
        <v>102525</v>
      </c>
      <c r="C456" t="s">
        <v>1871</v>
      </c>
      <c r="D456" t="s">
        <v>947</v>
      </c>
      <c r="F456" s="15">
        <v>992</v>
      </c>
      <c r="G456" t="s">
        <v>34</v>
      </c>
      <c r="H456" t="s">
        <v>112</v>
      </c>
      <c r="I456" t="s">
        <v>99</v>
      </c>
      <c r="J456" t="s">
        <v>48</v>
      </c>
      <c r="K456" t="s">
        <v>100</v>
      </c>
      <c r="L456" t="s">
        <v>1872</v>
      </c>
      <c r="M456" t="s">
        <v>1873</v>
      </c>
      <c r="N456">
        <f>VLOOKUP(B456,HIS退!B:F,5,FALSE)</f>
        <v>-992</v>
      </c>
      <c r="O456" t="str">
        <f t="shared" si="14"/>
        <v/>
      </c>
      <c r="P456" s="40">
        <f>VLOOKUP(C456,微信退!Q:S,3,FALSE)</f>
        <v>992</v>
      </c>
      <c r="Q456" t="str">
        <f t="shared" si="15"/>
        <v/>
      </c>
    </row>
    <row r="457" spans="1:17" ht="14.25" hidden="1">
      <c r="A457" s="43">
        <v>42894.667916666665</v>
      </c>
      <c r="B457">
        <v>103171</v>
      </c>
      <c r="C457" t="s">
        <v>1874</v>
      </c>
      <c r="D457" t="s">
        <v>1875</v>
      </c>
      <c r="F457" s="15">
        <v>20</v>
      </c>
      <c r="G457" t="s">
        <v>59</v>
      </c>
      <c r="H457" t="s">
        <v>112</v>
      </c>
      <c r="I457" t="s">
        <v>99</v>
      </c>
      <c r="J457" t="s">
        <v>48</v>
      </c>
      <c r="K457" t="s">
        <v>100</v>
      </c>
      <c r="L457" t="s">
        <v>1876</v>
      </c>
      <c r="M457" t="s">
        <v>1877</v>
      </c>
      <c r="N457">
        <f>VLOOKUP(B457,HIS退!B:F,5,FALSE)</f>
        <v>-20</v>
      </c>
      <c r="O457" t="str">
        <f t="shared" si="14"/>
        <v/>
      </c>
      <c r="P457" s="40">
        <f>VLOOKUP(C457,微信退!Q:S,3,FALSE)</f>
        <v>20</v>
      </c>
      <c r="Q457" t="str">
        <f t="shared" si="15"/>
        <v/>
      </c>
    </row>
    <row r="458" spans="1:17" ht="14.25" hidden="1">
      <c r="A458" s="43">
        <v>42894.673136574071</v>
      </c>
      <c r="B458">
        <v>103369</v>
      </c>
      <c r="C458" t="s">
        <v>1878</v>
      </c>
      <c r="D458" t="s">
        <v>1879</v>
      </c>
      <c r="F458" s="15">
        <v>195</v>
      </c>
      <c r="G458" t="s">
        <v>59</v>
      </c>
      <c r="H458" t="s">
        <v>112</v>
      </c>
      <c r="I458" t="s">
        <v>99</v>
      </c>
      <c r="J458" t="s">
        <v>48</v>
      </c>
      <c r="K458" t="s">
        <v>100</v>
      </c>
      <c r="L458" t="s">
        <v>1880</v>
      </c>
      <c r="M458" t="s">
        <v>1881</v>
      </c>
      <c r="N458">
        <f>VLOOKUP(B458,HIS退!B:F,5,FALSE)</f>
        <v>-195</v>
      </c>
      <c r="O458" t="str">
        <f t="shared" si="14"/>
        <v/>
      </c>
      <c r="P458" s="40">
        <f>VLOOKUP(C458,微信退!Q:S,3,FALSE)</f>
        <v>195</v>
      </c>
      <c r="Q458" t="str">
        <f t="shared" si="15"/>
        <v/>
      </c>
    </row>
    <row r="459" spans="1:17" ht="14.25" hidden="1">
      <c r="A459" s="43">
        <v>42894.675937499997</v>
      </c>
      <c r="B459">
        <v>103513</v>
      </c>
      <c r="C459" t="s">
        <v>1882</v>
      </c>
      <c r="D459" t="s">
        <v>1883</v>
      </c>
      <c r="F459" s="15">
        <v>859</v>
      </c>
      <c r="G459" t="s">
        <v>59</v>
      </c>
      <c r="H459" t="s">
        <v>112</v>
      </c>
      <c r="I459" t="s">
        <v>99</v>
      </c>
      <c r="J459" t="s">
        <v>48</v>
      </c>
      <c r="K459" t="s">
        <v>100</v>
      </c>
      <c r="L459" t="s">
        <v>1884</v>
      </c>
      <c r="M459" t="s">
        <v>1885</v>
      </c>
      <c r="N459">
        <f>VLOOKUP(B459,HIS退!B:F,5,FALSE)</f>
        <v>-859</v>
      </c>
      <c r="O459" t="str">
        <f t="shared" si="14"/>
        <v/>
      </c>
      <c r="P459" s="40">
        <f>VLOOKUP(C459,微信退!Q:S,3,FALSE)</f>
        <v>859</v>
      </c>
      <c r="Q459" t="str">
        <f t="shared" si="15"/>
        <v/>
      </c>
    </row>
    <row r="460" spans="1:17" ht="14.25" hidden="1">
      <c r="A460" s="43">
        <v>42894.679201388892</v>
      </c>
      <c r="B460">
        <v>103614</v>
      </c>
      <c r="C460" t="s">
        <v>1886</v>
      </c>
      <c r="D460" t="s">
        <v>1887</v>
      </c>
      <c r="F460" s="15">
        <v>20</v>
      </c>
      <c r="G460" t="s">
        <v>34</v>
      </c>
      <c r="H460" t="s">
        <v>112</v>
      </c>
      <c r="I460" t="s">
        <v>99</v>
      </c>
      <c r="J460" t="s">
        <v>48</v>
      </c>
      <c r="K460" t="s">
        <v>100</v>
      </c>
      <c r="L460" t="s">
        <v>1888</v>
      </c>
      <c r="M460" t="s">
        <v>1889</v>
      </c>
      <c r="N460">
        <f>VLOOKUP(B460,HIS退!B:F,5,FALSE)</f>
        <v>-20</v>
      </c>
      <c r="O460" t="str">
        <f t="shared" si="14"/>
        <v/>
      </c>
      <c r="P460" s="40">
        <f>VLOOKUP(C460,微信退!Q:S,3,FALSE)</f>
        <v>20</v>
      </c>
      <c r="Q460" t="str">
        <f t="shared" si="15"/>
        <v/>
      </c>
    </row>
    <row r="461" spans="1:17" ht="14.25" hidden="1">
      <c r="A461" s="43">
        <v>42894.681886574072</v>
      </c>
      <c r="B461">
        <v>103724</v>
      </c>
      <c r="C461" t="s">
        <v>1890</v>
      </c>
      <c r="D461" t="s">
        <v>1891</v>
      </c>
      <c r="F461" s="15">
        <v>20</v>
      </c>
      <c r="G461" t="s">
        <v>34</v>
      </c>
      <c r="H461" t="s">
        <v>112</v>
      </c>
      <c r="I461" t="s">
        <v>99</v>
      </c>
      <c r="J461" t="s">
        <v>48</v>
      </c>
      <c r="K461" t="s">
        <v>100</v>
      </c>
      <c r="L461" t="s">
        <v>1892</v>
      </c>
      <c r="M461" t="s">
        <v>1893</v>
      </c>
      <c r="N461">
        <f>VLOOKUP(B461,HIS退!B:F,5,FALSE)</f>
        <v>-20</v>
      </c>
      <c r="O461" t="str">
        <f t="shared" si="14"/>
        <v/>
      </c>
      <c r="P461" s="40">
        <f>VLOOKUP(C461,微信退!Q:S,3,FALSE)</f>
        <v>20</v>
      </c>
      <c r="Q461" t="str">
        <f t="shared" si="15"/>
        <v/>
      </c>
    </row>
    <row r="462" spans="1:17" ht="14.25" hidden="1">
      <c r="A462" s="43">
        <v>42894.683553240742</v>
      </c>
      <c r="B462">
        <v>103797</v>
      </c>
      <c r="C462" t="s">
        <v>1894</v>
      </c>
      <c r="D462" t="s">
        <v>1895</v>
      </c>
      <c r="F462" s="15">
        <v>200</v>
      </c>
      <c r="G462" t="s">
        <v>34</v>
      </c>
      <c r="H462" t="s">
        <v>112</v>
      </c>
      <c r="I462" t="s">
        <v>99</v>
      </c>
      <c r="J462" t="s">
        <v>48</v>
      </c>
      <c r="K462" t="s">
        <v>100</v>
      </c>
      <c r="L462" t="s">
        <v>1896</v>
      </c>
      <c r="M462" t="s">
        <v>1897</v>
      </c>
      <c r="N462">
        <f>VLOOKUP(B462,HIS退!B:F,5,FALSE)</f>
        <v>-200</v>
      </c>
      <c r="O462" t="str">
        <f t="shared" si="14"/>
        <v/>
      </c>
      <c r="P462" s="40">
        <f>VLOOKUP(C462,微信退!Q:S,3,FALSE)</f>
        <v>200</v>
      </c>
      <c r="Q462" t="str">
        <f t="shared" si="15"/>
        <v/>
      </c>
    </row>
    <row r="463" spans="1:17" ht="14.25" hidden="1">
      <c r="A463" s="43">
        <v>42894.68440972222</v>
      </c>
      <c r="B463">
        <v>103835</v>
      </c>
      <c r="C463" t="s">
        <v>1898</v>
      </c>
      <c r="D463" t="s">
        <v>1899</v>
      </c>
      <c r="F463" s="15">
        <v>38</v>
      </c>
      <c r="G463" t="s">
        <v>34</v>
      </c>
      <c r="H463" t="s">
        <v>112</v>
      </c>
      <c r="I463" t="s">
        <v>99</v>
      </c>
      <c r="J463" t="s">
        <v>48</v>
      </c>
      <c r="K463" t="s">
        <v>100</v>
      </c>
      <c r="L463" t="s">
        <v>1900</v>
      </c>
      <c r="M463" t="s">
        <v>1901</v>
      </c>
      <c r="N463">
        <f>VLOOKUP(B463,HIS退!B:F,5,FALSE)</f>
        <v>-38</v>
      </c>
      <c r="O463" t="str">
        <f t="shared" si="14"/>
        <v/>
      </c>
      <c r="P463" s="40">
        <f>VLOOKUP(C463,微信退!Q:S,3,FALSE)</f>
        <v>38</v>
      </c>
      <c r="Q463" t="str">
        <f t="shared" si="15"/>
        <v/>
      </c>
    </row>
    <row r="464" spans="1:17" ht="14.25" hidden="1">
      <c r="A464" s="43">
        <v>42894.684803240743</v>
      </c>
      <c r="B464">
        <v>103854</v>
      </c>
      <c r="C464" t="s">
        <v>1902</v>
      </c>
      <c r="D464" t="s">
        <v>1903</v>
      </c>
      <c r="F464" s="15">
        <v>500</v>
      </c>
      <c r="G464" t="s">
        <v>34</v>
      </c>
      <c r="H464" t="s">
        <v>112</v>
      </c>
      <c r="I464" t="s">
        <v>99</v>
      </c>
      <c r="J464" t="s">
        <v>48</v>
      </c>
      <c r="K464" t="s">
        <v>100</v>
      </c>
      <c r="L464" t="s">
        <v>1904</v>
      </c>
      <c r="M464" t="s">
        <v>1905</v>
      </c>
      <c r="N464">
        <f>VLOOKUP(B464,HIS退!B:F,5,FALSE)</f>
        <v>-500</v>
      </c>
      <c r="O464" t="str">
        <f t="shared" si="14"/>
        <v/>
      </c>
      <c r="P464" s="40">
        <f>VLOOKUP(C464,微信退!Q:S,3,FALSE)</f>
        <v>500</v>
      </c>
      <c r="Q464" t="str">
        <f t="shared" si="15"/>
        <v/>
      </c>
    </row>
    <row r="465" spans="1:17" ht="14.25" hidden="1">
      <c r="A465" s="43">
        <v>42894.685624999998</v>
      </c>
      <c r="B465">
        <v>103890</v>
      </c>
      <c r="C465" t="s">
        <v>1906</v>
      </c>
      <c r="D465" t="s">
        <v>1907</v>
      </c>
      <c r="F465" s="15">
        <v>94</v>
      </c>
      <c r="G465" t="s">
        <v>34</v>
      </c>
      <c r="H465" t="s">
        <v>112</v>
      </c>
      <c r="I465" t="s">
        <v>99</v>
      </c>
      <c r="J465" t="s">
        <v>48</v>
      </c>
      <c r="K465" t="s">
        <v>100</v>
      </c>
      <c r="L465" t="s">
        <v>1908</v>
      </c>
      <c r="M465" t="s">
        <v>1909</v>
      </c>
      <c r="N465">
        <f>VLOOKUP(B465,HIS退!B:F,5,FALSE)</f>
        <v>-94</v>
      </c>
      <c r="O465" t="str">
        <f t="shared" si="14"/>
        <v/>
      </c>
      <c r="P465" s="40">
        <f>VLOOKUP(C465,微信退!Q:S,3,FALSE)</f>
        <v>94</v>
      </c>
      <c r="Q465" t="str">
        <f t="shared" si="15"/>
        <v/>
      </c>
    </row>
    <row r="466" spans="1:17" ht="14.25" hidden="1">
      <c r="A466" s="43">
        <v>42894.688622685186</v>
      </c>
      <c r="B466">
        <v>104002</v>
      </c>
      <c r="C466" t="s">
        <v>1910</v>
      </c>
      <c r="D466" t="s">
        <v>1911</v>
      </c>
      <c r="F466" s="15">
        <v>200</v>
      </c>
      <c r="G466" t="s">
        <v>59</v>
      </c>
      <c r="H466" t="s">
        <v>112</v>
      </c>
      <c r="I466" t="s">
        <v>99</v>
      </c>
      <c r="J466" t="s">
        <v>48</v>
      </c>
      <c r="K466" t="s">
        <v>100</v>
      </c>
      <c r="L466" t="s">
        <v>1912</v>
      </c>
      <c r="M466" t="s">
        <v>1913</v>
      </c>
      <c r="N466">
        <f>VLOOKUP(B466,HIS退!B:F,5,FALSE)</f>
        <v>-200</v>
      </c>
      <c r="O466" t="str">
        <f t="shared" si="14"/>
        <v/>
      </c>
      <c r="P466" s="40">
        <f>VLOOKUP(C466,微信退!Q:S,3,FALSE)</f>
        <v>200</v>
      </c>
      <c r="Q466" t="str">
        <f t="shared" si="15"/>
        <v/>
      </c>
    </row>
    <row r="467" spans="1:17" ht="14.25" hidden="1">
      <c r="A467" s="43">
        <v>42894.691458333335</v>
      </c>
      <c r="B467">
        <v>104111</v>
      </c>
      <c r="C467" t="s">
        <v>1914</v>
      </c>
      <c r="D467" t="s">
        <v>1915</v>
      </c>
      <c r="F467" s="15">
        <v>14</v>
      </c>
      <c r="G467" t="s">
        <v>34</v>
      </c>
      <c r="H467" t="s">
        <v>112</v>
      </c>
      <c r="I467" t="s">
        <v>99</v>
      </c>
      <c r="J467" t="s">
        <v>48</v>
      </c>
      <c r="K467" t="s">
        <v>100</v>
      </c>
      <c r="L467" t="s">
        <v>1916</v>
      </c>
      <c r="M467" t="s">
        <v>1917</v>
      </c>
      <c r="N467">
        <f>VLOOKUP(B467,HIS退!B:F,5,FALSE)</f>
        <v>-14</v>
      </c>
      <c r="O467" t="str">
        <f t="shared" si="14"/>
        <v/>
      </c>
      <c r="P467" s="40">
        <f>VLOOKUP(C467,微信退!Q:S,3,FALSE)</f>
        <v>14</v>
      </c>
      <c r="Q467" t="str">
        <f t="shared" si="15"/>
        <v/>
      </c>
    </row>
    <row r="468" spans="1:17" ht="14.25" hidden="1">
      <c r="A468" s="43">
        <v>42894.69326388889</v>
      </c>
      <c r="B468">
        <v>104167</v>
      </c>
      <c r="C468" t="s">
        <v>1918</v>
      </c>
      <c r="D468" t="s">
        <v>1919</v>
      </c>
      <c r="F468" s="15">
        <v>503</v>
      </c>
      <c r="G468" t="s">
        <v>34</v>
      </c>
      <c r="H468" t="s">
        <v>112</v>
      </c>
      <c r="I468" t="s">
        <v>99</v>
      </c>
      <c r="J468" t="s">
        <v>48</v>
      </c>
      <c r="K468" t="s">
        <v>100</v>
      </c>
      <c r="L468" t="s">
        <v>1920</v>
      </c>
      <c r="M468" t="s">
        <v>1921</v>
      </c>
      <c r="N468">
        <f>VLOOKUP(B468,HIS退!B:F,5,FALSE)</f>
        <v>-503</v>
      </c>
      <c r="O468" t="str">
        <f t="shared" si="14"/>
        <v/>
      </c>
      <c r="P468" s="40">
        <f>VLOOKUP(C468,微信退!Q:S,3,FALSE)</f>
        <v>503</v>
      </c>
      <c r="Q468" t="str">
        <f t="shared" si="15"/>
        <v/>
      </c>
    </row>
    <row r="469" spans="1:17" ht="14.25" hidden="1">
      <c r="A469" s="43">
        <v>42894.693287037036</v>
      </c>
      <c r="B469">
        <v>104171</v>
      </c>
      <c r="C469" t="s">
        <v>1922</v>
      </c>
      <c r="D469" t="s">
        <v>1923</v>
      </c>
      <c r="F469" s="15">
        <v>20</v>
      </c>
      <c r="G469" t="s">
        <v>34</v>
      </c>
      <c r="H469" t="s">
        <v>112</v>
      </c>
      <c r="I469" t="s">
        <v>99</v>
      </c>
      <c r="J469" t="s">
        <v>48</v>
      </c>
      <c r="K469" t="s">
        <v>100</v>
      </c>
      <c r="L469" t="s">
        <v>1924</v>
      </c>
      <c r="M469" t="s">
        <v>1925</v>
      </c>
      <c r="N469">
        <f>VLOOKUP(B469,HIS退!B:F,5,FALSE)</f>
        <v>-20</v>
      </c>
      <c r="O469" t="str">
        <f t="shared" si="14"/>
        <v/>
      </c>
      <c r="P469" s="40">
        <f>VLOOKUP(C469,微信退!Q:S,3,FALSE)</f>
        <v>20</v>
      </c>
      <c r="Q469" t="str">
        <f t="shared" si="15"/>
        <v/>
      </c>
    </row>
    <row r="470" spans="1:17" ht="14.25" hidden="1">
      <c r="A470" s="43">
        <v>42894.698240740741</v>
      </c>
      <c r="B470">
        <v>104348</v>
      </c>
      <c r="C470" t="s">
        <v>1926</v>
      </c>
      <c r="D470" t="s">
        <v>1927</v>
      </c>
      <c r="F470" s="15">
        <v>372</v>
      </c>
      <c r="G470" t="s">
        <v>34</v>
      </c>
      <c r="H470" t="s">
        <v>112</v>
      </c>
      <c r="I470" t="s">
        <v>99</v>
      </c>
      <c r="J470" t="s">
        <v>48</v>
      </c>
      <c r="K470" t="s">
        <v>100</v>
      </c>
      <c r="L470" t="s">
        <v>1928</v>
      </c>
      <c r="M470" t="s">
        <v>1929</v>
      </c>
      <c r="N470">
        <f>VLOOKUP(B470,HIS退!B:F,5,FALSE)</f>
        <v>-372</v>
      </c>
      <c r="O470" t="str">
        <f t="shared" si="14"/>
        <v/>
      </c>
      <c r="P470" s="40">
        <f>VLOOKUP(C470,微信退!Q:S,3,FALSE)</f>
        <v>372</v>
      </c>
      <c r="Q470" t="str">
        <f t="shared" si="15"/>
        <v/>
      </c>
    </row>
    <row r="471" spans="1:17" ht="14.25" hidden="1">
      <c r="A471" s="43">
        <v>42894.698692129627</v>
      </c>
      <c r="B471">
        <v>104357</v>
      </c>
      <c r="C471" t="s">
        <v>1930</v>
      </c>
      <c r="D471" t="s">
        <v>1931</v>
      </c>
      <c r="F471" s="15">
        <v>784</v>
      </c>
      <c r="G471" t="s">
        <v>34</v>
      </c>
      <c r="H471" t="s">
        <v>112</v>
      </c>
      <c r="I471" t="s">
        <v>99</v>
      </c>
      <c r="J471" t="s">
        <v>48</v>
      </c>
      <c r="K471" t="s">
        <v>100</v>
      </c>
      <c r="L471" t="s">
        <v>1932</v>
      </c>
      <c r="M471" t="s">
        <v>1933</v>
      </c>
      <c r="N471">
        <f>VLOOKUP(B471,HIS退!B:F,5,FALSE)</f>
        <v>-784</v>
      </c>
      <c r="O471" t="str">
        <f t="shared" si="14"/>
        <v/>
      </c>
      <c r="P471" s="40">
        <f>VLOOKUP(C471,微信退!Q:S,3,FALSE)</f>
        <v>784</v>
      </c>
      <c r="Q471" t="str">
        <f t="shared" si="15"/>
        <v/>
      </c>
    </row>
    <row r="472" spans="1:17" ht="14.25" hidden="1">
      <c r="A472" s="43">
        <v>42894.700046296297</v>
      </c>
      <c r="B472">
        <v>104401</v>
      </c>
      <c r="C472" t="s">
        <v>1934</v>
      </c>
      <c r="D472" t="s">
        <v>1935</v>
      </c>
      <c r="F472" s="15">
        <v>110</v>
      </c>
      <c r="G472" t="s">
        <v>59</v>
      </c>
      <c r="H472" t="s">
        <v>112</v>
      </c>
      <c r="I472" t="s">
        <v>99</v>
      </c>
      <c r="J472" t="s">
        <v>48</v>
      </c>
      <c r="K472" t="s">
        <v>100</v>
      </c>
      <c r="L472" t="s">
        <v>1936</v>
      </c>
      <c r="M472" t="s">
        <v>1937</v>
      </c>
      <c r="N472">
        <f>VLOOKUP(B472,HIS退!B:F,5,FALSE)</f>
        <v>-110</v>
      </c>
      <c r="O472" t="str">
        <f t="shared" si="14"/>
        <v/>
      </c>
      <c r="P472" s="40">
        <f>VLOOKUP(C472,微信退!Q:S,3,FALSE)</f>
        <v>110</v>
      </c>
      <c r="Q472" t="str">
        <f t="shared" si="15"/>
        <v/>
      </c>
    </row>
    <row r="473" spans="1:17" ht="14.25" hidden="1">
      <c r="A473" s="43">
        <v>42894.701261574075</v>
      </c>
      <c r="B473">
        <v>104435</v>
      </c>
      <c r="C473" t="s">
        <v>1938</v>
      </c>
      <c r="D473" t="s">
        <v>1939</v>
      </c>
      <c r="F473" s="15">
        <v>5000</v>
      </c>
      <c r="G473" t="s">
        <v>34</v>
      </c>
      <c r="H473" t="s">
        <v>112</v>
      </c>
      <c r="I473" t="s">
        <v>99</v>
      </c>
      <c r="J473" t="s">
        <v>48</v>
      </c>
      <c r="K473" t="s">
        <v>100</v>
      </c>
      <c r="L473" t="s">
        <v>1940</v>
      </c>
      <c r="M473" t="s">
        <v>1941</v>
      </c>
      <c r="N473">
        <f>VLOOKUP(B473,HIS退!B:F,5,FALSE)</f>
        <v>-5000</v>
      </c>
      <c r="O473" t="str">
        <f t="shared" si="14"/>
        <v/>
      </c>
      <c r="P473" s="40">
        <f>VLOOKUP(C473,微信退!Q:S,3,FALSE)</f>
        <v>5000</v>
      </c>
      <c r="Q473" t="str">
        <f t="shared" si="15"/>
        <v/>
      </c>
    </row>
    <row r="474" spans="1:17" ht="14.25" hidden="1">
      <c r="A474" s="43">
        <v>42894.701469907406</v>
      </c>
      <c r="B474">
        <v>104439</v>
      </c>
      <c r="C474" t="s">
        <v>1942</v>
      </c>
      <c r="D474" t="s">
        <v>1939</v>
      </c>
      <c r="F474" s="15">
        <v>1400</v>
      </c>
      <c r="G474" t="s">
        <v>34</v>
      </c>
      <c r="H474" t="s">
        <v>112</v>
      </c>
      <c r="I474" t="s">
        <v>99</v>
      </c>
      <c r="J474" t="s">
        <v>48</v>
      </c>
      <c r="K474" t="s">
        <v>100</v>
      </c>
      <c r="L474" t="s">
        <v>1943</v>
      </c>
      <c r="M474" t="s">
        <v>1944</v>
      </c>
      <c r="N474">
        <f>VLOOKUP(B474,HIS退!B:F,5,FALSE)</f>
        <v>-1400</v>
      </c>
      <c r="O474" t="str">
        <f t="shared" si="14"/>
        <v/>
      </c>
      <c r="P474" s="40">
        <f>VLOOKUP(C474,微信退!Q:S,3,FALSE)</f>
        <v>1400</v>
      </c>
      <c r="Q474" t="str">
        <f t="shared" si="15"/>
        <v/>
      </c>
    </row>
    <row r="475" spans="1:17" ht="14.25" hidden="1">
      <c r="A475" s="43">
        <v>42894.702581018515</v>
      </c>
      <c r="B475">
        <v>104466</v>
      </c>
      <c r="C475" t="s">
        <v>1945</v>
      </c>
      <c r="D475" t="s">
        <v>1946</v>
      </c>
      <c r="F475" s="15">
        <v>450</v>
      </c>
      <c r="G475" t="s">
        <v>34</v>
      </c>
      <c r="H475" t="s">
        <v>112</v>
      </c>
      <c r="I475" t="s">
        <v>99</v>
      </c>
      <c r="J475" t="s">
        <v>48</v>
      </c>
      <c r="K475" t="s">
        <v>100</v>
      </c>
      <c r="L475" t="s">
        <v>1947</v>
      </c>
      <c r="M475" t="s">
        <v>1948</v>
      </c>
      <c r="N475">
        <f>VLOOKUP(B475,HIS退!B:F,5,FALSE)</f>
        <v>-450</v>
      </c>
      <c r="O475" t="str">
        <f t="shared" si="14"/>
        <v/>
      </c>
      <c r="P475" s="40">
        <f>VLOOKUP(C475,微信退!Q:S,3,FALSE)</f>
        <v>450</v>
      </c>
      <c r="Q475" t="str">
        <f t="shared" si="15"/>
        <v/>
      </c>
    </row>
    <row r="476" spans="1:17" ht="14.25" hidden="1">
      <c r="A476" s="43">
        <v>42894.706585648149</v>
      </c>
      <c r="B476">
        <v>104580</v>
      </c>
      <c r="C476" t="s">
        <v>1949</v>
      </c>
      <c r="D476" t="s">
        <v>1950</v>
      </c>
      <c r="F476" s="15">
        <v>349</v>
      </c>
      <c r="G476" t="s">
        <v>59</v>
      </c>
      <c r="H476" t="s">
        <v>112</v>
      </c>
      <c r="I476" t="s">
        <v>99</v>
      </c>
      <c r="J476" t="s">
        <v>48</v>
      </c>
      <c r="K476" t="s">
        <v>100</v>
      </c>
      <c r="L476" t="s">
        <v>1951</v>
      </c>
      <c r="M476" t="s">
        <v>1952</v>
      </c>
      <c r="N476">
        <f>VLOOKUP(B476,HIS退!B:F,5,FALSE)</f>
        <v>-349</v>
      </c>
      <c r="O476" t="str">
        <f t="shared" si="14"/>
        <v/>
      </c>
      <c r="P476" s="40">
        <f>VLOOKUP(C476,微信退!Q:S,3,FALSE)</f>
        <v>349</v>
      </c>
      <c r="Q476" t="str">
        <f t="shared" si="15"/>
        <v/>
      </c>
    </row>
    <row r="477" spans="1:17" ht="14.25" hidden="1">
      <c r="A477" s="43">
        <v>42894.718576388892</v>
      </c>
      <c r="B477">
        <v>104957</v>
      </c>
      <c r="C477" t="s">
        <v>1953</v>
      </c>
      <c r="D477" t="s">
        <v>1954</v>
      </c>
      <c r="F477" s="15">
        <v>126</v>
      </c>
      <c r="G477" t="s">
        <v>59</v>
      </c>
      <c r="H477" t="s">
        <v>112</v>
      </c>
      <c r="I477" t="s">
        <v>99</v>
      </c>
      <c r="J477" t="s">
        <v>48</v>
      </c>
      <c r="K477" t="s">
        <v>100</v>
      </c>
      <c r="L477" t="s">
        <v>1955</v>
      </c>
      <c r="M477" t="s">
        <v>1956</v>
      </c>
      <c r="N477">
        <f>VLOOKUP(B477,HIS退!B:F,5,FALSE)</f>
        <v>-126</v>
      </c>
      <c r="O477" t="str">
        <f t="shared" si="14"/>
        <v/>
      </c>
      <c r="P477" s="40">
        <f>VLOOKUP(C477,微信退!Q:S,3,FALSE)</f>
        <v>126</v>
      </c>
      <c r="Q477" t="str">
        <f t="shared" si="15"/>
        <v/>
      </c>
    </row>
    <row r="478" spans="1:17" ht="14.25" hidden="1">
      <c r="A478" s="43">
        <v>42894.719976851855</v>
      </c>
      <c r="B478">
        <v>104997</v>
      </c>
      <c r="C478" t="s">
        <v>1957</v>
      </c>
      <c r="D478" t="s">
        <v>1745</v>
      </c>
      <c r="F478" s="15">
        <v>196</v>
      </c>
      <c r="G478" t="s">
        <v>59</v>
      </c>
      <c r="H478" t="s">
        <v>112</v>
      </c>
      <c r="I478" t="s">
        <v>99</v>
      </c>
      <c r="J478" t="s">
        <v>48</v>
      </c>
      <c r="K478" t="s">
        <v>100</v>
      </c>
      <c r="L478" t="s">
        <v>1958</v>
      </c>
      <c r="M478" t="s">
        <v>1959</v>
      </c>
      <c r="N478">
        <f>VLOOKUP(B478,HIS退!B:F,5,FALSE)</f>
        <v>-196</v>
      </c>
      <c r="O478" t="str">
        <f t="shared" si="14"/>
        <v/>
      </c>
      <c r="P478" s="40">
        <f>VLOOKUP(C478,微信退!Q:S,3,FALSE)</f>
        <v>196</v>
      </c>
      <c r="Q478" t="str">
        <f t="shared" si="15"/>
        <v/>
      </c>
    </row>
    <row r="479" spans="1:17" ht="14.25" hidden="1">
      <c r="A479" s="43">
        <v>42894.726099537038</v>
      </c>
      <c r="B479">
        <v>105159</v>
      </c>
      <c r="C479" t="s">
        <v>1960</v>
      </c>
      <c r="D479" t="s">
        <v>1961</v>
      </c>
      <c r="F479" s="15">
        <v>100</v>
      </c>
      <c r="G479" t="s">
        <v>34</v>
      </c>
      <c r="H479" t="s">
        <v>112</v>
      </c>
      <c r="I479" t="s">
        <v>99</v>
      </c>
      <c r="J479" t="s">
        <v>48</v>
      </c>
      <c r="K479" t="s">
        <v>100</v>
      </c>
      <c r="L479" t="s">
        <v>1962</v>
      </c>
      <c r="M479" t="s">
        <v>1963</v>
      </c>
      <c r="N479">
        <f>VLOOKUP(B479,HIS退!B:F,5,FALSE)</f>
        <v>-100</v>
      </c>
      <c r="O479" t="str">
        <f t="shared" si="14"/>
        <v/>
      </c>
      <c r="P479" s="40">
        <f>VLOOKUP(C479,微信退!Q:S,3,FALSE)</f>
        <v>100</v>
      </c>
      <c r="Q479" t="str">
        <f t="shared" si="15"/>
        <v/>
      </c>
    </row>
    <row r="480" spans="1:17" ht="14.25" hidden="1">
      <c r="A480" s="43">
        <v>42894.726724537039</v>
      </c>
      <c r="B480">
        <v>105175</v>
      </c>
      <c r="C480" t="s">
        <v>1964</v>
      </c>
      <c r="D480" t="s">
        <v>1961</v>
      </c>
      <c r="F480" s="15">
        <v>494</v>
      </c>
      <c r="G480" t="s">
        <v>34</v>
      </c>
      <c r="H480" t="s">
        <v>112</v>
      </c>
      <c r="I480" t="s">
        <v>99</v>
      </c>
      <c r="J480" t="s">
        <v>48</v>
      </c>
      <c r="K480" t="s">
        <v>100</v>
      </c>
      <c r="L480" t="s">
        <v>1965</v>
      </c>
      <c r="M480" t="s">
        <v>1966</v>
      </c>
      <c r="N480">
        <f>VLOOKUP(B480,HIS退!B:F,5,FALSE)</f>
        <v>-494</v>
      </c>
      <c r="O480" t="str">
        <f t="shared" si="14"/>
        <v/>
      </c>
      <c r="P480" s="40">
        <f>VLOOKUP(C480,微信退!Q:S,3,FALSE)</f>
        <v>494</v>
      </c>
      <c r="Q480" t="str">
        <f t="shared" si="15"/>
        <v/>
      </c>
    </row>
    <row r="481" spans="1:17" ht="14.25" hidden="1">
      <c r="A481" s="43">
        <v>42894.733090277776</v>
      </c>
      <c r="B481">
        <v>105295</v>
      </c>
      <c r="C481" t="s">
        <v>1967</v>
      </c>
      <c r="D481" t="s">
        <v>1968</v>
      </c>
      <c r="F481" s="15">
        <v>782</v>
      </c>
      <c r="G481" t="s">
        <v>34</v>
      </c>
      <c r="H481" t="s">
        <v>112</v>
      </c>
      <c r="I481" t="s">
        <v>99</v>
      </c>
      <c r="J481" t="s">
        <v>48</v>
      </c>
      <c r="K481" t="s">
        <v>100</v>
      </c>
      <c r="L481" t="s">
        <v>1969</v>
      </c>
      <c r="M481" t="s">
        <v>1970</v>
      </c>
      <c r="N481">
        <f>VLOOKUP(B481,HIS退!B:F,5,FALSE)</f>
        <v>-782</v>
      </c>
      <c r="O481" t="str">
        <f t="shared" si="14"/>
        <v/>
      </c>
      <c r="P481" s="40">
        <f>VLOOKUP(C481,微信退!Q:S,3,FALSE)</f>
        <v>782</v>
      </c>
      <c r="Q481" t="str">
        <f t="shared" si="15"/>
        <v/>
      </c>
    </row>
    <row r="482" spans="1:17" ht="14.25" hidden="1">
      <c r="A482" s="43">
        <v>42894.736122685186</v>
      </c>
      <c r="B482">
        <v>105352</v>
      </c>
      <c r="C482" t="s">
        <v>1971</v>
      </c>
      <c r="D482" t="s">
        <v>1972</v>
      </c>
      <c r="F482" s="15">
        <v>136</v>
      </c>
      <c r="G482" t="s">
        <v>59</v>
      </c>
      <c r="H482" t="s">
        <v>112</v>
      </c>
      <c r="I482" t="s">
        <v>99</v>
      </c>
      <c r="J482" t="s">
        <v>48</v>
      </c>
      <c r="K482" t="s">
        <v>100</v>
      </c>
      <c r="L482" t="s">
        <v>1973</v>
      </c>
      <c r="M482" t="s">
        <v>1974</v>
      </c>
      <c r="N482">
        <f>VLOOKUP(B482,HIS退!B:F,5,FALSE)</f>
        <v>-136</v>
      </c>
      <c r="O482" t="str">
        <f t="shared" si="14"/>
        <v/>
      </c>
      <c r="P482" s="40">
        <f>VLOOKUP(C482,微信退!Q:S,3,FALSE)</f>
        <v>136</v>
      </c>
      <c r="Q482" t="str">
        <f t="shared" si="15"/>
        <v/>
      </c>
    </row>
    <row r="483" spans="1:17" ht="14.25" hidden="1">
      <c r="A483" s="43">
        <v>42894.737129629626</v>
      </c>
      <c r="B483">
        <v>105368</v>
      </c>
      <c r="C483" t="s">
        <v>1975</v>
      </c>
      <c r="D483" t="s">
        <v>1976</v>
      </c>
      <c r="F483" s="15">
        <v>268</v>
      </c>
      <c r="G483" t="s">
        <v>34</v>
      </c>
      <c r="H483" t="s">
        <v>112</v>
      </c>
      <c r="I483" t="s">
        <v>99</v>
      </c>
      <c r="J483" t="s">
        <v>48</v>
      </c>
      <c r="K483" t="s">
        <v>100</v>
      </c>
      <c r="L483" t="s">
        <v>1977</v>
      </c>
      <c r="M483" t="s">
        <v>1978</v>
      </c>
      <c r="N483">
        <f>VLOOKUP(B483,HIS退!B:F,5,FALSE)</f>
        <v>-268</v>
      </c>
      <c r="O483" t="str">
        <f t="shared" si="14"/>
        <v/>
      </c>
      <c r="P483" s="40">
        <f>VLOOKUP(C483,微信退!Q:S,3,FALSE)</f>
        <v>268</v>
      </c>
      <c r="Q483" t="str">
        <f t="shared" si="15"/>
        <v/>
      </c>
    </row>
    <row r="484" spans="1:17" ht="14.25" hidden="1">
      <c r="A484" s="43">
        <v>42894.737847222219</v>
      </c>
      <c r="B484">
        <v>105373</v>
      </c>
      <c r="C484" t="s">
        <v>1979</v>
      </c>
      <c r="D484" t="s">
        <v>1980</v>
      </c>
      <c r="F484" s="15">
        <v>147</v>
      </c>
      <c r="G484" t="s">
        <v>59</v>
      </c>
      <c r="H484" t="s">
        <v>112</v>
      </c>
      <c r="I484" t="s">
        <v>99</v>
      </c>
      <c r="J484" t="s">
        <v>48</v>
      </c>
      <c r="K484" t="s">
        <v>100</v>
      </c>
      <c r="L484" t="s">
        <v>1981</v>
      </c>
      <c r="M484" t="s">
        <v>1982</v>
      </c>
      <c r="N484">
        <f>VLOOKUP(B484,HIS退!B:F,5,FALSE)</f>
        <v>-147</v>
      </c>
      <c r="O484" t="str">
        <f t="shared" si="14"/>
        <v/>
      </c>
      <c r="P484" s="40">
        <f>VLOOKUP(C484,微信退!Q:S,3,FALSE)</f>
        <v>147</v>
      </c>
      <c r="Q484" t="str">
        <f t="shared" si="15"/>
        <v/>
      </c>
    </row>
    <row r="485" spans="1:17" ht="14.25" hidden="1">
      <c r="A485" s="43">
        <v>42894.739166666666</v>
      </c>
      <c r="B485">
        <v>105392</v>
      </c>
      <c r="C485" t="s">
        <v>1983</v>
      </c>
      <c r="D485" t="s">
        <v>1984</v>
      </c>
      <c r="F485" s="15">
        <v>344</v>
      </c>
      <c r="G485" t="s">
        <v>59</v>
      </c>
      <c r="H485" t="s">
        <v>112</v>
      </c>
      <c r="I485" t="s">
        <v>99</v>
      </c>
      <c r="J485" t="s">
        <v>48</v>
      </c>
      <c r="K485" t="s">
        <v>100</v>
      </c>
      <c r="L485" t="s">
        <v>1985</v>
      </c>
      <c r="M485" t="s">
        <v>1986</v>
      </c>
      <c r="N485">
        <f>VLOOKUP(B485,HIS退!B:F,5,FALSE)</f>
        <v>-344</v>
      </c>
      <c r="O485" t="str">
        <f t="shared" si="14"/>
        <v/>
      </c>
      <c r="P485" s="40">
        <f>VLOOKUP(C485,微信退!Q:S,3,FALSE)</f>
        <v>344</v>
      </c>
      <c r="Q485" t="str">
        <f t="shared" si="15"/>
        <v/>
      </c>
    </row>
    <row r="486" spans="1:17" ht="14.25" hidden="1">
      <c r="A486" s="43">
        <v>42894.740439814814</v>
      </c>
      <c r="B486">
        <v>105420</v>
      </c>
      <c r="C486" t="s">
        <v>1987</v>
      </c>
      <c r="D486" t="s">
        <v>1988</v>
      </c>
      <c r="F486" s="15">
        <v>196</v>
      </c>
      <c r="G486" t="s">
        <v>34</v>
      </c>
      <c r="H486" t="s">
        <v>112</v>
      </c>
      <c r="I486" t="s">
        <v>99</v>
      </c>
      <c r="J486" t="s">
        <v>48</v>
      </c>
      <c r="K486" t="s">
        <v>100</v>
      </c>
      <c r="L486" t="s">
        <v>1989</v>
      </c>
      <c r="M486" t="s">
        <v>1990</v>
      </c>
      <c r="N486">
        <f>VLOOKUP(B486,HIS退!B:F,5,FALSE)</f>
        <v>-196</v>
      </c>
      <c r="O486" t="str">
        <f t="shared" si="14"/>
        <v/>
      </c>
      <c r="P486" s="40">
        <f>VLOOKUP(C486,微信退!Q:S,3,FALSE)</f>
        <v>196</v>
      </c>
      <c r="Q486" t="str">
        <f t="shared" si="15"/>
        <v/>
      </c>
    </row>
    <row r="487" spans="1:17" ht="14.25" hidden="1">
      <c r="A487" s="43">
        <v>42894.741307870368</v>
      </c>
      <c r="B487">
        <v>105425</v>
      </c>
      <c r="C487" t="s">
        <v>1991</v>
      </c>
      <c r="D487" t="s">
        <v>1992</v>
      </c>
      <c r="F487" s="15">
        <v>240</v>
      </c>
      <c r="G487" t="s">
        <v>34</v>
      </c>
      <c r="H487" t="s">
        <v>112</v>
      </c>
      <c r="I487" t="s">
        <v>99</v>
      </c>
      <c r="J487" t="s">
        <v>48</v>
      </c>
      <c r="K487" t="s">
        <v>100</v>
      </c>
      <c r="L487" t="s">
        <v>1993</v>
      </c>
      <c r="M487" t="s">
        <v>1994</v>
      </c>
      <c r="N487">
        <f>VLOOKUP(B487,HIS退!B:F,5,FALSE)</f>
        <v>-240</v>
      </c>
      <c r="O487" t="str">
        <f t="shared" si="14"/>
        <v/>
      </c>
      <c r="P487" s="40">
        <f>VLOOKUP(C487,微信退!Q:S,3,FALSE)</f>
        <v>240</v>
      </c>
      <c r="Q487" t="str">
        <f t="shared" si="15"/>
        <v/>
      </c>
    </row>
    <row r="488" spans="1:17" ht="14.25" hidden="1">
      <c r="A488" s="43">
        <v>42894.746296296296</v>
      </c>
      <c r="B488">
        <v>105472</v>
      </c>
      <c r="C488" t="s">
        <v>1995</v>
      </c>
      <c r="D488" t="s">
        <v>1996</v>
      </c>
      <c r="F488" s="15">
        <v>100</v>
      </c>
      <c r="G488" t="s">
        <v>34</v>
      </c>
      <c r="H488" t="s">
        <v>112</v>
      </c>
      <c r="I488" t="s">
        <v>99</v>
      </c>
      <c r="J488" t="s">
        <v>48</v>
      </c>
      <c r="K488" t="s">
        <v>100</v>
      </c>
      <c r="L488" t="s">
        <v>1997</v>
      </c>
      <c r="M488" t="s">
        <v>1998</v>
      </c>
      <c r="N488">
        <f>VLOOKUP(B488,HIS退!B:F,5,FALSE)</f>
        <v>-100</v>
      </c>
      <c r="O488" t="str">
        <f t="shared" si="14"/>
        <v/>
      </c>
      <c r="P488" s="40">
        <f>VLOOKUP(C488,微信退!Q:S,3,FALSE)</f>
        <v>100</v>
      </c>
      <c r="Q488" t="str">
        <f t="shared" si="15"/>
        <v/>
      </c>
    </row>
    <row r="489" spans="1:17" ht="14.25" hidden="1">
      <c r="A489" s="43">
        <v>42894.750914351855</v>
      </c>
      <c r="B489">
        <v>105514</v>
      </c>
      <c r="C489" t="s">
        <v>1999</v>
      </c>
      <c r="D489" t="s">
        <v>2000</v>
      </c>
      <c r="F489" s="15">
        <v>16</v>
      </c>
      <c r="G489" t="s">
        <v>59</v>
      </c>
      <c r="H489" t="s">
        <v>112</v>
      </c>
      <c r="I489" t="s">
        <v>99</v>
      </c>
      <c r="J489" t="s">
        <v>48</v>
      </c>
      <c r="K489" t="s">
        <v>100</v>
      </c>
      <c r="L489" t="s">
        <v>2001</v>
      </c>
      <c r="M489" t="s">
        <v>2002</v>
      </c>
      <c r="N489">
        <f>VLOOKUP(B489,HIS退!B:F,5,FALSE)</f>
        <v>-16</v>
      </c>
      <c r="O489" t="str">
        <f t="shared" si="14"/>
        <v/>
      </c>
      <c r="P489" s="40">
        <f>VLOOKUP(C489,微信退!Q:S,3,FALSE)</f>
        <v>16</v>
      </c>
      <c r="Q489" t="str">
        <f t="shared" si="15"/>
        <v/>
      </c>
    </row>
    <row r="490" spans="1:17" ht="14.25" hidden="1">
      <c r="A490" s="43">
        <v>42894.756030092591</v>
      </c>
      <c r="B490">
        <v>105552</v>
      </c>
      <c r="C490" t="s">
        <v>2003</v>
      </c>
      <c r="D490" t="s">
        <v>1737</v>
      </c>
      <c r="F490" s="15">
        <v>59</v>
      </c>
      <c r="G490" t="s">
        <v>59</v>
      </c>
      <c r="H490" t="s">
        <v>112</v>
      </c>
      <c r="I490" t="s">
        <v>99</v>
      </c>
      <c r="J490" t="s">
        <v>48</v>
      </c>
      <c r="K490" t="s">
        <v>100</v>
      </c>
      <c r="L490" t="s">
        <v>2004</v>
      </c>
      <c r="M490" t="s">
        <v>2005</v>
      </c>
      <c r="N490">
        <f>VLOOKUP(B490,HIS退!B:F,5,FALSE)</f>
        <v>-59</v>
      </c>
      <c r="O490" t="str">
        <f t="shared" si="14"/>
        <v/>
      </c>
      <c r="P490" s="40">
        <f>VLOOKUP(C490,微信退!Q:S,3,FALSE)</f>
        <v>59</v>
      </c>
      <c r="Q490" t="str">
        <f t="shared" si="15"/>
        <v/>
      </c>
    </row>
    <row r="491" spans="1:17" ht="14.25" hidden="1">
      <c r="A491" s="43">
        <v>42894.771747685183</v>
      </c>
      <c r="B491">
        <v>105624</v>
      </c>
      <c r="C491" t="s">
        <v>2006</v>
      </c>
      <c r="D491" t="s">
        <v>1961</v>
      </c>
      <c r="F491" s="15">
        <v>1200</v>
      </c>
      <c r="G491" t="s">
        <v>34</v>
      </c>
      <c r="H491" t="s">
        <v>112</v>
      </c>
      <c r="I491" t="s">
        <v>99</v>
      </c>
      <c r="J491" t="s">
        <v>48</v>
      </c>
      <c r="K491" t="s">
        <v>100</v>
      </c>
      <c r="L491" t="s">
        <v>2007</v>
      </c>
      <c r="M491" t="s">
        <v>2008</v>
      </c>
      <c r="N491">
        <f>VLOOKUP(B491,HIS退!B:F,5,FALSE)</f>
        <v>-1200</v>
      </c>
      <c r="O491" t="str">
        <f t="shared" si="14"/>
        <v/>
      </c>
      <c r="P491" s="40">
        <f>VLOOKUP(C491,微信退!Q:S,3,FALSE)</f>
        <v>1200</v>
      </c>
      <c r="Q491" t="str">
        <f t="shared" si="15"/>
        <v/>
      </c>
    </row>
    <row r="492" spans="1:17" ht="14.25" hidden="1">
      <c r="A492" s="43">
        <v>42894.779791666668</v>
      </c>
      <c r="B492">
        <v>105666</v>
      </c>
      <c r="C492" t="s">
        <v>2009</v>
      </c>
      <c r="D492" t="s">
        <v>2010</v>
      </c>
      <c r="F492" s="15">
        <v>16</v>
      </c>
      <c r="G492" t="s">
        <v>34</v>
      </c>
      <c r="H492" t="s">
        <v>112</v>
      </c>
      <c r="I492" t="s">
        <v>99</v>
      </c>
      <c r="J492" t="s">
        <v>48</v>
      </c>
      <c r="K492" t="s">
        <v>100</v>
      </c>
      <c r="L492" t="s">
        <v>2011</v>
      </c>
      <c r="M492" t="s">
        <v>2012</v>
      </c>
      <c r="N492">
        <f>VLOOKUP(B492,HIS退!B:F,5,FALSE)</f>
        <v>-16</v>
      </c>
      <c r="O492" t="str">
        <f t="shared" si="14"/>
        <v/>
      </c>
      <c r="P492" s="40">
        <f>VLOOKUP(C492,微信退!Q:S,3,FALSE)</f>
        <v>16</v>
      </c>
      <c r="Q492" t="str">
        <f t="shared" si="15"/>
        <v/>
      </c>
    </row>
    <row r="493" spans="1:17" ht="14.25" hidden="1">
      <c r="A493" s="43">
        <v>42894.780219907407</v>
      </c>
      <c r="B493">
        <v>105667</v>
      </c>
      <c r="C493" t="s">
        <v>2013</v>
      </c>
      <c r="D493" t="s">
        <v>2014</v>
      </c>
      <c r="F493" s="15">
        <v>26</v>
      </c>
      <c r="G493" t="s">
        <v>34</v>
      </c>
      <c r="H493" t="s">
        <v>112</v>
      </c>
      <c r="I493" t="s">
        <v>99</v>
      </c>
      <c r="J493" t="s">
        <v>48</v>
      </c>
      <c r="K493" t="s">
        <v>100</v>
      </c>
      <c r="L493" t="s">
        <v>2015</v>
      </c>
      <c r="M493" t="s">
        <v>2016</v>
      </c>
      <c r="N493">
        <f>VLOOKUP(B493,HIS退!B:F,5,FALSE)</f>
        <v>-26</v>
      </c>
      <c r="O493" t="str">
        <f t="shared" si="14"/>
        <v/>
      </c>
      <c r="P493" s="40">
        <f>VLOOKUP(C493,微信退!Q:S,3,FALSE)</f>
        <v>26</v>
      </c>
      <c r="Q493" t="str">
        <f t="shared" si="15"/>
        <v/>
      </c>
    </row>
    <row r="494" spans="1:17" ht="14.25" hidden="1">
      <c r="A494" s="43">
        <v>42894.784074074072</v>
      </c>
      <c r="B494">
        <v>105684</v>
      </c>
      <c r="C494" t="s">
        <v>2017</v>
      </c>
      <c r="D494" t="s">
        <v>2018</v>
      </c>
      <c r="F494" s="15">
        <v>79</v>
      </c>
      <c r="G494" t="s">
        <v>34</v>
      </c>
      <c r="H494" t="s">
        <v>112</v>
      </c>
      <c r="I494" t="s">
        <v>99</v>
      </c>
      <c r="J494" t="s">
        <v>48</v>
      </c>
      <c r="K494" t="s">
        <v>100</v>
      </c>
      <c r="L494" t="s">
        <v>2019</v>
      </c>
      <c r="M494" t="s">
        <v>2020</v>
      </c>
      <c r="N494">
        <f>VLOOKUP(B494,HIS退!B:F,5,FALSE)</f>
        <v>-79</v>
      </c>
      <c r="O494" t="str">
        <f t="shared" si="14"/>
        <v/>
      </c>
      <c r="P494" s="40">
        <f>VLOOKUP(C494,微信退!Q:S,3,FALSE)</f>
        <v>79</v>
      </c>
      <c r="Q494" t="str">
        <f t="shared" si="15"/>
        <v/>
      </c>
    </row>
    <row r="495" spans="1:17" ht="14.25" hidden="1">
      <c r="A495" s="43">
        <v>42894.785833333335</v>
      </c>
      <c r="B495">
        <v>105690</v>
      </c>
      <c r="C495" t="s">
        <v>2021</v>
      </c>
      <c r="D495" t="s">
        <v>2022</v>
      </c>
      <c r="F495" s="15">
        <v>71</v>
      </c>
      <c r="G495" t="s">
        <v>34</v>
      </c>
      <c r="H495" t="s">
        <v>112</v>
      </c>
      <c r="I495" t="s">
        <v>99</v>
      </c>
      <c r="J495" t="s">
        <v>48</v>
      </c>
      <c r="K495" t="s">
        <v>100</v>
      </c>
      <c r="L495" t="s">
        <v>2023</v>
      </c>
      <c r="M495" t="s">
        <v>2024</v>
      </c>
      <c r="N495">
        <f>VLOOKUP(B495,HIS退!B:F,5,FALSE)</f>
        <v>-71</v>
      </c>
      <c r="O495" t="str">
        <f t="shared" si="14"/>
        <v/>
      </c>
      <c r="P495" s="40">
        <f>VLOOKUP(C495,微信退!Q:S,3,FALSE)</f>
        <v>71</v>
      </c>
      <c r="Q495" t="str">
        <f t="shared" si="15"/>
        <v/>
      </c>
    </row>
    <row r="496" spans="1:17" ht="14.25" hidden="1">
      <c r="A496" s="43">
        <v>42894.881226851852</v>
      </c>
      <c r="B496">
        <v>105932</v>
      </c>
      <c r="C496" t="s">
        <v>2025</v>
      </c>
      <c r="D496" t="s">
        <v>2026</v>
      </c>
      <c r="F496" s="15">
        <v>14</v>
      </c>
      <c r="G496" t="s">
        <v>59</v>
      </c>
      <c r="H496" t="s">
        <v>112</v>
      </c>
      <c r="I496" t="s">
        <v>99</v>
      </c>
      <c r="J496" t="s">
        <v>48</v>
      </c>
      <c r="K496" t="s">
        <v>100</v>
      </c>
      <c r="L496" t="s">
        <v>2027</v>
      </c>
      <c r="M496" t="s">
        <v>2028</v>
      </c>
      <c r="N496">
        <f>VLOOKUP(B496,HIS退!B:F,5,FALSE)</f>
        <v>-14</v>
      </c>
      <c r="O496" t="str">
        <f t="shared" si="14"/>
        <v/>
      </c>
      <c r="P496" s="40">
        <f>VLOOKUP(C496,微信退!Q:S,3,FALSE)</f>
        <v>14</v>
      </c>
      <c r="Q496" t="str">
        <f t="shared" si="15"/>
        <v/>
      </c>
    </row>
    <row r="497" spans="1:17" ht="14.25" hidden="1">
      <c r="A497" s="43">
        <v>42895.327650462961</v>
      </c>
      <c r="B497">
        <v>106992</v>
      </c>
      <c r="C497" t="s">
        <v>2029</v>
      </c>
      <c r="D497" t="s">
        <v>2030</v>
      </c>
      <c r="F497" s="15">
        <v>500</v>
      </c>
      <c r="G497" t="s">
        <v>34</v>
      </c>
      <c r="H497" t="s">
        <v>112</v>
      </c>
      <c r="I497" t="s">
        <v>99</v>
      </c>
      <c r="J497" t="s">
        <v>48</v>
      </c>
      <c r="K497" t="s">
        <v>100</v>
      </c>
      <c r="L497" t="s">
        <v>2031</v>
      </c>
      <c r="M497" t="s">
        <v>2032</v>
      </c>
      <c r="N497">
        <f>VLOOKUP(B497,HIS退!B:F,5,FALSE)</f>
        <v>-500</v>
      </c>
      <c r="O497" t="str">
        <f t="shared" si="14"/>
        <v/>
      </c>
      <c r="P497" s="40">
        <f>VLOOKUP(C497,微信退!Q:S,3,FALSE)</f>
        <v>500</v>
      </c>
      <c r="Q497" t="str">
        <f t="shared" si="15"/>
        <v/>
      </c>
    </row>
    <row r="498" spans="1:17" ht="14.25" hidden="1">
      <c r="A498" s="43">
        <v>42895.341319444444</v>
      </c>
      <c r="B498">
        <v>107547</v>
      </c>
      <c r="C498" t="s">
        <v>2033</v>
      </c>
      <c r="D498" t="s">
        <v>2034</v>
      </c>
      <c r="F498" s="15">
        <v>1</v>
      </c>
      <c r="G498" t="s">
        <v>34</v>
      </c>
      <c r="H498" t="s">
        <v>112</v>
      </c>
      <c r="I498" t="s">
        <v>99</v>
      </c>
      <c r="J498" t="s">
        <v>48</v>
      </c>
      <c r="K498" t="s">
        <v>100</v>
      </c>
      <c r="L498" t="s">
        <v>2035</v>
      </c>
      <c r="M498" t="s">
        <v>2036</v>
      </c>
      <c r="N498">
        <f>VLOOKUP(B498,HIS退!B:F,5,FALSE)</f>
        <v>-1</v>
      </c>
      <c r="O498" t="str">
        <f t="shared" si="14"/>
        <v/>
      </c>
      <c r="P498" s="40">
        <f>VLOOKUP(C498,微信退!Q:S,3,FALSE)</f>
        <v>1</v>
      </c>
      <c r="Q498" t="str">
        <f t="shared" si="15"/>
        <v/>
      </c>
    </row>
    <row r="499" spans="1:17" ht="14.25" hidden="1">
      <c r="A499" s="43">
        <v>42895.347615740742</v>
      </c>
      <c r="B499">
        <v>107930</v>
      </c>
      <c r="C499" t="s">
        <v>2037</v>
      </c>
      <c r="D499" t="s">
        <v>2038</v>
      </c>
      <c r="F499" s="15">
        <v>100</v>
      </c>
      <c r="G499" t="s">
        <v>59</v>
      </c>
      <c r="H499" t="s">
        <v>112</v>
      </c>
      <c r="I499" t="s">
        <v>99</v>
      </c>
      <c r="J499" t="s">
        <v>48</v>
      </c>
      <c r="K499" t="s">
        <v>100</v>
      </c>
      <c r="L499" t="s">
        <v>2039</v>
      </c>
      <c r="M499" t="s">
        <v>2040</v>
      </c>
      <c r="N499">
        <f>VLOOKUP(B499,HIS退!B:F,5,FALSE)</f>
        <v>-100</v>
      </c>
      <c r="O499" t="str">
        <f t="shared" si="14"/>
        <v/>
      </c>
      <c r="P499" s="40">
        <f>VLOOKUP(C499,微信退!Q:S,3,FALSE)</f>
        <v>100</v>
      </c>
      <c r="Q499" t="str">
        <f t="shared" si="15"/>
        <v/>
      </c>
    </row>
    <row r="500" spans="1:17" ht="14.25" hidden="1">
      <c r="A500" s="43">
        <v>42895.355243055557</v>
      </c>
      <c r="B500">
        <v>108420</v>
      </c>
      <c r="C500" t="s">
        <v>2041</v>
      </c>
      <c r="D500" t="s">
        <v>2042</v>
      </c>
      <c r="F500" s="15">
        <v>30</v>
      </c>
      <c r="G500" t="s">
        <v>59</v>
      </c>
      <c r="H500" t="s">
        <v>112</v>
      </c>
      <c r="I500" t="s">
        <v>99</v>
      </c>
      <c r="J500" t="s">
        <v>48</v>
      </c>
      <c r="K500" t="s">
        <v>100</v>
      </c>
      <c r="L500" t="s">
        <v>2043</v>
      </c>
      <c r="M500" t="s">
        <v>2044</v>
      </c>
      <c r="N500">
        <f>VLOOKUP(B500,HIS退!B:F,5,FALSE)</f>
        <v>-30</v>
      </c>
      <c r="O500" t="str">
        <f t="shared" si="14"/>
        <v/>
      </c>
      <c r="P500" s="40">
        <f>VLOOKUP(C500,微信退!Q:S,3,FALSE)</f>
        <v>30</v>
      </c>
      <c r="Q500" t="str">
        <f t="shared" si="15"/>
        <v/>
      </c>
    </row>
    <row r="501" spans="1:17" ht="14.25" hidden="1">
      <c r="A501" s="43">
        <v>42895.356863425928</v>
      </c>
      <c r="B501">
        <v>108534</v>
      </c>
      <c r="C501" t="s">
        <v>2045</v>
      </c>
      <c r="D501" t="s">
        <v>2046</v>
      </c>
      <c r="F501" s="15">
        <v>188</v>
      </c>
      <c r="G501" t="s">
        <v>34</v>
      </c>
      <c r="H501" t="s">
        <v>112</v>
      </c>
      <c r="I501" t="s">
        <v>99</v>
      </c>
      <c r="J501" t="s">
        <v>48</v>
      </c>
      <c r="K501" t="s">
        <v>100</v>
      </c>
      <c r="L501" t="s">
        <v>2047</v>
      </c>
      <c r="M501" t="s">
        <v>2048</v>
      </c>
      <c r="N501">
        <f>VLOOKUP(B501,HIS退!B:F,5,FALSE)</f>
        <v>-188</v>
      </c>
      <c r="O501" t="str">
        <f t="shared" si="14"/>
        <v/>
      </c>
      <c r="P501" s="40">
        <f>VLOOKUP(C501,微信退!Q:S,3,FALSE)</f>
        <v>188</v>
      </c>
      <c r="Q501" t="str">
        <f t="shared" si="15"/>
        <v/>
      </c>
    </row>
    <row r="502" spans="1:17" ht="14.25" hidden="1">
      <c r="A502" s="43">
        <v>42895.372048611112</v>
      </c>
      <c r="B502">
        <v>109645</v>
      </c>
      <c r="C502" t="s">
        <v>2049</v>
      </c>
      <c r="D502" t="s">
        <v>2050</v>
      </c>
      <c r="F502" s="15">
        <v>50</v>
      </c>
      <c r="G502" t="s">
        <v>59</v>
      </c>
      <c r="H502" t="s">
        <v>112</v>
      </c>
      <c r="I502" t="s">
        <v>99</v>
      </c>
      <c r="J502" t="s">
        <v>48</v>
      </c>
      <c r="K502" t="s">
        <v>100</v>
      </c>
      <c r="L502" t="s">
        <v>2051</v>
      </c>
      <c r="M502" t="s">
        <v>2052</v>
      </c>
      <c r="N502">
        <f>VLOOKUP(B502,HIS退!B:F,5,FALSE)</f>
        <v>-50</v>
      </c>
      <c r="O502" t="str">
        <f t="shared" si="14"/>
        <v/>
      </c>
      <c r="P502" s="40">
        <f>VLOOKUP(C502,微信退!Q:S,3,FALSE)</f>
        <v>50</v>
      </c>
      <c r="Q502" t="str">
        <f t="shared" si="15"/>
        <v/>
      </c>
    </row>
    <row r="503" spans="1:17" ht="14.25" hidden="1">
      <c r="A503" s="43">
        <v>42895.378796296296</v>
      </c>
      <c r="B503">
        <v>110148</v>
      </c>
      <c r="C503" t="s">
        <v>2053</v>
      </c>
      <c r="D503" t="s">
        <v>2054</v>
      </c>
      <c r="F503" s="15">
        <v>50</v>
      </c>
      <c r="G503" t="s">
        <v>59</v>
      </c>
      <c r="H503" t="s">
        <v>112</v>
      </c>
      <c r="I503" t="s">
        <v>99</v>
      </c>
      <c r="J503" t="s">
        <v>48</v>
      </c>
      <c r="K503" t="s">
        <v>100</v>
      </c>
      <c r="L503" t="s">
        <v>2055</v>
      </c>
      <c r="M503" t="s">
        <v>2056</v>
      </c>
      <c r="N503">
        <f>VLOOKUP(B503,HIS退!B:F,5,FALSE)</f>
        <v>-50</v>
      </c>
      <c r="O503" t="str">
        <f t="shared" si="14"/>
        <v/>
      </c>
      <c r="P503" s="40">
        <f>VLOOKUP(C503,微信退!Q:S,3,FALSE)</f>
        <v>50</v>
      </c>
      <c r="Q503" t="str">
        <f t="shared" si="15"/>
        <v/>
      </c>
    </row>
    <row r="504" spans="1:17" ht="14.25" hidden="1">
      <c r="A504" s="43">
        <v>42895.38354166667</v>
      </c>
      <c r="B504">
        <v>110495</v>
      </c>
      <c r="C504" t="s">
        <v>2057</v>
      </c>
      <c r="D504" t="s">
        <v>2058</v>
      </c>
      <c r="F504" s="15">
        <v>4946</v>
      </c>
      <c r="G504" t="s">
        <v>34</v>
      </c>
      <c r="H504" t="s">
        <v>112</v>
      </c>
      <c r="I504" t="s">
        <v>99</v>
      </c>
      <c r="J504" t="s">
        <v>48</v>
      </c>
      <c r="K504" t="s">
        <v>100</v>
      </c>
      <c r="L504" t="s">
        <v>2059</v>
      </c>
      <c r="M504" t="s">
        <v>2060</v>
      </c>
      <c r="N504">
        <f>VLOOKUP(B504,HIS退!B:F,5,FALSE)</f>
        <v>-4946</v>
      </c>
      <c r="O504" t="str">
        <f t="shared" si="14"/>
        <v/>
      </c>
      <c r="P504" s="40">
        <f>VLOOKUP(C504,微信退!Q:S,3,FALSE)</f>
        <v>4946</v>
      </c>
      <c r="Q504" t="str">
        <f t="shared" si="15"/>
        <v/>
      </c>
    </row>
    <row r="505" spans="1:17" ht="14.25" hidden="1">
      <c r="A505" s="43">
        <v>42895.392789351848</v>
      </c>
      <c r="B505">
        <v>111219</v>
      </c>
      <c r="C505" t="s">
        <v>2061</v>
      </c>
      <c r="D505" t="s">
        <v>2062</v>
      </c>
      <c r="F505" s="15">
        <v>889</v>
      </c>
      <c r="G505" t="s">
        <v>34</v>
      </c>
      <c r="H505" t="s">
        <v>112</v>
      </c>
      <c r="I505" t="s">
        <v>99</v>
      </c>
      <c r="J505" t="s">
        <v>48</v>
      </c>
      <c r="K505" t="s">
        <v>100</v>
      </c>
      <c r="L505" t="s">
        <v>2063</v>
      </c>
      <c r="M505" t="s">
        <v>2064</v>
      </c>
      <c r="N505">
        <f>VLOOKUP(B505,HIS退!B:F,5,FALSE)</f>
        <v>-889</v>
      </c>
      <c r="O505" t="str">
        <f t="shared" si="14"/>
        <v/>
      </c>
      <c r="P505" s="40">
        <f>VLOOKUP(C505,微信退!Q:S,3,FALSE)</f>
        <v>889</v>
      </c>
      <c r="Q505" t="str">
        <f t="shared" si="15"/>
        <v/>
      </c>
    </row>
    <row r="506" spans="1:17" ht="14.25" hidden="1">
      <c r="A506" s="43">
        <v>42895.406458333331</v>
      </c>
      <c r="B506">
        <v>112320</v>
      </c>
      <c r="C506" t="s">
        <v>2065</v>
      </c>
      <c r="D506" t="s">
        <v>2066</v>
      </c>
      <c r="F506" s="15">
        <v>1000</v>
      </c>
      <c r="G506" t="s">
        <v>59</v>
      </c>
      <c r="H506" t="s">
        <v>112</v>
      </c>
      <c r="I506" t="s">
        <v>99</v>
      </c>
      <c r="J506" t="s">
        <v>48</v>
      </c>
      <c r="K506" t="s">
        <v>100</v>
      </c>
      <c r="L506" t="s">
        <v>2067</v>
      </c>
      <c r="M506" t="s">
        <v>2068</v>
      </c>
      <c r="N506">
        <f>VLOOKUP(B506,HIS退!B:F,5,FALSE)</f>
        <v>-1000</v>
      </c>
      <c r="O506" t="str">
        <f t="shared" si="14"/>
        <v/>
      </c>
      <c r="P506" s="40">
        <f>VLOOKUP(C506,微信退!Q:S,3,FALSE)</f>
        <v>1000</v>
      </c>
      <c r="Q506" t="str">
        <f t="shared" si="15"/>
        <v/>
      </c>
    </row>
    <row r="507" spans="1:17" ht="14.25" hidden="1">
      <c r="A507" s="43">
        <v>42895.409571759257</v>
      </c>
      <c r="B507">
        <v>112551</v>
      </c>
      <c r="C507" t="s">
        <v>2069</v>
      </c>
      <c r="D507" t="s">
        <v>2070</v>
      </c>
      <c r="F507" s="15">
        <v>74</v>
      </c>
      <c r="G507" t="s">
        <v>59</v>
      </c>
      <c r="H507" t="s">
        <v>112</v>
      </c>
      <c r="I507" t="s">
        <v>99</v>
      </c>
      <c r="J507" t="s">
        <v>48</v>
      </c>
      <c r="K507" t="s">
        <v>100</v>
      </c>
      <c r="L507" t="s">
        <v>2071</v>
      </c>
      <c r="M507" t="s">
        <v>2072</v>
      </c>
      <c r="N507">
        <f>VLOOKUP(B507,HIS退!B:F,5,FALSE)</f>
        <v>-74</v>
      </c>
      <c r="O507" t="str">
        <f t="shared" si="14"/>
        <v/>
      </c>
      <c r="P507" s="40">
        <f>VLOOKUP(C507,微信退!Q:S,3,FALSE)</f>
        <v>74</v>
      </c>
      <c r="Q507" t="str">
        <f t="shared" si="15"/>
        <v/>
      </c>
    </row>
    <row r="508" spans="1:17" ht="14.25" hidden="1">
      <c r="A508" s="43">
        <v>42895.418935185182</v>
      </c>
      <c r="B508">
        <v>113307</v>
      </c>
      <c r="C508" t="s">
        <v>2073</v>
      </c>
      <c r="D508" t="s">
        <v>2074</v>
      </c>
      <c r="F508" s="15">
        <v>200</v>
      </c>
      <c r="G508" t="s">
        <v>34</v>
      </c>
      <c r="H508" t="s">
        <v>112</v>
      </c>
      <c r="I508" t="s">
        <v>99</v>
      </c>
      <c r="J508" t="s">
        <v>48</v>
      </c>
      <c r="K508" t="s">
        <v>100</v>
      </c>
      <c r="L508" t="s">
        <v>2075</v>
      </c>
      <c r="M508" t="s">
        <v>2076</v>
      </c>
      <c r="N508">
        <f>VLOOKUP(B508,HIS退!B:F,5,FALSE)</f>
        <v>-200</v>
      </c>
      <c r="O508" t="str">
        <f t="shared" si="14"/>
        <v/>
      </c>
      <c r="P508" s="40">
        <f>VLOOKUP(C508,微信退!Q:S,3,FALSE)</f>
        <v>200</v>
      </c>
      <c r="Q508" t="str">
        <f t="shared" si="15"/>
        <v/>
      </c>
    </row>
    <row r="509" spans="1:17" ht="14.25" hidden="1">
      <c r="A509" s="43">
        <v>42895.425023148149</v>
      </c>
      <c r="B509">
        <v>113765</v>
      </c>
      <c r="C509" t="s">
        <v>2077</v>
      </c>
      <c r="D509" t="s">
        <v>2078</v>
      </c>
      <c r="F509" s="15">
        <v>451</v>
      </c>
      <c r="G509" t="s">
        <v>34</v>
      </c>
      <c r="H509" t="s">
        <v>112</v>
      </c>
      <c r="I509" t="s">
        <v>99</v>
      </c>
      <c r="J509" t="s">
        <v>48</v>
      </c>
      <c r="K509" t="s">
        <v>100</v>
      </c>
      <c r="L509" t="s">
        <v>2079</v>
      </c>
      <c r="M509" t="s">
        <v>2080</v>
      </c>
      <c r="N509">
        <f>VLOOKUP(B509,HIS退!B:F,5,FALSE)</f>
        <v>-451</v>
      </c>
      <c r="O509" t="str">
        <f t="shared" si="14"/>
        <v/>
      </c>
      <c r="P509" s="40">
        <f>VLOOKUP(C509,微信退!Q:S,3,FALSE)</f>
        <v>451</v>
      </c>
      <c r="Q509" t="str">
        <f t="shared" si="15"/>
        <v/>
      </c>
    </row>
    <row r="510" spans="1:17" ht="14.25" hidden="1">
      <c r="A510" s="43">
        <v>42895.425243055557</v>
      </c>
      <c r="B510">
        <v>113778</v>
      </c>
      <c r="C510" t="s">
        <v>2081</v>
      </c>
      <c r="D510" t="s">
        <v>2082</v>
      </c>
      <c r="F510" s="15">
        <v>100</v>
      </c>
      <c r="G510" t="s">
        <v>34</v>
      </c>
      <c r="H510" t="s">
        <v>112</v>
      </c>
      <c r="I510" t="s">
        <v>99</v>
      </c>
      <c r="J510" t="s">
        <v>48</v>
      </c>
      <c r="K510" t="s">
        <v>100</v>
      </c>
      <c r="L510" t="s">
        <v>2083</v>
      </c>
      <c r="M510" t="s">
        <v>2084</v>
      </c>
      <c r="N510">
        <f>VLOOKUP(B510,HIS退!B:F,5,FALSE)</f>
        <v>-100</v>
      </c>
      <c r="O510" t="str">
        <f t="shared" si="14"/>
        <v/>
      </c>
      <c r="P510" s="40">
        <f>VLOOKUP(C510,微信退!Q:S,3,FALSE)</f>
        <v>100</v>
      </c>
      <c r="Q510" t="str">
        <f t="shared" si="15"/>
        <v/>
      </c>
    </row>
    <row r="511" spans="1:17" ht="14.25" hidden="1">
      <c r="A511" s="43">
        <v>42895.427337962959</v>
      </c>
      <c r="B511">
        <v>113893</v>
      </c>
      <c r="C511" t="s">
        <v>2085</v>
      </c>
      <c r="D511" t="s">
        <v>2086</v>
      </c>
      <c r="F511" s="15">
        <v>500</v>
      </c>
      <c r="G511" t="s">
        <v>34</v>
      </c>
      <c r="H511" t="s">
        <v>112</v>
      </c>
      <c r="I511" t="s">
        <v>99</v>
      </c>
      <c r="J511" t="s">
        <v>48</v>
      </c>
      <c r="K511" t="s">
        <v>100</v>
      </c>
      <c r="L511" t="s">
        <v>2087</v>
      </c>
      <c r="M511" t="s">
        <v>2088</v>
      </c>
      <c r="N511">
        <f>VLOOKUP(B511,HIS退!B:F,5,FALSE)</f>
        <v>-500</v>
      </c>
      <c r="O511" t="str">
        <f t="shared" si="14"/>
        <v/>
      </c>
      <c r="P511" s="40">
        <f>VLOOKUP(C511,微信退!Q:S,3,FALSE)</f>
        <v>500</v>
      </c>
      <c r="Q511" t="str">
        <f t="shared" si="15"/>
        <v/>
      </c>
    </row>
    <row r="512" spans="1:17" ht="14.25" hidden="1">
      <c r="A512" s="43">
        <v>42895.429155092592</v>
      </c>
      <c r="B512">
        <v>114010</v>
      </c>
      <c r="C512" t="s">
        <v>2089</v>
      </c>
      <c r="D512" t="s">
        <v>2090</v>
      </c>
      <c r="F512" s="15">
        <v>700</v>
      </c>
      <c r="G512" t="s">
        <v>59</v>
      </c>
      <c r="H512" t="s">
        <v>112</v>
      </c>
      <c r="I512" t="s">
        <v>99</v>
      </c>
      <c r="J512" t="s">
        <v>48</v>
      </c>
      <c r="K512" t="s">
        <v>100</v>
      </c>
      <c r="L512" t="s">
        <v>2091</v>
      </c>
      <c r="M512" t="s">
        <v>2092</v>
      </c>
      <c r="N512">
        <f>VLOOKUP(B512,HIS退!B:F,5,FALSE)</f>
        <v>-700</v>
      </c>
      <c r="O512" t="str">
        <f t="shared" si="14"/>
        <v/>
      </c>
      <c r="P512" s="40">
        <f>VLOOKUP(C512,微信退!Q:S,3,FALSE)</f>
        <v>700</v>
      </c>
      <c r="Q512" t="str">
        <f t="shared" si="15"/>
        <v/>
      </c>
    </row>
    <row r="513" spans="1:17" ht="14.25" hidden="1">
      <c r="A513" s="43">
        <v>42895.434270833335</v>
      </c>
      <c r="B513">
        <v>114403</v>
      </c>
      <c r="C513" t="s">
        <v>2093</v>
      </c>
      <c r="D513" t="s">
        <v>2094</v>
      </c>
      <c r="F513" s="15">
        <v>350</v>
      </c>
      <c r="G513" t="s">
        <v>34</v>
      </c>
      <c r="H513" t="s">
        <v>112</v>
      </c>
      <c r="I513" t="s">
        <v>99</v>
      </c>
      <c r="J513" t="s">
        <v>48</v>
      </c>
      <c r="K513" t="s">
        <v>100</v>
      </c>
      <c r="L513" t="s">
        <v>2095</v>
      </c>
      <c r="M513" t="s">
        <v>2096</v>
      </c>
      <c r="N513">
        <f>VLOOKUP(B513,HIS退!B:F,5,FALSE)</f>
        <v>-350</v>
      </c>
      <c r="O513" t="str">
        <f t="shared" si="14"/>
        <v/>
      </c>
      <c r="P513" s="40">
        <f>VLOOKUP(C513,微信退!Q:S,3,FALSE)</f>
        <v>350</v>
      </c>
      <c r="Q513" t="str">
        <f t="shared" si="15"/>
        <v/>
      </c>
    </row>
    <row r="514" spans="1:17" ht="14.25" hidden="1">
      <c r="A514" s="43">
        <v>42895.447002314817</v>
      </c>
      <c r="B514">
        <v>115281</v>
      </c>
      <c r="C514" t="s">
        <v>2097</v>
      </c>
      <c r="D514" t="s">
        <v>2098</v>
      </c>
      <c r="F514" s="15">
        <v>282</v>
      </c>
      <c r="G514" t="s">
        <v>59</v>
      </c>
      <c r="H514" t="s">
        <v>112</v>
      </c>
      <c r="I514" t="s">
        <v>99</v>
      </c>
      <c r="J514" t="s">
        <v>48</v>
      </c>
      <c r="K514" t="s">
        <v>100</v>
      </c>
      <c r="L514" t="s">
        <v>2099</v>
      </c>
      <c r="M514" t="s">
        <v>2100</v>
      </c>
      <c r="N514">
        <f>VLOOKUP(B514,HIS退!B:F,5,FALSE)</f>
        <v>-282</v>
      </c>
      <c r="O514" t="str">
        <f t="shared" si="14"/>
        <v/>
      </c>
      <c r="P514" s="40">
        <f>VLOOKUP(C514,微信退!Q:S,3,FALSE)</f>
        <v>282</v>
      </c>
      <c r="Q514" t="str">
        <f t="shared" si="15"/>
        <v/>
      </c>
    </row>
    <row r="515" spans="1:17" ht="14.25" hidden="1">
      <c r="A515" s="43">
        <v>42895.44730324074</v>
      </c>
      <c r="B515">
        <v>115299</v>
      </c>
      <c r="C515" t="s">
        <v>2101</v>
      </c>
      <c r="D515" t="s">
        <v>2102</v>
      </c>
      <c r="F515" s="15">
        <v>117</v>
      </c>
      <c r="G515" t="s">
        <v>34</v>
      </c>
      <c r="H515" t="s">
        <v>112</v>
      </c>
      <c r="I515" t="s">
        <v>99</v>
      </c>
      <c r="J515" t="s">
        <v>48</v>
      </c>
      <c r="K515" t="s">
        <v>100</v>
      </c>
      <c r="L515" t="s">
        <v>2103</v>
      </c>
      <c r="M515" t="s">
        <v>2104</v>
      </c>
      <c r="N515">
        <f>VLOOKUP(B515,HIS退!B:F,5,FALSE)</f>
        <v>-117</v>
      </c>
      <c r="O515" t="str">
        <f t="shared" ref="O515:O578" si="16">IF(N515=F515*-1,"",1)</f>
        <v/>
      </c>
      <c r="P515" s="40">
        <f>VLOOKUP(C515,微信退!Q:S,3,FALSE)</f>
        <v>117</v>
      </c>
      <c r="Q515" t="str">
        <f t="shared" ref="Q515:Q578" si="17">IF(P515=F515,"",1)</f>
        <v/>
      </c>
    </row>
    <row r="516" spans="1:17" ht="14.25" hidden="1">
      <c r="A516" s="43">
        <v>42895.451956018522</v>
      </c>
      <c r="B516">
        <v>115603</v>
      </c>
      <c r="C516" t="s">
        <v>2105</v>
      </c>
      <c r="D516" t="s">
        <v>2106</v>
      </c>
      <c r="F516" s="15">
        <v>55</v>
      </c>
      <c r="G516" t="s">
        <v>34</v>
      </c>
      <c r="H516" t="s">
        <v>112</v>
      </c>
      <c r="I516" t="s">
        <v>99</v>
      </c>
      <c r="J516" t="s">
        <v>48</v>
      </c>
      <c r="K516" t="s">
        <v>100</v>
      </c>
      <c r="L516" t="s">
        <v>2107</v>
      </c>
      <c r="M516" t="s">
        <v>2108</v>
      </c>
      <c r="N516">
        <f>VLOOKUP(B516,HIS退!B:F,5,FALSE)</f>
        <v>-55</v>
      </c>
      <c r="O516" t="str">
        <f t="shared" si="16"/>
        <v/>
      </c>
      <c r="P516" s="40">
        <f>VLOOKUP(C516,微信退!Q:S,3,FALSE)</f>
        <v>55</v>
      </c>
      <c r="Q516" t="str">
        <f t="shared" si="17"/>
        <v/>
      </c>
    </row>
    <row r="517" spans="1:17" ht="14.25" hidden="1">
      <c r="A517" s="43">
        <v>42895.452222222222</v>
      </c>
      <c r="B517">
        <v>115614</v>
      </c>
      <c r="C517" t="s">
        <v>2109</v>
      </c>
      <c r="D517" t="s">
        <v>2110</v>
      </c>
      <c r="F517" s="15">
        <v>700</v>
      </c>
      <c r="G517" t="s">
        <v>34</v>
      </c>
      <c r="H517" t="s">
        <v>112</v>
      </c>
      <c r="I517" t="s">
        <v>99</v>
      </c>
      <c r="J517" t="s">
        <v>48</v>
      </c>
      <c r="K517" t="s">
        <v>100</v>
      </c>
      <c r="L517" t="s">
        <v>2111</v>
      </c>
      <c r="M517" t="s">
        <v>2112</v>
      </c>
      <c r="N517">
        <f>VLOOKUP(B517,HIS退!B:F,5,FALSE)</f>
        <v>-700</v>
      </c>
      <c r="O517" t="str">
        <f t="shared" si="16"/>
        <v/>
      </c>
      <c r="P517" s="40">
        <f>VLOOKUP(C517,微信退!Q:S,3,FALSE)</f>
        <v>700</v>
      </c>
      <c r="Q517" t="str">
        <f t="shared" si="17"/>
        <v/>
      </c>
    </row>
    <row r="518" spans="1:17" ht="14.25" hidden="1">
      <c r="A518" s="43">
        <v>42895.453009259261</v>
      </c>
      <c r="B518">
        <v>115662</v>
      </c>
      <c r="C518" t="s">
        <v>2113</v>
      </c>
      <c r="D518" t="s">
        <v>2114</v>
      </c>
      <c r="F518" s="15">
        <v>228</v>
      </c>
      <c r="G518" t="s">
        <v>59</v>
      </c>
      <c r="H518" t="s">
        <v>112</v>
      </c>
      <c r="I518" t="s">
        <v>99</v>
      </c>
      <c r="J518" t="s">
        <v>48</v>
      </c>
      <c r="K518" t="s">
        <v>100</v>
      </c>
      <c r="L518" t="s">
        <v>2115</v>
      </c>
      <c r="M518" t="s">
        <v>2116</v>
      </c>
      <c r="N518">
        <f>VLOOKUP(B518,HIS退!B:F,5,FALSE)</f>
        <v>-228</v>
      </c>
      <c r="O518" t="str">
        <f t="shared" si="16"/>
        <v/>
      </c>
      <c r="P518" s="40">
        <f>VLOOKUP(C518,微信退!Q:S,3,FALSE)</f>
        <v>228</v>
      </c>
      <c r="Q518" t="str">
        <f t="shared" si="17"/>
        <v/>
      </c>
    </row>
    <row r="519" spans="1:17" ht="14.25" hidden="1">
      <c r="A519" s="43">
        <v>42895.466585648152</v>
      </c>
      <c r="B519">
        <v>116463</v>
      </c>
      <c r="C519" t="s">
        <v>2117</v>
      </c>
      <c r="D519" t="s">
        <v>2118</v>
      </c>
      <c r="F519" s="15">
        <v>200</v>
      </c>
      <c r="G519" t="s">
        <v>59</v>
      </c>
      <c r="H519" t="s">
        <v>112</v>
      </c>
      <c r="I519" t="s">
        <v>99</v>
      </c>
      <c r="J519" t="s">
        <v>48</v>
      </c>
      <c r="K519" t="s">
        <v>100</v>
      </c>
      <c r="L519" t="s">
        <v>2119</v>
      </c>
      <c r="M519" t="s">
        <v>2120</v>
      </c>
      <c r="N519">
        <f>VLOOKUP(B519,HIS退!B:F,5,FALSE)</f>
        <v>-200</v>
      </c>
      <c r="O519" t="str">
        <f t="shared" si="16"/>
        <v/>
      </c>
      <c r="P519" s="40">
        <f>VLOOKUP(C519,微信退!Q:S,3,FALSE)</f>
        <v>200</v>
      </c>
      <c r="Q519" t="str">
        <f t="shared" si="17"/>
        <v/>
      </c>
    </row>
    <row r="520" spans="1:17" ht="14.25" hidden="1">
      <c r="A520" s="43">
        <v>42895.466828703706</v>
      </c>
      <c r="B520">
        <v>116476</v>
      </c>
      <c r="C520" t="s">
        <v>2121</v>
      </c>
      <c r="D520" t="s">
        <v>2122</v>
      </c>
      <c r="F520" s="15">
        <v>9</v>
      </c>
      <c r="G520" t="s">
        <v>34</v>
      </c>
      <c r="H520" t="s">
        <v>112</v>
      </c>
      <c r="I520" t="s">
        <v>99</v>
      </c>
      <c r="J520" t="s">
        <v>48</v>
      </c>
      <c r="K520" t="s">
        <v>100</v>
      </c>
      <c r="L520" t="s">
        <v>2123</v>
      </c>
      <c r="M520" t="s">
        <v>2124</v>
      </c>
      <c r="N520">
        <f>VLOOKUP(B520,HIS退!B:F,5,FALSE)</f>
        <v>-9</v>
      </c>
      <c r="O520" t="str">
        <f t="shared" si="16"/>
        <v/>
      </c>
      <c r="P520" s="40">
        <f>VLOOKUP(C520,微信退!Q:S,3,FALSE)</f>
        <v>9</v>
      </c>
      <c r="Q520" t="str">
        <f t="shared" si="17"/>
        <v/>
      </c>
    </row>
    <row r="521" spans="1:17" ht="14.25" hidden="1">
      <c r="A521" s="43">
        <v>42895.46875</v>
      </c>
      <c r="B521">
        <v>116573</v>
      </c>
      <c r="C521" t="s">
        <v>2125</v>
      </c>
      <c r="D521" t="s">
        <v>2126</v>
      </c>
      <c r="F521" s="15">
        <v>198</v>
      </c>
      <c r="G521" t="s">
        <v>59</v>
      </c>
      <c r="H521" t="s">
        <v>112</v>
      </c>
      <c r="I521" t="s">
        <v>99</v>
      </c>
      <c r="J521" t="s">
        <v>48</v>
      </c>
      <c r="K521" t="s">
        <v>100</v>
      </c>
      <c r="L521" t="s">
        <v>2127</v>
      </c>
      <c r="M521" t="s">
        <v>2128</v>
      </c>
      <c r="N521">
        <f>VLOOKUP(B521,HIS退!B:F,5,FALSE)</f>
        <v>-198</v>
      </c>
      <c r="O521" t="str">
        <f t="shared" si="16"/>
        <v/>
      </c>
      <c r="P521" s="40">
        <f>VLOOKUP(C521,微信退!Q:S,3,FALSE)</f>
        <v>198</v>
      </c>
      <c r="Q521" t="str">
        <f t="shared" si="17"/>
        <v/>
      </c>
    </row>
    <row r="522" spans="1:17" ht="14.25" hidden="1">
      <c r="A522" s="43">
        <v>42895.471643518518</v>
      </c>
      <c r="B522">
        <v>116776</v>
      </c>
      <c r="C522" t="s">
        <v>2129</v>
      </c>
      <c r="D522" t="s">
        <v>2130</v>
      </c>
      <c r="F522" s="15">
        <v>427</v>
      </c>
      <c r="G522" t="s">
        <v>59</v>
      </c>
      <c r="H522" t="s">
        <v>112</v>
      </c>
      <c r="I522" t="s">
        <v>99</v>
      </c>
      <c r="J522" t="s">
        <v>48</v>
      </c>
      <c r="K522" t="s">
        <v>100</v>
      </c>
      <c r="L522" t="s">
        <v>2131</v>
      </c>
      <c r="M522" t="s">
        <v>2132</v>
      </c>
      <c r="N522">
        <f>VLOOKUP(B522,HIS退!B:F,5,FALSE)</f>
        <v>-427</v>
      </c>
      <c r="O522" t="str">
        <f t="shared" si="16"/>
        <v/>
      </c>
      <c r="P522" s="40">
        <f>VLOOKUP(C522,微信退!Q:S,3,FALSE)</f>
        <v>427</v>
      </c>
      <c r="Q522" t="str">
        <f t="shared" si="17"/>
        <v/>
      </c>
    </row>
    <row r="523" spans="1:17" ht="14.25" hidden="1">
      <c r="A523" s="43">
        <v>42895.474733796298</v>
      </c>
      <c r="B523">
        <v>116953</v>
      </c>
      <c r="C523" t="s">
        <v>2133</v>
      </c>
      <c r="D523" t="s">
        <v>2134</v>
      </c>
      <c r="F523" s="15">
        <v>1982</v>
      </c>
      <c r="G523" t="s">
        <v>59</v>
      </c>
      <c r="H523" t="s">
        <v>112</v>
      </c>
      <c r="I523" t="s">
        <v>99</v>
      </c>
      <c r="J523" t="s">
        <v>48</v>
      </c>
      <c r="K523" t="s">
        <v>100</v>
      </c>
      <c r="L523" t="s">
        <v>2135</v>
      </c>
      <c r="M523" t="s">
        <v>2136</v>
      </c>
      <c r="N523">
        <f>VLOOKUP(B523,HIS退!B:F,5,FALSE)</f>
        <v>-1982</v>
      </c>
      <c r="O523" t="str">
        <f t="shared" si="16"/>
        <v/>
      </c>
      <c r="P523" s="40">
        <f>VLOOKUP(C523,微信退!Q:S,3,FALSE)</f>
        <v>1982</v>
      </c>
      <c r="Q523" t="str">
        <f t="shared" si="17"/>
        <v/>
      </c>
    </row>
    <row r="524" spans="1:17" ht="14.25" hidden="1">
      <c r="A524" s="43">
        <v>42895.475497685184</v>
      </c>
      <c r="B524">
        <v>117007</v>
      </c>
      <c r="C524" t="s">
        <v>2137</v>
      </c>
      <c r="D524" t="s">
        <v>2138</v>
      </c>
      <c r="F524" s="15">
        <v>130</v>
      </c>
      <c r="G524" t="s">
        <v>59</v>
      </c>
      <c r="H524" t="s">
        <v>112</v>
      </c>
      <c r="I524" t="s">
        <v>99</v>
      </c>
      <c r="J524" t="s">
        <v>48</v>
      </c>
      <c r="K524" t="s">
        <v>100</v>
      </c>
      <c r="L524" t="s">
        <v>2139</v>
      </c>
      <c r="M524" t="s">
        <v>2140</v>
      </c>
      <c r="N524">
        <f>VLOOKUP(B524,HIS退!B:F,5,FALSE)</f>
        <v>-130</v>
      </c>
      <c r="O524" t="str">
        <f t="shared" si="16"/>
        <v/>
      </c>
      <c r="P524" s="40">
        <f>VLOOKUP(C524,微信退!Q:S,3,FALSE)</f>
        <v>130</v>
      </c>
      <c r="Q524" t="str">
        <f t="shared" si="17"/>
        <v/>
      </c>
    </row>
    <row r="525" spans="1:17" ht="14.25" hidden="1">
      <c r="A525" s="43">
        <v>42895.479988425926</v>
      </c>
      <c r="B525">
        <v>117256</v>
      </c>
      <c r="C525" t="s">
        <v>2141</v>
      </c>
      <c r="D525" t="s">
        <v>2142</v>
      </c>
      <c r="F525" s="15">
        <v>14</v>
      </c>
      <c r="G525" t="s">
        <v>34</v>
      </c>
      <c r="H525" t="s">
        <v>112</v>
      </c>
      <c r="I525" t="s">
        <v>99</v>
      </c>
      <c r="J525" t="s">
        <v>48</v>
      </c>
      <c r="K525" t="s">
        <v>100</v>
      </c>
      <c r="L525" t="s">
        <v>2143</v>
      </c>
      <c r="M525" t="s">
        <v>2144</v>
      </c>
      <c r="N525">
        <f>VLOOKUP(B525,HIS退!B:F,5,FALSE)</f>
        <v>-14</v>
      </c>
      <c r="O525" t="str">
        <f t="shared" si="16"/>
        <v/>
      </c>
      <c r="P525" s="40">
        <f>VLOOKUP(C525,微信退!Q:S,3,FALSE)</f>
        <v>14</v>
      </c>
      <c r="Q525" t="str">
        <f t="shared" si="17"/>
        <v/>
      </c>
    </row>
    <row r="526" spans="1:17" ht="14.25" hidden="1">
      <c r="A526" s="43">
        <v>42895.483738425923</v>
      </c>
      <c r="B526">
        <v>117436</v>
      </c>
      <c r="C526" t="s">
        <v>2145</v>
      </c>
      <c r="D526" t="s">
        <v>2146</v>
      </c>
      <c r="F526" s="15">
        <v>1000</v>
      </c>
      <c r="G526" t="s">
        <v>59</v>
      </c>
      <c r="H526" t="s">
        <v>112</v>
      </c>
      <c r="I526" t="s">
        <v>99</v>
      </c>
      <c r="J526" t="s">
        <v>48</v>
      </c>
      <c r="K526" t="s">
        <v>100</v>
      </c>
      <c r="L526" t="s">
        <v>2147</v>
      </c>
      <c r="M526" t="s">
        <v>2148</v>
      </c>
      <c r="N526">
        <f>VLOOKUP(B526,HIS退!B:F,5,FALSE)</f>
        <v>-1000</v>
      </c>
      <c r="O526" t="str">
        <f t="shared" si="16"/>
        <v/>
      </c>
      <c r="P526" s="40">
        <f>VLOOKUP(C526,微信退!Q:S,3,FALSE)</f>
        <v>1000</v>
      </c>
      <c r="Q526" t="str">
        <f t="shared" si="17"/>
        <v/>
      </c>
    </row>
    <row r="527" spans="1:17" ht="14.25" hidden="1">
      <c r="A527" s="43">
        <v>42895.483865740738</v>
      </c>
      <c r="B527">
        <v>117438</v>
      </c>
      <c r="C527" t="s">
        <v>2149</v>
      </c>
      <c r="D527" t="s">
        <v>2150</v>
      </c>
      <c r="F527" s="15">
        <v>2</v>
      </c>
      <c r="G527" t="s">
        <v>34</v>
      </c>
      <c r="H527" t="s">
        <v>112</v>
      </c>
      <c r="I527" t="s">
        <v>99</v>
      </c>
      <c r="J527" t="s">
        <v>48</v>
      </c>
      <c r="K527" t="s">
        <v>100</v>
      </c>
      <c r="L527" t="s">
        <v>2151</v>
      </c>
      <c r="M527" t="s">
        <v>2152</v>
      </c>
      <c r="N527">
        <f>VLOOKUP(B527,HIS退!B:F,5,FALSE)</f>
        <v>-2</v>
      </c>
      <c r="O527" t="str">
        <f t="shared" si="16"/>
        <v/>
      </c>
      <c r="P527" s="40">
        <f>VLOOKUP(C527,微信退!Q:S,3,FALSE)</f>
        <v>2</v>
      </c>
      <c r="Q527" t="str">
        <f t="shared" si="17"/>
        <v/>
      </c>
    </row>
    <row r="528" spans="1:17" ht="14.25" hidden="1">
      <c r="A528" s="43">
        <v>42895.489548611113</v>
      </c>
      <c r="B528">
        <v>117678</v>
      </c>
      <c r="C528" t="s">
        <v>2153</v>
      </c>
      <c r="D528" t="s">
        <v>2154</v>
      </c>
      <c r="F528" s="15">
        <v>300</v>
      </c>
      <c r="G528" t="s">
        <v>34</v>
      </c>
      <c r="H528" t="s">
        <v>112</v>
      </c>
      <c r="I528" t="s">
        <v>99</v>
      </c>
      <c r="J528" t="s">
        <v>48</v>
      </c>
      <c r="K528" t="s">
        <v>100</v>
      </c>
      <c r="L528" t="s">
        <v>2155</v>
      </c>
      <c r="M528" t="s">
        <v>2156</v>
      </c>
      <c r="N528">
        <f>VLOOKUP(B528,HIS退!B:F,5,FALSE)</f>
        <v>-300</v>
      </c>
      <c r="O528" t="str">
        <f t="shared" si="16"/>
        <v/>
      </c>
      <c r="P528" s="40">
        <f>VLOOKUP(C528,微信退!Q:S,3,FALSE)</f>
        <v>300</v>
      </c>
      <c r="Q528" t="str">
        <f t="shared" si="17"/>
        <v/>
      </c>
    </row>
    <row r="529" spans="1:17" ht="14.25" hidden="1">
      <c r="A529" s="43">
        <v>42895.491956018515</v>
      </c>
      <c r="B529">
        <v>117785</v>
      </c>
      <c r="C529" t="s">
        <v>2157</v>
      </c>
      <c r="D529" t="s">
        <v>2158</v>
      </c>
      <c r="F529" s="15">
        <v>211</v>
      </c>
      <c r="G529" t="s">
        <v>59</v>
      </c>
      <c r="H529" t="s">
        <v>112</v>
      </c>
      <c r="I529" t="s">
        <v>99</v>
      </c>
      <c r="J529" t="s">
        <v>48</v>
      </c>
      <c r="K529" t="s">
        <v>100</v>
      </c>
      <c r="L529" t="s">
        <v>10725</v>
      </c>
      <c r="M529" t="s">
        <v>2159</v>
      </c>
      <c r="N529">
        <f>VLOOKUP(B529,HIS退!B:F,5,FALSE)</f>
        <v>-211</v>
      </c>
      <c r="O529" t="str">
        <f t="shared" si="16"/>
        <v/>
      </c>
      <c r="P529" s="40">
        <f>VLOOKUP(C529,微信退!Q:S,3,FALSE)</f>
        <v>211</v>
      </c>
      <c r="Q529" t="str">
        <f t="shared" si="17"/>
        <v/>
      </c>
    </row>
    <row r="530" spans="1:17" ht="14.25" hidden="1">
      <c r="A530" s="43">
        <v>42895.493414351855</v>
      </c>
      <c r="B530">
        <v>117858</v>
      </c>
      <c r="C530" t="s">
        <v>2160</v>
      </c>
      <c r="D530" t="s">
        <v>2161</v>
      </c>
      <c r="F530" s="15">
        <v>39</v>
      </c>
      <c r="G530" t="s">
        <v>34</v>
      </c>
      <c r="H530" t="s">
        <v>112</v>
      </c>
      <c r="I530" t="s">
        <v>99</v>
      </c>
      <c r="J530" t="s">
        <v>48</v>
      </c>
      <c r="K530" t="s">
        <v>100</v>
      </c>
      <c r="L530" t="s">
        <v>2162</v>
      </c>
      <c r="M530" t="s">
        <v>2163</v>
      </c>
      <c r="N530">
        <f>VLOOKUP(B530,HIS退!B:F,5,FALSE)</f>
        <v>-39</v>
      </c>
      <c r="O530" t="str">
        <f t="shared" si="16"/>
        <v/>
      </c>
      <c r="P530" s="40">
        <f>VLOOKUP(C530,微信退!Q:S,3,FALSE)</f>
        <v>39</v>
      </c>
      <c r="Q530" t="str">
        <f t="shared" si="17"/>
        <v/>
      </c>
    </row>
    <row r="531" spans="1:17" ht="14.25" hidden="1">
      <c r="A531" s="43">
        <v>42895.502500000002</v>
      </c>
      <c r="B531">
        <v>118156</v>
      </c>
      <c r="C531" t="s">
        <v>2164</v>
      </c>
      <c r="D531" t="s">
        <v>2165</v>
      </c>
      <c r="F531" s="15">
        <v>492</v>
      </c>
      <c r="G531" t="s">
        <v>59</v>
      </c>
      <c r="H531" t="s">
        <v>112</v>
      </c>
      <c r="I531" t="s">
        <v>99</v>
      </c>
      <c r="J531" t="s">
        <v>48</v>
      </c>
      <c r="K531" t="s">
        <v>100</v>
      </c>
      <c r="L531" t="s">
        <v>2166</v>
      </c>
      <c r="M531" t="s">
        <v>2167</v>
      </c>
      <c r="N531">
        <f>VLOOKUP(B531,HIS退!B:F,5,FALSE)</f>
        <v>-492</v>
      </c>
      <c r="O531" t="str">
        <f t="shared" si="16"/>
        <v/>
      </c>
      <c r="P531" s="40">
        <f>VLOOKUP(C531,微信退!Q:S,3,FALSE)</f>
        <v>492</v>
      </c>
      <c r="Q531" t="str">
        <f t="shared" si="17"/>
        <v/>
      </c>
    </row>
    <row r="532" spans="1:17" ht="14.25" hidden="1">
      <c r="A532" s="43">
        <v>42895.506620370368</v>
      </c>
      <c r="B532">
        <v>118224</v>
      </c>
      <c r="C532" t="s">
        <v>2168</v>
      </c>
      <c r="D532" t="s">
        <v>2169</v>
      </c>
      <c r="F532" s="15">
        <v>1250</v>
      </c>
      <c r="G532" t="s">
        <v>34</v>
      </c>
      <c r="H532" t="s">
        <v>112</v>
      </c>
      <c r="I532" t="s">
        <v>99</v>
      </c>
      <c r="J532" t="s">
        <v>48</v>
      </c>
      <c r="K532" t="s">
        <v>100</v>
      </c>
      <c r="L532" t="s">
        <v>2170</v>
      </c>
      <c r="M532" t="s">
        <v>2171</v>
      </c>
      <c r="N532">
        <f>VLOOKUP(B532,HIS退!B:F,5,FALSE)</f>
        <v>-1250</v>
      </c>
      <c r="O532" t="str">
        <f t="shared" si="16"/>
        <v/>
      </c>
      <c r="P532" s="40">
        <f>VLOOKUP(C532,微信退!Q:S,3,FALSE)</f>
        <v>1250</v>
      </c>
      <c r="Q532" t="str">
        <f t="shared" si="17"/>
        <v/>
      </c>
    </row>
    <row r="533" spans="1:17" ht="14.25" hidden="1">
      <c r="A533" s="43">
        <v>42895.507453703707</v>
      </c>
      <c r="B533">
        <v>118243</v>
      </c>
      <c r="C533" t="s">
        <v>2172</v>
      </c>
      <c r="D533" t="s">
        <v>2173</v>
      </c>
      <c r="F533" s="15">
        <v>178</v>
      </c>
      <c r="G533" t="s">
        <v>34</v>
      </c>
      <c r="H533" t="s">
        <v>112</v>
      </c>
      <c r="I533" t="s">
        <v>99</v>
      </c>
      <c r="J533" t="s">
        <v>48</v>
      </c>
      <c r="K533" t="s">
        <v>100</v>
      </c>
      <c r="L533" t="s">
        <v>2174</v>
      </c>
      <c r="M533" t="s">
        <v>2175</v>
      </c>
      <c r="N533">
        <f>VLOOKUP(B533,HIS退!B:F,5,FALSE)</f>
        <v>-178</v>
      </c>
      <c r="O533" t="str">
        <f t="shared" si="16"/>
        <v/>
      </c>
      <c r="P533" s="40">
        <f>VLOOKUP(C533,微信退!Q:S,3,FALSE)</f>
        <v>178</v>
      </c>
      <c r="Q533" t="str">
        <f t="shared" si="17"/>
        <v/>
      </c>
    </row>
    <row r="534" spans="1:17" ht="14.25" hidden="1">
      <c r="A534" s="43">
        <v>42895.508692129632</v>
      </c>
      <c r="B534">
        <v>118255</v>
      </c>
      <c r="C534" t="s">
        <v>2176</v>
      </c>
      <c r="D534" t="s">
        <v>2177</v>
      </c>
      <c r="F534" s="15">
        <v>294</v>
      </c>
      <c r="G534" t="s">
        <v>59</v>
      </c>
      <c r="H534" t="s">
        <v>112</v>
      </c>
      <c r="I534" t="s">
        <v>99</v>
      </c>
      <c r="J534" t="s">
        <v>48</v>
      </c>
      <c r="K534" t="s">
        <v>100</v>
      </c>
      <c r="L534" t="s">
        <v>2178</v>
      </c>
      <c r="M534" t="s">
        <v>2179</v>
      </c>
      <c r="N534">
        <f>VLOOKUP(B534,HIS退!B:F,5,FALSE)</f>
        <v>-294</v>
      </c>
      <c r="O534" t="str">
        <f t="shared" si="16"/>
        <v/>
      </c>
      <c r="P534" s="40">
        <f>VLOOKUP(C534,微信退!Q:S,3,FALSE)</f>
        <v>294</v>
      </c>
      <c r="Q534" t="str">
        <f t="shared" si="17"/>
        <v/>
      </c>
    </row>
    <row r="535" spans="1:17" ht="14.25" hidden="1">
      <c r="A535" s="43">
        <v>42895.509953703702</v>
      </c>
      <c r="B535">
        <v>118278</v>
      </c>
      <c r="C535" t="s">
        <v>2180</v>
      </c>
      <c r="D535" t="s">
        <v>2181</v>
      </c>
      <c r="F535" s="15">
        <v>23</v>
      </c>
      <c r="G535" t="s">
        <v>59</v>
      </c>
      <c r="H535" t="s">
        <v>112</v>
      </c>
      <c r="I535" t="s">
        <v>99</v>
      </c>
      <c r="J535" t="s">
        <v>48</v>
      </c>
      <c r="K535" t="s">
        <v>100</v>
      </c>
      <c r="L535" t="s">
        <v>2182</v>
      </c>
      <c r="M535" t="s">
        <v>2183</v>
      </c>
      <c r="N535">
        <f>VLOOKUP(B535,HIS退!B:F,5,FALSE)</f>
        <v>-23</v>
      </c>
      <c r="O535" t="str">
        <f t="shared" si="16"/>
        <v/>
      </c>
      <c r="P535" s="40">
        <f>VLOOKUP(C535,微信退!Q:S,3,FALSE)</f>
        <v>23</v>
      </c>
      <c r="Q535" t="str">
        <f t="shared" si="17"/>
        <v/>
      </c>
    </row>
    <row r="536" spans="1:17" ht="14.25" hidden="1">
      <c r="A536" s="43">
        <v>42895.51939814815</v>
      </c>
      <c r="B536">
        <v>118405</v>
      </c>
      <c r="C536" t="s">
        <v>2184</v>
      </c>
      <c r="D536" t="s">
        <v>2185</v>
      </c>
      <c r="F536" s="15">
        <v>261</v>
      </c>
      <c r="G536" t="s">
        <v>59</v>
      </c>
      <c r="H536" t="s">
        <v>112</v>
      </c>
      <c r="I536" t="s">
        <v>99</v>
      </c>
      <c r="J536" t="s">
        <v>48</v>
      </c>
      <c r="K536" t="s">
        <v>100</v>
      </c>
      <c r="L536" t="s">
        <v>2186</v>
      </c>
      <c r="M536" t="s">
        <v>2187</v>
      </c>
      <c r="N536">
        <f>VLOOKUP(B536,HIS退!B:F,5,FALSE)</f>
        <v>-261</v>
      </c>
      <c r="O536" t="str">
        <f t="shared" si="16"/>
        <v/>
      </c>
      <c r="P536" s="40">
        <f>VLOOKUP(C536,微信退!Q:S,3,FALSE)</f>
        <v>261</v>
      </c>
      <c r="Q536" t="str">
        <f t="shared" si="17"/>
        <v/>
      </c>
    </row>
    <row r="537" spans="1:17" ht="14.25" hidden="1">
      <c r="A537" s="43">
        <v>42895.519537037035</v>
      </c>
      <c r="B537">
        <v>118409</v>
      </c>
      <c r="C537" t="s">
        <v>2188</v>
      </c>
      <c r="D537" t="s">
        <v>2189</v>
      </c>
      <c r="F537" s="15">
        <v>100</v>
      </c>
      <c r="G537" t="s">
        <v>34</v>
      </c>
      <c r="H537" t="s">
        <v>112</v>
      </c>
      <c r="I537" t="s">
        <v>99</v>
      </c>
      <c r="J537" t="s">
        <v>48</v>
      </c>
      <c r="K537" t="s">
        <v>100</v>
      </c>
      <c r="L537" t="s">
        <v>2190</v>
      </c>
      <c r="M537" t="s">
        <v>2191</v>
      </c>
      <c r="N537">
        <f>VLOOKUP(B537,HIS退!B:F,5,FALSE)</f>
        <v>-100</v>
      </c>
      <c r="O537" t="str">
        <f t="shared" si="16"/>
        <v/>
      </c>
      <c r="P537" s="40">
        <f>VLOOKUP(C537,微信退!Q:S,3,FALSE)</f>
        <v>100</v>
      </c>
      <c r="Q537" t="str">
        <f t="shared" si="17"/>
        <v/>
      </c>
    </row>
    <row r="538" spans="1:17" ht="14.25" hidden="1">
      <c r="A538" s="43">
        <v>42895.528148148151</v>
      </c>
      <c r="B538">
        <v>118488</v>
      </c>
      <c r="C538" t="s">
        <v>2192</v>
      </c>
      <c r="D538" t="s">
        <v>2193</v>
      </c>
      <c r="F538" s="15">
        <v>462</v>
      </c>
      <c r="G538" t="s">
        <v>34</v>
      </c>
      <c r="H538" t="s">
        <v>112</v>
      </c>
      <c r="I538" t="s">
        <v>99</v>
      </c>
      <c r="J538" t="s">
        <v>48</v>
      </c>
      <c r="K538" t="s">
        <v>100</v>
      </c>
      <c r="L538" t="s">
        <v>2194</v>
      </c>
      <c r="M538" t="s">
        <v>2195</v>
      </c>
      <c r="N538">
        <f>VLOOKUP(B538,HIS退!B:F,5,FALSE)</f>
        <v>-462</v>
      </c>
      <c r="O538" t="str">
        <f t="shared" si="16"/>
        <v/>
      </c>
      <c r="P538" s="40">
        <f>VLOOKUP(C538,微信退!Q:S,3,FALSE)</f>
        <v>462</v>
      </c>
      <c r="Q538" t="str">
        <f t="shared" si="17"/>
        <v/>
      </c>
    </row>
    <row r="539" spans="1:17" ht="14.25" hidden="1">
      <c r="A539" s="43">
        <v>42895.551342592589</v>
      </c>
      <c r="B539">
        <v>118620</v>
      </c>
      <c r="C539" t="s">
        <v>2196</v>
      </c>
      <c r="D539" t="s">
        <v>2197</v>
      </c>
      <c r="F539" s="15">
        <v>175</v>
      </c>
      <c r="G539" t="s">
        <v>34</v>
      </c>
      <c r="H539" t="s">
        <v>112</v>
      </c>
      <c r="I539" t="s">
        <v>99</v>
      </c>
      <c r="J539" t="s">
        <v>48</v>
      </c>
      <c r="K539" t="s">
        <v>100</v>
      </c>
      <c r="L539" t="s">
        <v>2198</v>
      </c>
      <c r="M539" t="s">
        <v>2199</v>
      </c>
      <c r="N539">
        <f>VLOOKUP(B539,HIS退!B:F,5,FALSE)</f>
        <v>-175</v>
      </c>
      <c r="O539" t="str">
        <f t="shared" si="16"/>
        <v/>
      </c>
      <c r="P539" s="40">
        <f>VLOOKUP(C539,微信退!Q:S,3,FALSE)</f>
        <v>175</v>
      </c>
      <c r="Q539" t="str">
        <f t="shared" si="17"/>
        <v/>
      </c>
    </row>
    <row r="540" spans="1:17" ht="14.25" hidden="1">
      <c r="A540" s="43">
        <v>42895.572442129633</v>
      </c>
      <c r="B540">
        <v>118842</v>
      </c>
      <c r="C540" t="s">
        <v>2200</v>
      </c>
      <c r="D540" t="s">
        <v>2201</v>
      </c>
      <c r="F540" s="15">
        <v>119</v>
      </c>
      <c r="G540" t="s">
        <v>34</v>
      </c>
      <c r="H540" t="s">
        <v>112</v>
      </c>
      <c r="I540" t="s">
        <v>99</v>
      </c>
      <c r="J540" t="s">
        <v>48</v>
      </c>
      <c r="K540" t="s">
        <v>100</v>
      </c>
      <c r="L540" t="s">
        <v>2202</v>
      </c>
      <c r="M540" t="s">
        <v>2203</v>
      </c>
      <c r="N540">
        <f>VLOOKUP(B540,HIS退!B:F,5,FALSE)</f>
        <v>-119</v>
      </c>
      <c r="O540" t="str">
        <f t="shared" si="16"/>
        <v/>
      </c>
      <c r="P540" s="40">
        <f>VLOOKUP(C540,微信退!Q:S,3,FALSE)</f>
        <v>119</v>
      </c>
      <c r="Q540" t="str">
        <f t="shared" si="17"/>
        <v/>
      </c>
    </row>
    <row r="541" spans="1:17" ht="14.25" hidden="1">
      <c r="A541" s="43">
        <v>42895.583391203705</v>
      </c>
      <c r="B541">
        <v>118999</v>
      </c>
      <c r="C541" t="s">
        <v>2204</v>
      </c>
      <c r="D541" t="s">
        <v>2205</v>
      </c>
      <c r="F541" s="15">
        <v>100</v>
      </c>
      <c r="G541" t="s">
        <v>59</v>
      </c>
      <c r="H541" t="s">
        <v>112</v>
      </c>
      <c r="I541" t="s">
        <v>99</v>
      </c>
      <c r="J541" t="s">
        <v>48</v>
      </c>
      <c r="K541" t="s">
        <v>100</v>
      </c>
      <c r="L541" t="s">
        <v>2206</v>
      </c>
      <c r="M541" t="s">
        <v>2207</v>
      </c>
      <c r="N541">
        <f>VLOOKUP(B541,HIS退!B:F,5,FALSE)</f>
        <v>-100</v>
      </c>
      <c r="O541" t="str">
        <f t="shared" si="16"/>
        <v/>
      </c>
      <c r="P541" s="40">
        <f>VLOOKUP(C541,微信退!Q:S,3,FALSE)</f>
        <v>100</v>
      </c>
      <c r="Q541" t="str">
        <f t="shared" si="17"/>
        <v/>
      </c>
    </row>
    <row r="542" spans="1:17" ht="14.25" hidden="1">
      <c r="A542" s="43">
        <v>42895.583969907406</v>
      </c>
      <c r="B542">
        <v>119012</v>
      </c>
      <c r="C542" t="s">
        <v>2208</v>
      </c>
      <c r="D542" t="s">
        <v>2209</v>
      </c>
      <c r="F542" s="15">
        <v>300</v>
      </c>
      <c r="G542" t="s">
        <v>59</v>
      </c>
      <c r="H542" t="s">
        <v>112</v>
      </c>
      <c r="I542" t="s">
        <v>99</v>
      </c>
      <c r="J542" t="s">
        <v>48</v>
      </c>
      <c r="K542" t="s">
        <v>100</v>
      </c>
      <c r="L542" t="s">
        <v>2210</v>
      </c>
      <c r="M542" t="s">
        <v>2211</v>
      </c>
      <c r="N542">
        <f>VLOOKUP(B542,HIS退!B:F,5,FALSE)</f>
        <v>-300</v>
      </c>
      <c r="O542" t="str">
        <f t="shared" si="16"/>
        <v/>
      </c>
      <c r="P542" s="40">
        <f>VLOOKUP(C542,微信退!Q:S,3,FALSE)</f>
        <v>300</v>
      </c>
      <c r="Q542" t="str">
        <f t="shared" si="17"/>
        <v/>
      </c>
    </row>
    <row r="543" spans="1:17" ht="14.25" hidden="1">
      <c r="A543" s="43">
        <v>42895.584178240744</v>
      </c>
      <c r="B543">
        <v>119016</v>
      </c>
      <c r="C543" t="s">
        <v>2212</v>
      </c>
      <c r="D543" t="s">
        <v>2209</v>
      </c>
      <c r="F543" s="15">
        <v>25</v>
      </c>
      <c r="G543" t="s">
        <v>59</v>
      </c>
      <c r="H543" t="s">
        <v>112</v>
      </c>
      <c r="I543" t="s">
        <v>99</v>
      </c>
      <c r="J543" t="s">
        <v>48</v>
      </c>
      <c r="K543" t="s">
        <v>100</v>
      </c>
      <c r="L543" t="s">
        <v>2213</v>
      </c>
      <c r="M543" t="s">
        <v>2214</v>
      </c>
      <c r="N543">
        <f>VLOOKUP(B543,HIS退!B:F,5,FALSE)</f>
        <v>-25</v>
      </c>
      <c r="O543" t="str">
        <f t="shared" si="16"/>
        <v/>
      </c>
      <c r="P543" s="40">
        <f>VLOOKUP(C543,微信退!Q:S,3,FALSE)</f>
        <v>25</v>
      </c>
      <c r="Q543" t="str">
        <f t="shared" si="17"/>
        <v/>
      </c>
    </row>
    <row r="544" spans="1:17" ht="14.25" hidden="1">
      <c r="A544" s="43">
        <v>42895.585115740738</v>
      </c>
      <c r="B544">
        <v>119036</v>
      </c>
      <c r="C544" t="s">
        <v>2215</v>
      </c>
      <c r="D544" t="s">
        <v>2216</v>
      </c>
      <c r="F544" s="15">
        <v>1950</v>
      </c>
      <c r="G544" t="s">
        <v>59</v>
      </c>
      <c r="H544" t="s">
        <v>112</v>
      </c>
      <c r="I544" t="s">
        <v>99</v>
      </c>
      <c r="J544" t="s">
        <v>48</v>
      </c>
      <c r="K544" t="s">
        <v>100</v>
      </c>
      <c r="L544" t="s">
        <v>2217</v>
      </c>
      <c r="M544" t="s">
        <v>2218</v>
      </c>
      <c r="N544">
        <f>VLOOKUP(B544,HIS退!B:F,5,FALSE)</f>
        <v>-1950</v>
      </c>
      <c r="O544" t="str">
        <f t="shared" si="16"/>
        <v/>
      </c>
      <c r="P544" s="40">
        <f>VLOOKUP(C544,微信退!Q:S,3,FALSE)</f>
        <v>1950</v>
      </c>
      <c r="Q544" t="str">
        <f t="shared" si="17"/>
        <v/>
      </c>
    </row>
    <row r="545" spans="1:17" ht="14.25" hidden="1">
      <c r="A545" s="43">
        <v>42895.58997685185</v>
      </c>
      <c r="B545">
        <v>119162</v>
      </c>
      <c r="C545" t="s">
        <v>2219</v>
      </c>
      <c r="D545" t="s">
        <v>2220</v>
      </c>
      <c r="F545" s="15">
        <v>530</v>
      </c>
      <c r="G545" t="s">
        <v>59</v>
      </c>
      <c r="H545" t="s">
        <v>112</v>
      </c>
      <c r="I545" t="s">
        <v>99</v>
      </c>
      <c r="J545" t="s">
        <v>48</v>
      </c>
      <c r="K545" t="s">
        <v>100</v>
      </c>
      <c r="L545" t="s">
        <v>2221</v>
      </c>
      <c r="M545" t="s">
        <v>2222</v>
      </c>
      <c r="N545">
        <f>VLOOKUP(B545,HIS退!B:F,5,FALSE)</f>
        <v>-530</v>
      </c>
      <c r="O545" t="str">
        <f t="shared" si="16"/>
        <v/>
      </c>
      <c r="P545" s="40">
        <f>VLOOKUP(C545,微信退!Q:S,3,FALSE)</f>
        <v>530</v>
      </c>
      <c r="Q545" t="str">
        <f t="shared" si="17"/>
        <v/>
      </c>
    </row>
    <row r="546" spans="1:17" ht="14.25" hidden="1">
      <c r="A546" s="43">
        <v>42895.591296296298</v>
      </c>
      <c r="B546">
        <v>119213</v>
      </c>
      <c r="C546" t="s">
        <v>2223</v>
      </c>
      <c r="D546" t="s">
        <v>2224</v>
      </c>
      <c r="F546" s="15">
        <v>823</v>
      </c>
      <c r="G546" t="s">
        <v>34</v>
      </c>
      <c r="H546" t="s">
        <v>112</v>
      </c>
      <c r="I546" t="s">
        <v>99</v>
      </c>
      <c r="J546" t="s">
        <v>48</v>
      </c>
      <c r="K546" t="s">
        <v>100</v>
      </c>
      <c r="L546" t="s">
        <v>2225</v>
      </c>
      <c r="M546" t="s">
        <v>2226</v>
      </c>
      <c r="N546">
        <f>VLOOKUP(B546,HIS退!B:F,5,FALSE)</f>
        <v>-823</v>
      </c>
      <c r="O546" t="str">
        <f t="shared" si="16"/>
        <v/>
      </c>
      <c r="P546" s="40">
        <f>VLOOKUP(C546,微信退!Q:S,3,FALSE)</f>
        <v>823</v>
      </c>
      <c r="Q546" t="str">
        <f t="shared" si="17"/>
        <v/>
      </c>
    </row>
    <row r="547" spans="1:17" ht="14.25" hidden="1">
      <c r="A547" s="43">
        <v>42895.591770833336</v>
      </c>
      <c r="B547">
        <v>119228</v>
      </c>
      <c r="C547" t="s">
        <v>2227</v>
      </c>
      <c r="D547" t="s">
        <v>2228</v>
      </c>
      <c r="F547" s="15">
        <v>197</v>
      </c>
      <c r="G547" t="s">
        <v>59</v>
      </c>
      <c r="H547" t="s">
        <v>112</v>
      </c>
      <c r="I547" t="s">
        <v>99</v>
      </c>
      <c r="J547" t="s">
        <v>48</v>
      </c>
      <c r="K547" t="s">
        <v>100</v>
      </c>
      <c r="L547" t="s">
        <v>2229</v>
      </c>
      <c r="M547" t="s">
        <v>2230</v>
      </c>
      <c r="N547">
        <f>VLOOKUP(B547,HIS退!B:F,5,FALSE)</f>
        <v>-197</v>
      </c>
      <c r="O547" t="str">
        <f t="shared" si="16"/>
        <v/>
      </c>
      <c r="P547" s="40">
        <f>VLOOKUP(C547,微信退!Q:S,3,FALSE)</f>
        <v>197</v>
      </c>
      <c r="Q547" t="str">
        <f t="shared" si="17"/>
        <v/>
      </c>
    </row>
    <row r="548" spans="1:17" ht="14.25" hidden="1">
      <c r="A548" s="43">
        <v>42895.594826388886</v>
      </c>
      <c r="B548">
        <v>119371</v>
      </c>
      <c r="C548" t="s">
        <v>2231</v>
      </c>
      <c r="D548" t="s">
        <v>2232</v>
      </c>
      <c r="F548" s="15">
        <v>100</v>
      </c>
      <c r="G548" t="s">
        <v>59</v>
      </c>
      <c r="H548" t="s">
        <v>112</v>
      </c>
      <c r="I548" t="s">
        <v>99</v>
      </c>
      <c r="J548" t="s">
        <v>48</v>
      </c>
      <c r="K548" t="s">
        <v>100</v>
      </c>
      <c r="L548" t="s">
        <v>2233</v>
      </c>
      <c r="M548" t="s">
        <v>2234</v>
      </c>
      <c r="N548">
        <f>VLOOKUP(B548,HIS退!B:F,5,FALSE)</f>
        <v>-100</v>
      </c>
      <c r="O548" t="str">
        <f t="shared" si="16"/>
        <v/>
      </c>
      <c r="P548" s="40">
        <f>VLOOKUP(C548,微信退!Q:S,3,FALSE)</f>
        <v>100</v>
      </c>
      <c r="Q548" t="str">
        <f t="shared" si="17"/>
        <v/>
      </c>
    </row>
    <row r="549" spans="1:17" ht="14.25" hidden="1">
      <c r="A549" s="43">
        <v>42895.595173611109</v>
      </c>
      <c r="B549">
        <v>119387</v>
      </c>
      <c r="C549" t="s">
        <v>2235</v>
      </c>
      <c r="D549" t="s">
        <v>2236</v>
      </c>
      <c r="F549" s="15">
        <v>100</v>
      </c>
      <c r="G549" t="s">
        <v>59</v>
      </c>
      <c r="H549" t="s">
        <v>112</v>
      </c>
      <c r="I549" t="s">
        <v>99</v>
      </c>
      <c r="J549" t="s">
        <v>48</v>
      </c>
      <c r="K549" t="s">
        <v>100</v>
      </c>
      <c r="L549" t="s">
        <v>2237</v>
      </c>
      <c r="M549" t="s">
        <v>2238</v>
      </c>
      <c r="N549">
        <f>VLOOKUP(B549,HIS退!B:F,5,FALSE)</f>
        <v>-100</v>
      </c>
      <c r="O549" t="str">
        <f t="shared" si="16"/>
        <v/>
      </c>
      <c r="P549" s="40">
        <f>VLOOKUP(C549,微信退!Q:S,3,FALSE)</f>
        <v>100</v>
      </c>
      <c r="Q549" t="str">
        <f t="shared" si="17"/>
        <v/>
      </c>
    </row>
    <row r="550" spans="1:17" ht="14.25" hidden="1">
      <c r="A550" s="43">
        <v>42895.598275462966</v>
      </c>
      <c r="B550">
        <v>119531</v>
      </c>
      <c r="C550" t="s">
        <v>2239</v>
      </c>
      <c r="D550" t="s">
        <v>2240</v>
      </c>
      <c r="F550" s="15">
        <v>894</v>
      </c>
      <c r="G550" t="s">
        <v>34</v>
      </c>
      <c r="H550" t="s">
        <v>112</v>
      </c>
      <c r="I550" t="s">
        <v>99</v>
      </c>
      <c r="J550" t="s">
        <v>48</v>
      </c>
      <c r="K550" t="s">
        <v>100</v>
      </c>
      <c r="L550" t="s">
        <v>2241</v>
      </c>
      <c r="M550" t="s">
        <v>2242</v>
      </c>
      <c r="N550">
        <f>VLOOKUP(B550,HIS退!B:F,5,FALSE)</f>
        <v>-894</v>
      </c>
      <c r="O550" t="str">
        <f t="shared" si="16"/>
        <v/>
      </c>
      <c r="P550" s="40">
        <f>VLOOKUP(C550,微信退!Q:S,3,FALSE)</f>
        <v>894</v>
      </c>
      <c r="Q550" t="str">
        <f t="shared" si="17"/>
        <v/>
      </c>
    </row>
    <row r="551" spans="1:17" ht="14.25" hidden="1">
      <c r="A551" s="43">
        <v>42895.598576388889</v>
      </c>
      <c r="B551">
        <v>119549</v>
      </c>
      <c r="C551" t="s">
        <v>2243</v>
      </c>
      <c r="D551" t="s">
        <v>2244</v>
      </c>
      <c r="F551" s="15">
        <v>55</v>
      </c>
      <c r="G551" t="s">
        <v>59</v>
      </c>
      <c r="H551" t="s">
        <v>112</v>
      </c>
      <c r="I551" t="s">
        <v>99</v>
      </c>
      <c r="J551" t="s">
        <v>48</v>
      </c>
      <c r="K551" t="s">
        <v>100</v>
      </c>
      <c r="L551" t="s">
        <v>2245</v>
      </c>
      <c r="M551" t="s">
        <v>2246</v>
      </c>
      <c r="N551">
        <f>VLOOKUP(B551,HIS退!B:F,5,FALSE)</f>
        <v>-55</v>
      </c>
      <c r="O551" t="str">
        <f t="shared" si="16"/>
        <v/>
      </c>
      <c r="P551" s="40">
        <f>VLOOKUP(C551,微信退!Q:S,3,FALSE)</f>
        <v>55</v>
      </c>
      <c r="Q551" t="str">
        <f t="shared" si="17"/>
        <v/>
      </c>
    </row>
    <row r="552" spans="1:17" ht="14.25" hidden="1">
      <c r="A552" s="43">
        <v>42895.599930555552</v>
      </c>
      <c r="B552">
        <v>119600</v>
      </c>
      <c r="C552" t="s">
        <v>2247</v>
      </c>
      <c r="D552" t="s">
        <v>2248</v>
      </c>
      <c r="F552" s="15">
        <v>200</v>
      </c>
      <c r="G552" t="s">
        <v>34</v>
      </c>
      <c r="H552" t="s">
        <v>112</v>
      </c>
      <c r="I552" t="s">
        <v>99</v>
      </c>
      <c r="J552" t="s">
        <v>48</v>
      </c>
      <c r="K552" t="s">
        <v>100</v>
      </c>
      <c r="L552" t="s">
        <v>2249</v>
      </c>
      <c r="M552" t="s">
        <v>2250</v>
      </c>
      <c r="N552">
        <f>VLOOKUP(B552,HIS退!B:F,5,FALSE)</f>
        <v>-200</v>
      </c>
      <c r="O552" t="str">
        <f t="shared" si="16"/>
        <v/>
      </c>
      <c r="P552" s="40">
        <f>VLOOKUP(C552,微信退!Q:S,3,FALSE)</f>
        <v>200</v>
      </c>
      <c r="Q552" t="str">
        <f t="shared" si="17"/>
        <v/>
      </c>
    </row>
    <row r="553" spans="1:17" ht="14.25" hidden="1">
      <c r="A553" s="43">
        <v>42895.600115740737</v>
      </c>
      <c r="B553">
        <v>119618</v>
      </c>
      <c r="C553" t="s">
        <v>2251</v>
      </c>
      <c r="D553" t="s">
        <v>2248</v>
      </c>
      <c r="F553" s="15">
        <v>100</v>
      </c>
      <c r="G553" t="s">
        <v>34</v>
      </c>
      <c r="H553" t="s">
        <v>112</v>
      </c>
      <c r="I553" t="s">
        <v>99</v>
      </c>
      <c r="J553" t="s">
        <v>48</v>
      </c>
      <c r="K553" t="s">
        <v>100</v>
      </c>
      <c r="L553" t="s">
        <v>2252</v>
      </c>
      <c r="M553" t="s">
        <v>2253</v>
      </c>
      <c r="N553">
        <f>VLOOKUP(B553,HIS退!B:F,5,FALSE)</f>
        <v>-100</v>
      </c>
      <c r="O553" t="str">
        <f t="shared" si="16"/>
        <v/>
      </c>
      <c r="P553" s="40">
        <f>VLOOKUP(C553,微信退!Q:S,3,FALSE)</f>
        <v>100</v>
      </c>
      <c r="Q553" t="str">
        <f t="shared" si="17"/>
        <v/>
      </c>
    </row>
    <row r="554" spans="1:17" ht="14.25" hidden="1">
      <c r="A554" s="43">
        <v>42895.600324074076</v>
      </c>
      <c r="B554">
        <v>119624</v>
      </c>
      <c r="C554" t="s">
        <v>2254</v>
      </c>
      <c r="D554" t="s">
        <v>2248</v>
      </c>
      <c r="F554" s="15">
        <v>100</v>
      </c>
      <c r="G554" t="s">
        <v>34</v>
      </c>
      <c r="H554" t="s">
        <v>112</v>
      </c>
      <c r="I554" t="s">
        <v>99</v>
      </c>
      <c r="J554" t="s">
        <v>48</v>
      </c>
      <c r="K554" t="s">
        <v>100</v>
      </c>
      <c r="L554" t="s">
        <v>2255</v>
      </c>
      <c r="M554" t="s">
        <v>2256</v>
      </c>
      <c r="N554">
        <f>VLOOKUP(B554,HIS退!B:F,5,FALSE)</f>
        <v>-100</v>
      </c>
      <c r="O554" t="str">
        <f t="shared" si="16"/>
        <v/>
      </c>
      <c r="P554" s="40">
        <f>VLOOKUP(C554,微信退!Q:S,3,FALSE)</f>
        <v>100</v>
      </c>
      <c r="Q554" t="str">
        <f t="shared" si="17"/>
        <v/>
      </c>
    </row>
    <row r="555" spans="1:17" ht="14.25" hidden="1">
      <c r="A555" s="43">
        <v>42895.604780092595</v>
      </c>
      <c r="B555">
        <v>119833</v>
      </c>
      <c r="C555" t="s">
        <v>2257</v>
      </c>
      <c r="D555" t="s">
        <v>2258</v>
      </c>
      <c r="F555" s="15">
        <v>150</v>
      </c>
      <c r="G555" t="s">
        <v>34</v>
      </c>
      <c r="H555" t="s">
        <v>112</v>
      </c>
      <c r="I555" t="s">
        <v>99</v>
      </c>
      <c r="J555" t="s">
        <v>48</v>
      </c>
      <c r="K555" t="s">
        <v>100</v>
      </c>
      <c r="L555" t="s">
        <v>2259</v>
      </c>
      <c r="M555" t="s">
        <v>2260</v>
      </c>
      <c r="N555">
        <f>VLOOKUP(B555,HIS退!B:F,5,FALSE)</f>
        <v>-150</v>
      </c>
      <c r="O555" t="str">
        <f t="shared" si="16"/>
        <v/>
      </c>
      <c r="P555" s="40">
        <f>VLOOKUP(C555,微信退!Q:S,3,FALSE)</f>
        <v>150</v>
      </c>
      <c r="Q555" t="str">
        <f t="shared" si="17"/>
        <v/>
      </c>
    </row>
    <row r="556" spans="1:17" ht="14.25" hidden="1">
      <c r="A556" s="43">
        <v>42895.606273148151</v>
      </c>
      <c r="B556">
        <v>119916</v>
      </c>
      <c r="C556" t="s">
        <v>2261</v>
      </c>
      <c r="D556" t="s">
        <v>2262</v>
      </c>
      <c r="F556" s="15">
        <v>20</v>
      </c>
      <c r="G556" t="s">
        <v>59</v>
      </c>
      <c r="H556" t="s">
        <v>112</v>
      </c>
      <c r="I556" t="s">
        <v>99</v>
      </c>
      <c r="J556" t="s">
        <v>48</v>
      </c>
      <c r="K556" t="s">
        <v>100</v>
      </c>
      <c r="L556" t="s">
        <v>2263</v>
      </c>
      <c r="M556" t="s">
        <v>2264</v>
      </c>
      <c r="N556">
        <f>VLOOKUP(B556,HIS退!B:F,5,FALSE)</f>
        <v>-20</v>
      </c>
      <c r="O556" t="str">
        <f t="shared" si="16"/>
        <v/>
      </c>
      <c r="P556" s="40">
        <f>VLOOKUP(C556,微信退!Q:S,3,FALSE)</f>
        <v>20</v>
      </c>
      <c r="Q556" t="str">
        <f t="shared" si="17"/>
        <v/>
      </c>
    </row>
    <row r="557" spans="1:17" ht="14.25" hidden="1">
      <c r="A557" s="43">
        <v>42895.606435185182</v>
      </c>
      <c r="B557">
        <v>119925</v>
      </c>
      <c r="C557" t="s">
        <v>2265</v>
      </c>
      <c r="D557" t="s">
        <v>2262</v>
      </c>
      <c r="F557" s="15">
        <v>260</v>
      </c>
      <c r="G557" t="s">
        <v>59</v>
      </c>
      <c r="H557" t="s">
        <v>112</v>
      </c>
      <c r="I557" t="s">
        <v>99</v>
      </c>
      <c r="J557" t="s">
        <v>48</v>
      </c>
      <c r="K557" t="s">
        <v>100</v>
      </c>
      <c r="L557" t="s">
        <v>2266</v>
      </c>
      <c r="M557" t="s">
        <v>2267</v>
      </c>
      <c r="N557">
        <f>VLOOKUP(B557,HIS退!B:F,5,FALSE)</f>
        <v>-260</v>
      </c>
      <c r="O557" t="str">
        <f t="shared" si="16"/>
        <v/>
      </c>
      <c r="P557" s="40">
        <f>VLOOKUP(C557,微信退!Q:S,3,FALSE)</f>
        <v>260</v>
      </c>
      <c r="Q557" t="str">
        <f t="shared" si="17"/>
        <v/>
      </c>
    </row>
    <row r="558" spans="1:17" ht="14.25" hidden="1">
      <c r="A558" s="43">
        <v>42895.60664351852</v>
      </c>
      <c r="B558">
        <v>119933</v>
      </c>
      <c r="C558" t="s">
        <v>2268</v>
      </c>
      <c r="D558" t="s">
        <v>2269</v>
      </c>
      <c r="F558" s="15">
        <v>20</v>
      </c>
      <c r="G558" t="s">
        <v>34</v>
      </c>
      <c r="H558" t="s">
        <v>112</v>
      </c>
      <c r="I558" t="s">
        <v>99</v>
      </c>
      <c r="J558" t="s">
        <v>48</v>
      </c>
      <c r="K558" t="s">
        <v>100</v>
      </c>
      <c r="L558" t="s">
        <v>2270</v>
      </c>
      <c r="M558" t="s">
        <v>2271</v>
      </c>
      <c r="N558">
        <f>VLOOKUP(B558,HIS退!B:F,5,FALSE)</f>
        <v>-20</v>
      </c>
      <c r="O558" t="str">
        <f t="shared" si="16"/>
        <v/>
      </c>
      <c r="P558" s="40">
        <f>VLOOKUP(C558,微信退!Q:S,3,FALSE)</f>
        <v>20</v>
      </c>
      <c r="Q558" t="str">
        <f t="shared" si="17"/>
        <v/>
      </c>
    </row>
    <row r="559" spans="1:17" ht="14.25" hidden="1">
      <c r="A559" s="43">
        <v>42895.61078703704</v>
      </c>
      <c r="B559">
        <v>120159</v>
      </c>
      <c r="C559" t="s">
        <v>2272</v>
      </c>
      <c r="D559" t="s">
        <v>2273</v>
      </c>
      <c r="F559" s="15">
        <v>44</v>
      </c>
      <c r="G559" t="s">
        <v>59</v>
      </c>
      <c r="H559" t="s">
        <v>112</v>
      </c>
      <c r="I559" t="s">
        <v>99</v>
      </c>
      <c r="J559" t="s">
        <v>48</v>
      </c>
      <c r="K559" t="s">
        <v>100</v>
      </c>
      <c r="L559" t="s">
        <v>2274</v>
      </c>
      <c r="M559" t="s">
        <v>2275</v>
      </c>
      <c r="N559">
        <f>VLOOKUP(B559,HIS退!B:F,5,FALSE)</f>
        <v>-44</v>
      </c>
      <c r="O559" t="str">
        <f t="shared" si="16"/>
        <v/>
      </c>
      <c r="P559" s="40">
        <f>VLOOKUP(C559,微信退!Q:S,3,FALSE)</f>
        <v>44</v>
      </c>
      <c r="Q559" t="str">
        <f t="shared" si="17"/>
        <v/>
      </c>
    </row>
    <row r="560" spans="1:17" ht="14.25" hidden="1">
      <c r="A560" s="43">
        <v>42895.615543981483</v>
      </c>
      <c r="B560">
        <v>120389</v>
      </c>
      <c r="C560" t="s">
        <v>2276</v>
      </c>
      <c r="D560" t="s">
        <v>2277</v>
      </c>
      <c r="F560" s="15">
        <v>500</v>
      </c>
      <c r="G560" t="s">
        <v>59</v>
      </c>
      <c r="H560" t="s">
        <v>112</v>
      </c>
      <c r="I560" t="s">
        <v>99</v>
      </c>
      <c r="J560" t="s">
        <v>48</v>
      </c>
      <c r="K560" t="s">
        <v>100</v>
      </c>
      <c r="L560" t="s">
        <v>2278</v>
      </c>
      <c r="M560" t="s">
        <v>2279</v>
      </c>
      <c r="N560">
        <f>VLOOKUP(B560,HIS退!B:F,5,FALSE)</f>
        <v>-500</v>
      </c>
      <c r="O560" t="str">
        <f t="shared" si="16"/>
        <v/>
      </c>
      <c r="P560" s="40">
        <f>VLOOKUP(C560,微信退!Q:S,3,FALSE)</f>
        <v>500</v>
      </c>
      <c r="Q560" t="str">
        <f t="shared" si="17"/>
        <v/>
      </c>
    </row>
    <row r="561" spans="1:17" ht="14.25" hidden="1">
      <c r="A561" s="43">
        <v>42895.615763888891</v>
      </c>
      <c r="B561">
        <v>120408</v>
      </c>
      <c r="C561" t="s">
        <v>2280</v>
      </c>
      <c r="D561" t="s">
        <v>2281</v>
      </c>
      <c r="F561" s="15">
        <v>170</v>
      </c>
      <c r="G561" t="s">
        <v>59</v>
      </c>
      <c r="H561" t="s">
        <v>112</v>
      </c>
      <c r="I561" t="s">
        <v>99</v>
      </c>
      <c r="J561" t="s">
        <v>48</v>
      </c>
      <c r="K561" t="s">
        <v>100</v>
      </c>
      <c r="L561" t="s">
        <v>2282</v>
      </c>
      <c r="M561" t="s">
        <v>2283</v>
      </c>
      <c r="N561">
        <f>VLOOKUP(B561,HIS退!B:F,5,FALSE)</f>
        <v>-170</v>
      </c>
      <c r="O561" t="str">
        <f t="shared" si="16"/>
        <v/>
      </c>
      <c r="P561" s="40">
        <f>VLOOKUP(C561,微信退!Q:S,3,FALSE)</f>
        <v>170</v>
      </c>
      <c r="Q561" t="str">
        <f t="shared" si="17"/>
        <v/>
      </c>
    </row>
    <row r="562" spans="1:17" ht="14.25" hidden="1">
      <c r="A562" s="43">
        <v>42895.616724537038</v>
      </c>
      <c r="B562">
        <v>120455</v>
      </c>
      <c r="C562" t="s">
        <v>2284</v>
      </c>
      <c r="D562" t="s">
        <v>2285</v>
      </c>
      <c r="F562" s="15">
        <v>84</v>
      </c>
      <c r="G562" t="s">
        <v>59</v>
      </c>
      <c r="H562" t="s">
        <v>112</v>
      </c>
      <c r="I562" t="s">
        <v>99</v>
      </c>
      <c r="J562" t="s">
        <v>48</v>
      </c>
      <c r="K562" t="s">
        <v>100</v>
      </c>
      <c r="L562" t="s">
        <v>2286</v>
      </c>
      <c r="M562" t="s">
        <v>2287</v>
      </c>
      <c r="N562">
        <f>VLOOKUP(B562,HIS退!B:F,5,FALSE)</f>
        <v>-84</v>
      </c>
      <c r="O562" t="str">
        <f t="shared" si="16"/>
        <v/>
      </c>
      <c r="P562" s="40">
        <f>VLOOKUP(C562,微信退!Q:S,3,FALSE)</f>
        <v>84</v>
      </c>
      <c r="Q562" t="str">
        <f t="shared" si="17"/>
        <v/>
      </c>
    </row>
    <row r="563" spans="1:17" ht="14.25" hidden="1">
      <c r="A563" s="43">
        <v>42895.618888888886</v>
      </c>
      <c r="B563">
        <v>120606</v>
      </c>
      <c r="C563" t="s">
        <v>2288</v>
      </c>
      <c r="D563" t="s">
        <v>2289</v>
      </c>
      <c r="F563" s="15">
        <v>58</v>
      </c>
      <c r="G563" t="s">
        <v>59</v>
      </c>
      <c r="H563" t="s">
        <v>112</v>
      </c>
      <c r="I563" t="s">
        <v>99</v>
      </c>
      <c r="J563" t="s">
        <v>48</v>
      </c>
      <c r="K563" t="s">
        <v>100</v>
      </c>
      <c r="L563" t="s">
        <v>2290</v>
      </c>
      <c r="M563" t="s">
        <v>2291</v>
      </c>
      <c r="N563">
        <f>VLOOKUP(B563,HIS退!B:F,5,FALSE)</f>
        <v>-58</v>
      </c>
      <c r="O563" t="str">
        <f t="shared" si="16"/>
        <v/>
      </c>
      <c r="P563" s="40">
        <f>VLOOKUP(C563,微信退!Q:S,3,FALSE)</f>
        <v>58</v>
      </c>
      <c r="Q563" t="str">
        <f t="shared" si="17"/>
        <v/>
      </c>
    </row>
    <row r="564" spans="1:17" ht="14.25" hidden="1">
      <c r="A564" s="43">
        <v>42895.625555555554</v>
      </c>
      <c r="B564">
        <v>120926</v>
      </c>
      <c r="C564" t="s">
        <v>2292</v>
      </c>
      <c r="D564" t="s">
        <v>2293</v>
      </c>
      <c r="F564" s="15">
        <v>94</v>
      </c>
      <c r="G564" t="s">
        <v>59</v>
      </c>
      <c r="H564" t="s">
        <v>112</v>
      </c>
      <c r="I564" t="s">
        <v>99</v>
      </c>
      <c r="J564" t="s">
        <v>48</v>
      </c>
      <c r="K564" t="s">
        <v>100</v>
      </c>
      <c r="L564" t="s">
        <v>2294</v>
      </c>
      <c r="M564" t="s">
        <v>2295</v>
      </c>
      <c r="N564">
        <f>VLOOKUP(B564,HIS退!B:F,5,FALSE)</f>
        <v>-94</v>
      </c>
      <c r="O564" t="str">
        <f t="shared" si="16"/>
        <v/>
      </c>
      <c r="P564" s="40">
        <f>VLOOKUP(C564,微信退!Q:S,3,FALSE)</f>
        <v>94</v>
      </c>
      <c r="Q564" t="str">
        <f t="shared" si="17"/>
        <v/>
      </c>
    </row>
    <row r="565" spans="1:17" ht="14.25" hidden="1">
      <c r="A565" s="43">
        <v>42895.636944444443</v>
      </c>
      <c r="B565">
        <v>121501</v>
      </c>
      <c r="C565" t="s">
        <v>2296</v>
      </c>
      <c r="D565" t="s">
        <v>2297</v>
      </c>
      <c r="F565" s="15">
        <v>200</v>
      </c>
      <c r="G565" t="s">
        <v>59</v>
      </c>
      <c r="H565" t="s">
        <v>112</v>
      </c>
      <c r="I565" t="s">
        <v>99</v>
      </c>
      <c r="J565" t="s">
        <v>48</v>
      </c>
      <c r="K565" t="s">
        <v>100</v>
      </c>
      <c r="L565" t="s">
        <v>2298</v>
      </c>
      <c r="M565" t="s">
        <v>2299</v>
      </c>
      <c r="N565">
        <f>VLOOKUP(B565,HIS退!B:F,5,FALSE)</f>
        <v>-200</v>
      </c>
      <c r="O565" t="str">
        <f t="shared" si="16"/>
        <v/>
      </c>
      <c r="P565" s="40">
        <f>VLOOKUP(C565,微信退!Q:S,3,FALSE)</f>
        <v>200</v>
      </c>
      <c r="Q565" t="str">
        <f t="shared" si="17"/>
        <v/>
      </c>
    </row>
    <row r="566" spans="1:17" ht="14.25" hidden="1">
      <c r="A566" s="43">
        <v>42895.637245370373</v>
      </c>
      <c r="B566">
        <v>121508</v>
      </c>
      <c r="C566" t="s">
        <v>2300</v>
      </c>
      <c r="D566" t="s">
        <v>2301</v>
      </c>
      <c r="F566" s="15">
        <v>200</v>
      </c>
      <c r="G566" t="s">
        <v>59</v>
      </c>
      <c r="H566" t="s">
        <v>112</v>
      </c>
      <c r="I566" t="s">
        <v>99</v>
      </c>
      <c r="J566" t="s">
        <v>48</v>
      </c>
      <c r="K566" t="s">
        <v>100</v>
      </c>
      <c r="L566" t="s">
        <v>2302</v>
      </c>
      <c r="M566" t="s">
        <v>2303</v>
      </c>
      <c r="N566">
        <f>VLOOKUP(B566,HIS退!B:F,5,FALSE)</f>
        <v>-200</v>
      </c>
      <c r="O566" t="str">
        <f t="shared" si="16"/>
        <v/>
      </c>
      <c r="P566" s="40">
        <f>VLOOKUP(C566,微信退!Q:S,3,FALSE)</f>
        <v>200</v>
      </c>
      <c r="Q566" t="str">
        <f t="shared" si="17"/>
        <v/>
      </c>
    </row>
    <row r="567" spans="1:17" ht="14.25" hidden="1">
      <c r="A567" s="43">
        <v>42895.64162037037</v>
      </c>
      <c r="B567">
        <v>121732</v>
      </c>
      <c r="C567" t="s">
        <v>2304</v>
      </c>
      <c r="D567" t="s">
        <v>2305</v>
      </c>
      <c r="F567" s="15">
        <v>20</v>
      </c>
      <c r="G567" t="s">
        <v>59</v>
      </c>
      <c r="H567" t="s">
        <v>112</v>
      </c>
      <c r="I567" t="s">
        <v>99</v>
      </c>
      <c r="J567" t="s">
        <v>48</v>
      </c>
      <c r="K567" t="s">
        <v>100</v>
      </c>
      <c r="L567" t="s">
        <v>2306</v>
      </c>
      <c r="M567" t="s">
        <v>2307</v>
      </c>
      <c r="N567">
        <f>VLOOKUP(B567,HIS退!B:F,5,FALSE)</f>
        <v>-20</v>
      </c>
      <c r="O567" t="str">
        <f t="shared" si="16"/>
        <v/>
      </c>
      <c r="P567" s="40">
        <f>VLOOKUP(C567,微信退!Q:S,3,FALSE)</f>
        <v>20</v>
      </c>
      <c r="Q567" t="str">
        <f t="shared" si="17"/>
        <v/>
      </c>
    </row>
    <row r="568" spans="1:17" ht="14.25" hidden="1">
      <c r="A568" s="43">
        <v>42895.64398148148</v>
      </c>
      <c r="B568">
        <v>121873</v>
      </c>
      <c r="C568" t="s">
        <v>2308</v>
      </c>
      <c r="D568" t="s">
        <v>2309</v>
      </c>
      <c r="F568" s="15">
        <v>500</v>
      </c>
      <c r="G568" t="s">
        <v>34</v>
      </c>
      <c r="H568" t="s">
        <v>112</v>
      </c>
      <c r="I568" t="s">
        <v>99</v>
      </c>
      <c r="J568" t="s">
        <v>48</v>
      </c>
      <c r="K568" t="s">
        <v>100</v>
      </c>
      <c r="L568" t="s">
        <v>2310</v>
      </c>
      <c r="M568" t="s">
        <v>2311</v>
      </c>
      <c r="N568">
        <f>VLOOKUP(B568,HIS退!B:F,5,FALSE)</f>
        <v>-500</v>
      </c>
      <c r="O568" t="str">
        <f t="shared" si="16"/>
        <v/>
      </c>
      <c r="P568" s="40">
        <f>VLOOKUP(C568,微信退!Q:S,3,FALSE)</f>
        <v>500</v>
      </c>
      <c r="Q568" t="str">
        <f t="shared" si="17"/>
        <v/>
      </c>
    </row>
    <row r="569" spans="1:17" ht="14.25" hidden="1">
      <c r="A569" s="43">
        <v>42895.645578703705</v>
      </c>
      <c r="B569">
        <v>121986</v>
      </c>
      <c r="C569" t="s">
        <v>2312</v>
      </c>
      <c r="D569" t="s">
        <v>2313</v>
      </c>
      <c r="F569" s="15">
        <v>94</v>
      </c>
      <c r="G569" t="s">
        <v>34</v>
      </c>
      <c r="H569" t="s">
        <v>112</v>
      </c>
      <c r="I569" t="s">
        <v>99</v>
      </c>
      <c r="J569" t="s">
        <v>48</v>
      </c>
      <c r="K569" t="s">
        <v>100</v>
      </c>
      <c r="L569" t="s">
        <v>2314</v>
      </c>
      <c r="M569" t="s">
        <v>2315</v>
      </c>
      <c r="N569">
        <f>VLOOKUP(B569,HIS退!B:F,5,FALSE)</f>
        <v>-94</v>
      </c>
      <c r="O569" t="str">
        <f t="shared" si="16"/>
        <v/>
      </c>
      <c r="P569" s="40">
        <f>VLOOKUP(C569,微信退!Q:S,3,FALSE)</f>
        <v>94</v>
      </c>
      <c r="Q569" t="str">
        <f t="shared" si="17"/>
        <v/>
      </c>
    </row>
    <row r="570" spans="1:17" ht="14.25" hidden="1">
      <c r="A570" s="43">
        <v>42895.649004629631</v>
      </c>
      <c r="B570">
        <v>122154</v>
      </c>
      <c r="C570" t="s">
        <v>2316</v>
      </c>
      <c r="D570" t="s">
        <v>2317</v>
      </c>
      <c r="F570" s="15">
        <v>3000</v>
      </c>
      <c r="G570" t="s">
        <v>34</v>
      </c>
      <c r="H570" t="s">
        <v>112</v>
      </c>
      <c r="I570" t="s">
        <v>99</v>
      </c>
      <c r="J570" t="s">
        <v>48</v>
      </c>
      <c r="K570" t="s">
        <v>100</v>
      </c>
      <c r="L570" t="s">
        <v>2318</v>
      </c>
      <c r="M570" t="s">
        <v>2319</v>
      </c>
      <c r="N570">
        <f>VLOOKUP(B570,HIS退!B:F,5,FALSE)</f>
        <v>-3000</v>
      </c>
      <c r="O570" t="str">
        <f t="shared" si="16"/>
        <v/>
      </c>
      <c r="P570" s="40">
        <f>VLOOKUP(C570,微信退!Q:S,3,FALSE)</f>
        <v>3000</v>
      </c>
      <c r="Q570" t="str">
        <f t="shared" si="17"/>
        <v/>
      </c>
    </row>
    <row r="571" spans="1:17" ht="14.25" hidden="1">
      <c r="A571" s="43">
        <v>42895.655844907407</v>
      </c>
      <c r="B571">
        <v>122459</v>
      </c>
      <c r="C571" t="s">
        <v>2320</v>
      </c>
      <c r="D571" t="s">
        <v>2321</v>
      </c>
      <c r="F571" s="15">
        <v>50</v>
      </c>
      <c r="G571" t="s">
        <v>59</v>
      </c>
      <c r="H571" t="s">
        <v>112</v>
      </c>
      <c r="I571" t="s">
        <v>99</v>
      </c>
      <c r="J571" t="s">
        <v>48</v>
      </c>
      <c r="K571" t="s">
        <v>100</v>
      </c>
      <c r="L571" t="s">
        <v>2322</v>
      </c>
      <c r="M571" t="s">
        <v>2323</v>
      </c>
      <c r="N571">
        <f>VLOOKUP(B571,HIS退!B:F,5,FALSE)</f>
        <v>-50</v>
      </c>
      <c r="O571" t="str">
        <f t="shared" si="16"/>
        <v/>
      </c>
      <c r="P571" s="40">
        <f>VLOOKUP(C571,微信退!Q:S,3,FALSE)</f>
        <v>50</v>
      </c>
      <c r="Q571" t="str">
        <f t="shared" si="17"/>
        <v/>
      </c>
    </row>
    <row r="572" spans="1:17" ht="14.25" hidden="1">
      <c r="A572" s="43">
        <v>42895.656041666669</v>
      </c>
      <c r="B572">
        <v>122467</v>
      </c>
      <c r="C572" t="s">
        <v>2324</v>
      </c>
      <c r="D572" t="s">
        <v>2325</v>
      </c>
      <c r="F572" s="15">
        <v>694</v>
      </c>
      <c r="G572" t="s">
        <v>59</v>
      </c>
      <c r="H572" t="s">
        <v>112</v>
      </c>
      <c r="I572" t="s">
        <v>99</v>
      </c>
      <c r="J572" t="s">
        <v>48</v>
      </c>
      <c r="K572" t="s">
        <v>100</v>
      </c>
      <c r="L572" t="s">
        <v>2326</v>
      </c>
      <c r="M572" t="s">
        <v>2327</v>
      </c>
      <c r="N572">
        <f>VLOOKUP(B572,HIS退!B:F,5,FALSE)</f>
        <v>-694</v>
      </c>
      <c r="O572" t="str">
        <f t="shared" si="16"/>
        <v/>
      </c>
      <c r="P572" s="40">
        <f>VLOOKUP(C572,微信退!Q:S,3,FALSE)</f>
        <v>694</v>
      </c>
      <c r="Q572" t="str">
        <f t="shared" si="17"/>
        <v/>
      </c>
    </row>
    <row r="573" spans="1:17" ht="14.25" hidden="1">
      <c r="A573" s="43">
        <v>42895.658506944441</v>
      </c>
      <c r="B573">
        <v>122612</v>
      </c>
      <c r="C573" t="s">
        <v>2328</v>
      </c>
      <c r="D573" t="s">
        <v>2329</v>
      </c>
      <c r="F573" s="15">
        <v>240</v>
      </c>
      <c r="G573" t="s">
        <v>59</v>
      </c>
      <c r="H573" t="s">
        <v>112</v>
      </c>
      <c r="I573" t="s">
        <v>99</v>
      </c>
      <c r="J573" t="s">
        <v>48</v>
      </c>
      <c r="K573" t="s">
        <v>100</v>
      </c>
      <c r="L573" t="s">
        <v>2330</v>
      </c>
      <c r="M573" t="s">
        <v>2331</v>
      </c>
      <c r="N573">
        <f>VLOOKUP(B573,HIS退!B:F,5,FALSE)</f>
        <v>-240</v>
      </c>
      <c r="O573" t="str">
        <f t="shared" si="16"/>
        <v/>
      </c>
      <c r="P573" s="40">
        <f>VLOOKUP(C573,微信退!Q:S,3,FALSE)</f>
        <v>240</v>
      </c>
      <c r="Q573" t="str">
        <f t="shared" si="17"/>
        <v/>
      </c>
    </row>
    <row r="574" spans="1:17" ht="14.25" hidden="1">
      <c r="A574" s="43">
        <v>42895.664050925923</v>
      </c>
      <c r="B574">
        <v>122856</v>
      </c>
      <c r="C574" t="s">
        <v>2332</v>
      </c>
      <c r="D574" t="s">
        <v>2333</v>
      </c>
      <c r="F574" s="15">
        <v>46</v>
      </c>
      <c r="G574" t="s">
        <v>59</v>
      </c>
      <c r="H574" t="s">
        <v>112</v>
      </c>
      <c r="I574" t="s">
        <v>99</v>
      </c>
      <c r="J574" t="s">
        <v>48</v>
      </c>
      <c r="K574" t="s">
        <v>100</v>
      </c>
      <c r="L574" t="s">
        <v>2334</v>
      </c>
      <c r="M574" t="s">
        <v>2335</v>
      </c>
      <c r="N574">
        <f>VLOOKUP(B574,HIS退!B:F,5,FALSE)</f>
        <v>-46</v>
      </c>
      <c r="O574" t="str">
        <f t="shared" si="16"/>
        <v/>
      </c>
      <c r="P574" s="40">
        <f>VLOOKUP(C574,微信退!Q:S,3,FALSE)</f>
        <v>46</v>
      </c>
      <c r="Q574" t="str">
        <f t="shared" si="17"/>
        <v/>
      </c>
    </row>
    <row r="575" spans="1:17" ht="14.25" hidden="1">
      <c r="A575" s="43">
        <v>42895.667349537034</v>
      </c>
      <c r="B575">
        <v>123004</v>
      </c>
      <c r="C575" t="s">
        <v>2336</v>
      </c>
      <c r="D575" t="s">
        <v>2337</v>
      </c>
      <c r="F575" s="15">
        <v>226</v>
      </c>
      <c r="G575" t="s">
        <v>59</v>
      </c>
      <c r="H575" t="s">
        <v>112</v>
      </c>
      <c r="I575" t="s">
        <v>99</v>
      </c>
      <c r="J575" t="s">
        <v>48</v>
      </c>
      <c r="K575" t="s">
        <v>100</v>
      </c>
      <c r="L575" t="s">
        <v>2338</v>
      </c>
      <c r="M575" t="s">
        <v>2339</v>
      </c>
      <c r="N575">
        <f>VLOOKUP(B575,HIS退!B:F,5,FALSE)</f>
        <v>-226</v>
      </c>
      <c r="O575" t="str">
        <f t="shared" si="16"/>
        <v/>
      </c>
      <c r="P575" s="40">
        <f>VLOOKUP(C575,微信退!Q:S,3,FALSE)</f>
        <v>226</v>
      </c>
      <c r="Q575" t="str">
        <f t="shared" si="17"/>
        <v/>
      </c>
    </row>
    <row r="576" spans="1:17" ht="14.25" hidden="1">
      <c r="A576" s="43">
        <v>42895.668194444443</v>
      </c>
      <c r="B576">
        <v>123032</v>
      </c>
      <c r="C576" t="s">
        <v>2340</v>
      </c>
      <c r="D576" t="s">
        <v>2341</v>
      </c>
      <c r="F576" s="15">
        <v>20</v>
      </c>
      <c r="G576" t="s">
        <v>59</v>
      </c>
      <c r="H576" t="s">
        <v>112</v>
      </c>
      <c r="I576" t="s">
        <v>99</v>
      </c>
      <c r="J576" t="s">
        <v>48</v>
      </c>
      <c r="K576" t="s">
        <v>100</v>
      </c>
      <c r="L576" t="s">
        <v>2342</v>
      </c>
      <c r="M576" t="s">
        <v>2343</v>
      </c>
      <c r="N576">
        <f>VLOOKUP(B576,HIS退!B:F,5,FALSE)</f>
        <v>-20</v>
      </c>
      <c r="O576" t="str">
        <f t="shared" si="16"/>
        <v/>
      </c>
      <c r="P576" s="40">
        <f>VLOOKUP(C576,微信退!Q:S,3,FALSE)</f>
        <v>20</v>
      </c>
      <c r="Q576" t="str">
        <f t="shared" si="17"/>
        <v/>
      </c>
    </row>
    <row r="577" spans="1:17" ht="14.25" hidden="1">
      <c r="A577" s="43">
        <v>42895.668541666666</v>
      </c>
      <c r="B577">
        <v>123044</v>
      </c>
      <c r="C577" t="s">
        <v>2344</v>
      </c>
      <c r="D577" t="s">
        <v>2345</v>
      </c>
      <c r="F577" s="15">
        <v>20</v>
      </c>
      <c r="G577" t="s">
        <v>59</v>
      </c>
      <c r="H577" t="s">
        <v>112</v>
      </c>
      <c r="I577" t="s">
        <v>99</v>
      </c>
      <c r="J577" t="s">
        <v>48</v>
      </c>
      <c r="K577" t="s">
        <v>100</v>
      </c>
      <c r="L577" t="s">
        <v>2346</v>
      </c>
      <c r="M577" t="s">
        <v>2347</v>
      </c>
      <c r="N577">
        <f>VLOOKUP(B577,HIS退!B:F,5,FALSE)</f>
        <v>-20</v>
      </c>
      <c r="O577" t="str">
        <f t="shared" si="16"/>
        <v/>
      </c>
      <c r="P577" s="40">
        <f>VLOOKUP(C577,微信退!Q:S,3,FALSE)</f>
        <v>20</v>
      </c>
      <c r="Q577" t="str">
        <f t="shared" si="17"/>
        <v/>
      </c>
    </row>
    <row r="578" spans="1:17" ht="14.25" hidden="1">
      <c r="A578" s="43">
        <v>42895.66946759259</v>
      </c>
      <c r="B578">
        <v>123091</v>
      </c>
      <c r="C578" t="s">
        <v>2348</v>
      </c>
      <c r="D578" t="s">
        <v>2297</v>
      </c>
      <c r="F578" s="15">
        <v>332</v>
      </c>
      <c r="G578" t="s">
        <v>59</v>
      </c>
      <c r="H578" t="s">
        <v>112</v>
      </c>
      <c r="I578" t="s">
        <v>99</v>
      </c>
      <c r="J578" t="s">
        <v>48</v>
      </c>
      <c r="K578" t="s">
        <v>100</v>
      </c>
      <c r="L578" t="s">
        <v>2349</v>
      </c>
      <c r="M578" t="s">
        <v>2350</v>
      </c>
      <c r="N578">
        <f>VLOOKUP(B578,HIS退!B:F,5,FALSE)</f>
        <v>-332</v>
      </c>
      <c r="O578" t="str">
        <f t="shared" si="16"/>
        <v/>
      </c>
      <c r="P578" s="40">
        <f>VLOOKUP(C578,微信退!Q:S,3,FALSE)</f>
        <v>332</v>
      </c>
      <c r="Q578" t="str">
        <f t="shared" si="17"/>
        <v/>
      </c>
    </row>
    <row r="579" spans="1:17" ht="14.25" hidden="1">
      <c r="A579" s="43">
        <v>42895.674444444441</v>
      </c>
      <c r="B579">
        <v>123249</v>
      </c>
      <c r="C579" t="s">
        <v>2351</v>
      </c>
      <c r="D579" t="s">
        <v>2352</v>
      </c>
      <c r="F579" s="15">
        <v>56</v>
      </c>
      <c r="G579" t="s">
        <v>34</v>
      </c>
      <c r="H579" t="s">
        <v>112</v>
      </c>
      <c r="I579" t="s">
        <v>99</v>
      </c>
      <c r="J579" t="s">
        <v>48</v>
      </c>
      <c r="K579" t="s">
        <v>100</v>
      </c>
      <c r="L579" t="s">
        <v>2353</v>
      </c>
      <c r="M579" t="s">
        <v>2354</v>
      </c>
      <c r="N579">
        <f>VLOOKUP(B579,HIS退!B:F,5,FALSE)</f>
        <v>-56</v>
      </c>
      <c r="O579" t="str">
        <f t="shared" ref="O579:O642" si="18">IF(N579=F579*-1,"",1)</f>
        <v/>
      </c>
      <c r="P579" s="40">
        <f>VLOOKUP(C579,微信退!Q:S,3,FALSE)</f>
        <v>56</v>
      </c>
      <c r="Q579" t="str">
        <f t="shared" ref="Q579:Q642" si="19">IF(P579=F579,"",1)</f>
        <v/>
      </c>
    </row>
    <row r="580" spans="1:17" ht="14.25" hidden="1">
      <c r="A580" s="43">
        <v>42895.675057870372</v>
      </c>
      <c r="B580">
        <v>123279</v>
      </c>
      <c r="C580" t="s">
        <v>2355</v>
      </c>
      <c r="D580" t="s">
        <v>2356</v>
      </c>
      <c r="F580" s="15">
        <v>1400</v>
      </c>
      <c r="G580" t="s">
        <v>34</v>
      </c>
      <c r="H580" t="s">
        <v>112</v>
      </c>
      <c r="I580" t="s">
        <v>99</v>
      </c>
      <c r="J580" t="s">
        <v>48</v>
      </c>
      <c r="K580" t="s">
        <v>100</v>
      </c>
      <c r="L580" t="s">
        <v>2357</v>
      </c>
      <c r="M580" t="s">
        <v>2358</v>
      </c>
      <c r="N580">
        <f>VLOOKUP(B580,HIS退!B:F,5,FALSE)</f>
        <v>-1400</v>
      </c>
      <c r="O580" t="str">
        <f t="shared" si="18"/>
        <v/>
      </c>
      <c r="P580" s="40">
        <f>VLOOKUP(C580,微信退!Q:S,3,FALSE)</f>
        <v>1400</v>
      </c>
      <c r="Q580" t="str">
        <f t="shared" si="19"/>
        <v/>
      </c>
    </row>
    <row r="581" spans="1:17" ht="14.25" hidden="1">
      <c r="A581" s="43">
        <v>42895.677928240744</v>
      </c>
      <c r="B581">
        <v>123433</v>
      </c>
      <c r="C581" t="s">
        <v>2359</v>
      </c>
      <c r="D581" t="s">
        <v>2360</v>
      </c>
      <c r="F581" s="15">
        <v>100</v>
      </c>
      <c r="G581" t="s">
        <v>34</v>
      </c>
      <c r="H581" t="s">
        <v>112</v>
      </c>
      <c r="I581" t="s">
        <v>99</v>
      </c>
      <c r="J581" t="s">
        <v>48</v>
      </c>
      <c r="K581" t="s">
        <v>100</v>
      </c>
      <c r="L581" t="s">
        <v>2361</v>
      </c>
      <c r="M581" t="s">
        <v>2362</v>
      </c>
      <c r="N581">
        <f>VLOOKUP(B581,HIS退!B:F,5,FALSE)</f>
        <v>-100</v>
      </c>
      <c r="O581" t="str">
        <f t="shared" si="18"/>
        <v/>
      </c>
      <c r="P581" s="40">
        <f>VLOOKUP(C581,微信退!Q:S,3,FALSE)</f>
        <v>100</v>
      </c>
      <c r="Q581" t="str">
        <f t="shared" si="19"/>
        <v/>
      </c>
    </row>
    <row r="582" spans="1:17" ht="14.25" hidden="1">
      <c r="A582" s="43">
        <v>42895.681168981479</v>
      </c>
      <c r="B582">
        <v>123556</v>
      </c>
      <c r="C582" t="s">
        <v>2363</v>
      </c>
      <c r="D582" t="s">
        <v>2364</v>
      </c>
      <c r="F582" s="15">
        <v>182</v>
      </c>
      <c r="G582" t="s">
        <v>59</v>
      </c>
      <c r="H582" t="s">
        <v>112</v>
      </c>
      <c r="I582" t="s">
        <v>99</v>
      </c>
      <c r="J582" t="s">
        <v>48</v>
      </c>
      <c r="K582" t="s">
        <v>100</v>
      </c>
      <c r="L582" t="s">
        <v>2365</v>
      </c>
      <c r="M582" t="s">
        <v>2366</v>
      </c>
      <c r="N582">
        <f>VLOOKUP(B582,HIS退!B:F,5,FALSE)</f>
        <v>-182</v>
      </c>
      <c r="O582" t="str">
        <f t="shared" si="18"/>
        <v/>
      </c>
      <c r="P582" s="40">
        <f>VLOOKUP(C582,微信退!Q:S,3,FALSE)</f>
        <v>182</v>
      </c>
      <c r="Q582" t="str">
        <f t="shared" si="19"/>
        <v/>
      </c>
    </row>
    <row r="583" spans="1:17" ht="14.25" hidden="1">
      <c r="A583" s="43">
        <v>42895.686840277776</v>
      </c>
      <c r="B583">
        <v>123823</v>
      </c>
      <c r="C583" t="s">
        <v>2367</v>
      </c>
      <c r="D583" t="s">
        <v>2368</v>
      </c>
      <c r="F583" s="15">
        <v>6</v>
      </c>
      <c r="G583" t="s">
        <v>59</v>
      </c>
      <c r="H583" t="s">
        <v>112</v>
      </c>
      <c r="I583" t="s">
        <v>99</v>
      </c>
      <c r="J583" t="s">
        <v>48</v>
      </c>
      <c r="K583" t="s">
        <v>100</v>
      </c>
      <c r="L583" t="s">
        <v>2369</v>
      </c>
      <c r="M583" t="s">
        <v>2370</v>
      </c>
      <c r="N583">
        <f>VLOOKUP(B583,HIS退!B:F,5,FALSE)</f>
        <v>-6</v>
      </c>
      <c r="O583" t="str">
        <f t="shared" si="18"/>
        <v/>
      </c>
      <c r="P583" s="40">
        <f>VLOOKUP(C583,微信退!Q:S,3,FALSE)</f>
        <v>6</v>
      </c>
      <c r="Q583" t="str">
        <f t="shared" si="19"/>
        <v/>
      </c>
    </row>
    <row r="584" spans="1:17" ht="14.25" hidden="1">
      <c r="A584" s="43">
        <v>42895.688460648147</v>
      </c>
      <c r="B584">
        <v>123911</v>
      </c>
      <c r="C584" t="s">
        <v>2371</v>
      </c>
      <c r="D584" t="s">
        <v>2372</v>
      </c>
      <c r="F584" s="15">
        <v>220</v>
      </c>
      <c r="G584" t="s">
        <v>34</v>
      </c>
      <c r="H584" t="s">
        <v>112</v>
      </c>
      <c r="I584" t="s">
        <v>99</v>
      </c>
      <c r="J584" t="s">
        <v>48</v>
      </c>
      <c r="K584" t="s">
        <v>100</v>
      </c>
      <c r="L584" t="s">
        <v>2373</v>
      </c>
      <c r="M584" t="s">
        <v>2374</v>
      </c>
      <c r="N584">
        <f>VLOOKUP(B584,HIS退!B:F,5,FALSE)</f>
        <v>-220</v>
      </c>
      <c r="O584" t="str">
        <f t="shared" si="18"/>
        <v/>
      </c>
      <c r="P584" s="40">
        <f>VLOOKUP(C584,微信退!Q:S,3,FALSE)</f>
        <v>220</v>
      </c>
      <c r="Q584" t="str">
        <f t="shared" si="19"/>
        <v/>
      </c>
    </row>
    <row r="585" spans="1:17" ht="14.25" hidden="1">
      <c r="A585" s="43">
        <v>42895.701458333337</v>
      </c>
      <c r="B585">
        <v>124405</v>
      </c>
      <c r="C585" t="s">
        <v>2375</v>
      </c>
      <c r="D585" t="s">
        <v>2376</v>
      </c>
      <c r="F585" s="15">
        <v>14</v>
      </c>
      <c r="G585" t="s">
        <v>59</v>
      </c>
      <c r="H585" t="s">
        <v>112</v>
      </c>
      <c r="I585" t="s">
        <v>99</v>
      </c>
      <c r="J585" t="s">
        <v>48</v>
      </c>
      <c r="K585" t="s">
        <v>100</v>
      </c>
      <c r="L585" t="s">
        <v>2377</v>
      </c>
      <c r="M585" t="s">
        <v>2378</v>
      </c>
      <c r="N585">
        <f>VLOOKUP(B585,HIS退!B:F,5,FALSE)</f>
        <v>-14</v>
      </c>
      <c r="O585" t="str">
        <f t="shared" si="18"/>
        <v/>
      </c>
      <c r="P585" s="40">
        <f>VLOOKUP(C585,微信退!Q:S,3,FALSE)</f>
        <v>14</v>
      </c>
      <c r="Q585" t="str">
        <f t="shared" si="19"/>
        <v/>
      </c>
    </row>
    <row r="586" spans="1:17" ht="14.25" hidden="1">
      <c r="A586" s="43">
        <v>42895.703738425924</v>
      </c>
      <c r="B586">
        <v>124491</v>
      </c>
      <c r="C586" t="s">
        <v>2379</v>
      </c>
      <c r="D586" t="s">
        <v>2380</v>
      </c>
      <c r="F586" s="15">
        <v>4</v>
      </c>
      <c r="G586" t="s">
        <v>59</v>
      </c>
      <c r="H586" t="s">
        <v>112</v>
      </c>
      <c r="I586" t="s">
        <v>99</v>
      </c>
      <c r="J586" t="s">
        <v>48</v>
      </c>
      <c r="K586" t="s">
        <v>100</v>
      </c>
      <c r="L586" t="s">
        <v>2381</v>
      </c>
      <c r="M586" t="s">
        <v>2382</v>
      </c>
      <c r="N586">
        <f>VLOOKUP(B586,HIS退!B:F,5,FALSE)</f>
        <v>-4</v>
      </c>
      <c r="O586" t="str">
        <f t="shared" si="18"/>
        <v/>
      </c>
      <c r="P586" s="40">
        <f>VLOOKUP(C586,微信退!Q:S,3,FALSE)</f>
        <v>4</v>
      </c>
      <c r="Q586" t="str">
        <f t="shared" si="19"/>
        <v/>
      </c>
    </row>
    <row r="587" spans="1:17" ht="14.25" hidden="1">
      <c r="A587" s="43">
        <v>42895.706365740742</v>
      </c>
      <c r="B587">
        <v>124576</v>
      </c>
      <c r="C587" t="s">
        <v>2383</v>
      </c>
      <c r="D587" t="s">
        <v>2384</v>
      </c>
      <c r="F587" s="15">
        <v>4000</v>
      </c>
      <c r="G587" t="s">
        <v>34</v>
      </c>
      <c r="H587" t="s">
        <v>112</v>
      </c>
      <c r="I587" t="s">
        <v>99</v>
      </c>
      <c r="J587" t="s">
        <v>48</v>
      </c>
      <c r="K587" t="s">
        <v>100</v>
      </c>
      <c r="L587" t="s">
        <v>2385</v>
      </c>
      <c r="M587" t="s">
        <v>2386</v>
      </c>
      <c r="N587">
        <f>VLOOKUP(B587,HIS退!B:F,5,FALSE)</f>
        <v>-4000</v>
      </c>
      <c r="O587" t="str">
        <f t="shared" si="18"/>
        <v/>
      </c>
      <c r="P587" s="40">
        <f>VLOOKUP(C587,微信退!Q:S,3,FALSE)</f>
        <v>4000</v>
      </c>
      <c r="Q587" t="str">
        <f t="shared" si="19"/>
        <v/>
      </c>
    </row>
    <row r="588" spans="1:17" ht="14.25" hidden="1">
      <c r="A588" s="43">
        <v>42895.706458333334</v>
      </c>
      <c r="B588">
        <v>124581</v>
      </c>
      <c r="C588" t="s">
        <v>2387</v>
      </c>
      <c r="D588" t="s">
        <v>2388</v>
      </c>
      <c r="F588" s="15">
        <v>177</v>
      </c>
      <c r="G588" t="s">
        <v>34</v>
      </c>
      <c r="H588" t="s">
        <v>112</v>
      </c>
      <c r="I588" t="s">
        <v>99</v>
      </c>
      <c r="J588" t="s">
        <v>48</v>
      </c>
      <c r="K588" t="s">
        <v>100</v>
      </c>
      <c r="L588" t="s">
        <v>2389</v>
      </c>
      <c r="M588" t="s">
        <v>2390</v>
      </c>
      <c r="N588">
        <f>VLOOKUP(B588,HIS退!B:F,5,FALSE)</f>
        <v>-177</v>
      </c>
      <c r="O588" t="str">
        <f t="shared" si="18"/>
        <v/>
      </c>
      <c r="P588" s="40">
        <f>VLOOKUP(C588,微信退!Q:S,3,FALSE)</f>
        <v>177</v>
      </c>
      <c r="Q588" t="str">
        <f t="shared" si="19"/>
        <v/>
      </c>
    </row>
    <row r="589" spans="1:17" ht="14.25" hidden="1">
      <c r="A589" s="43">
        <v>42895.70890046296</v>
      </c>
      <c r="B589">
        <v>124661</v>
      </c>
      <c r="C589" t="s">
        <v>2391</v>
      </c>
      <c r="D589" t="s">
        <v>2392</v>
      </c>
      <c r="F589" s="15">
        <v>182</v>
      </c>
      <c r="G589" t="s">
        <v>59</v>
      </c>
      <c r="H589" t="s">
        <v>112</v>
      </c>
      <c r="I589" t="s">
        <v>99</v>
      </c>
      <c r="J589" t="s">
        <v>48</v>
      </c>
      <c r="K589" t="s">
        <v>100</v>
      </c>
      <c r="L589" t="s">
        <v>2393</v>
      </c>
      <c r="M589" t="s">
        <v>2394</v>
      </c>
      <c r="N589">
        <f>VLOOKUP(B589,HIS退!B:F,5,FALSE)</f>
        <v>-182</v>
      </c>
      <c r="O589" t="str">
        <f t="shared" si="18"/>
        <v/>
      </c>
      <c r="P589" s="40">
        <f>VLOOKUP(C589,微信退!Q:S,3,FALSE)</f>
        <v>182</v>
      </c>
      <c r="Q589" t="str">
        <f t="shared" si="19"/>
        <v/>
      </c>
    </row>
    <row r="590" spans="1:17" ht="14.25" hidden="1">
      <c r="A590" s="43">
        <v>42895.712592592594</v>
      </c>
      <c r="B590">
        <v>124784</v>
      </c>
      <c r="C590" t="s">
        <v>2395</v>
      </c>
      <c r="D590" t="s">
        <v>2396</v>
      </c>
      <c r="F590" s="15">
        <v>80</v>
      </c>
      <c r="G590" t="s">
        <v>59</v>
      </c>
      <c r="H590" t="s">
        <v>112</v>
      </c>
      <c r="I590" t="s">
        <v>99</v>
      </c>
      <c r="J590" t="s">
        <v>48</v>
      </c>
      <c r="K590" t="s">
        <v>100</v>
      </c>
      <c r="L590" t="s">
        <v>2397</v>
      </c>
      <c r="M590" t="s">
        <v>2398</v>
      </c>
      <c r="N590">
        <f>VLOOKUP(B590,HIS退!B:F,5,FALSE)</f>
        <v>-80</v>
      </c>
      <c r="O590" t="str">
        <f t="shared" si="18"/>
        <v/>
      </c>
      <c r="P590" s="40">
        <f>VLOOKUP(C590,微信退!Q:S,3,FALSE)</f>
        <v>80</v>
      </c>
      <c r="Q590" t="str">
        <f t="shared" si="19"/>
        <v/>
      </c>
    </row>
    <row r="591" spans="1:17" ht="14.25" hidden="1">
      <c r="A591" s="43">
        <v>42895.718298611115</v>
      </c>
      <c r="B591">
        <v>124977</v>
      </c>
      <c r="C591" t="s">
        <v>2399</v>
      </c>
      <c r="D591" t="s">
        <v>2400</v>
      </c>
      <c r="F591" s="15">
        <v>129</v>
      </c>
      <c r="G591" t="s">
        <v>59</v>
      </c>
      <c r="H591" t="s">
        <v>112</v>
      </c>
      <c r="I591" t="s">
        <v>99</v>
      </c>
      <c r="J591" t="s">
        <v>48</v>
      </c>
      <c r="K591" t="s">
        <v>100</v>
      </c>
      <c r="L591" t="s">
        <v>2401</v>
      </c>
      <c r="M591" t="s">
        <v>2402</v>
      </c>
      <c r="N591">
        <f>VLOOKUP(B591,HIS退!B:F,5,FALSE)</f>
        <v>-129</v>
      </c>
      <c r="O591" t="str">
        <f t="shared" si="18"/>
        <v/>
      </c>
      <c r="P591" s="40">
        <f>VLOOKUP(C591,微信退!Q:S,3,FALSE)</f>
        <v>129</v>
      </c>
      <c r="Q591" t="str">
        <f t="shared" si="19"/>
        <v/>
      </c>
    </row>
    <row r="592" spans="1:17" ht="14.25" hidden="1">
      <c r="A592" s="43">
        <v>42895.737164351849</v>
      </c>
      <c r="B592">
        <v>125319</v>
      </c>
      <c r="C592" t="s">
        <v>2403</v>
      </c>
      <c r="D592" t="s">
        <v>2404</v>
      </c>
      <c r="F592" s="15">
        <v>8</v>
      </c>
      <c r="G592" t="s">
        <v>59</v>
      </c>
      <c r="H592" t="s">
        <v>112</v>
      </c>
      <c r="I592" t="s">
        <v>99</v>
      </c>
      <c r="J592" t="s">
        <v>48</v>
      </c>
      <c r="K592" t="s">
        <v>100</v>
      </c>
      <c r="L592" t="s">
        <v>2405</v>
      </c>
      <c r="M592" t="s">
        <v>2406</v>
      </c>
      <c r="N592">
        <f>VLOOKUP(B592,HIS退!B:F,5,FALSE)</f>
        <v>-8</v>
      </c>
      <c r="O592" t="str">
        <f t="shared" si="18"/>
        <v/>
      </c>
      <c r="P592" s="40">
        <f>VLOOKUP(C592,微信退!Q:S,3,FALSE)</f>
        <v>8</v>
      </c>
      <c r="Q592" t="str">
        <f t="shared" si="19"/>
        <v/>
      </c>
    </row>
    <row r="593" spans="1:17" ht="14.25" hidden="1">
      <c r="A593" s="43">
        <v>42895.737256944441</v>
      </c>
      <c r="B593">
        <v>125323</v>
      </c>
      <c r="C593" t="s">
        <v>2407</v>
      </c>
      <c r="D593" t="s">
        <v>2408</v>
      </c>
      <c r="F593" s="15">
        <v>100</v>
      </c>
      <c r="G593" t="s">
        <v>59</v>
      </c>
      <c r="H593" t="s">
        <v>112</v>
      </c>
      <c r="I593" t="s">
        <v>99</v>
      </c>
      <c r="J593" t="s">
        <v>48</v>
      </c>
      <c r="K593" t="s">
        <v>100</v>
      </c>
      <c r="L593" t="s">
        <v>2409</v>
      </c>
      <c r="M593" t="s">
        <v>2410</v>
      </c>
      <c r="N593">
        <f>VLOOKUP(B593,HIS退!B:F,5,FALSE)</f>
        <v>-100</v>
      </c>
      <c r="O593" t="str">
        <f t="shared" si="18"/>
        <v/>
      </c>
      <c r="P593" s="40">
        <f>VLOOKUP(C593,微信退!Q:S,3,FALSE)</f>
        <v>100</v>
      </c>
      <c r="Q593" t="str">
        <f t="shared" si="19"/>
        <v/>
      </c>
    </row>
    <row r="594" spans="1:17" ht="14.25" hidden="1">
      <c r="A594" s="43">
        <v>42895.740208333336</v>
      </c>
      <c r="B594">
        <v>125360</v>
      </c>
      <c r="C594" t="s">
        <v>2411</v>
      </c>
      <c r="D594" t="s">
        <v>2412</v>
      </c>
      <c r="F594" s="15">
        <v>92</v>
      </c>
      <c r="G594" t="s">
        <v>59</v>
      </c>
      <c r="H594" t="s">
        <v>112</v>
      </c>
      <c r="I594" t="s">
        <v>99</v>
      </c>
      <c r="J594" t="s">
        <v>48</v>
      </c>
      <c r="K594" t="s">
        <v>100</v>
      </c>
      <c r="L594" t="s">
        <v>2413</v>
      </c>
      <c r="M594" t="s">
        <v>2414</v>
      </c>
      <c r="N594">
        <f>VLOOKUP(B594,HIS退!B:F,5,FALSE)</f>
        <v>-92</v>
      </c>
      <c r="O594" t="str">
        <f t="shared" si="18"/>
        <v/>
      </c>
      <c r="P594" s="40">
        <f>VLOOKUP(C594,微信退!Q:S,3,FALSE)</f>
        <v>92</v>
      </c>
      <c r="Q594" t="str">
        <f t="shared" si="19"/>
        <v/>
      </c>
    </row>
    <row r="595" spans="1:17" ht="14.25" hidden="1">
      <c r="A595" s="43">
        <v>42895.747002314813</v>
      </c>
      <c r="B595">
        <v>125445</v>
      </c>
      <c r="C595" t="s">
        <v>2415</v>
      </c>
      <c r="D595" t="s">
        <v>2416</v>
      </c>
      <c r="F595" s="15">
        <v>800</v>
      </c>
      <c r="G595" t="s">
        <v>59</v>
      </c>
      <c r="H595" t="s">
        <v>112</v>
      </c>
      <c r="I595" t="s">
        <v>99</v>
      </c>
      <c r="J595" t="s">
        <v>48</v>
      </c>
      <c r="K595" t="s">
        <v>100</v>
      </c>
      <c r="L595" t="s">
        <v>2417</v>
      </c>
      <c r="M595" t="s">
        <v>2418</v>
      </c>
      <c r="N595">
        <f>VLOOKUP(B595,HIS退!B:F,5,FALSE)</f>
        <v>-800</v>
      </c>
      <c r="O595" t="str">
        <f t="shared" si="18"/>
        <v/>
      </c>
      <c r="P595" s="40">
        <f>VLOOKUP(C595,微信退!Q:S,3,FALSE)</f>
        <v>800</v>
      </c>
      <c r="Q595" t="str">
        <f t="shared" si="19"/>
        <v/>
      </c>
    </row>
    <row r="596" spans="1:17" ht="14.25" hidden="1">
      <c r="A596" s="43">
        <v>42895.769675925927</v>
      </c>
      <c r="B596">
        <v>125578</v>
      </c>
      <c r="C596" t="s">
        <v>2419</v>
      </c>
      <c r="D596" t="s">
        <v>2420</v>
      </c>
      <c r="F596" s="15">
        <v>350</v>
      </c>
      <c r="G596" t="s">
        <v>34</v>
      </c>
      <c r="H596" t="s">
        <v>112</v>
      </c>
      <c r="I596" t="s">
        <v>99</v>
      </c>
      <c r="J596" t="s">
        <v>48</v>
      </c>
      <c r="K596" t="s">
        <v>100</v>
      </c>
      <c r="L596" t="s">
        <v>2421</v>
      </c>
      <c r="M596" t="s">
        <v>2422</v>
      </c>
      <c r="N596">
        <f>VLOOKUP(B596,HIS退!B:F,5,FALSE)</f>
        <v>-350</v>
      </c>
      <c r="O596" t="str">
        <f t="shared" si="18"/>
        <v/>
      </c>
      <c r="P596" s="40">
        <f>VLOOKUP(C596,微信退!Q:S,3,FALSE)</f>
        <v>350</v>
      </c>
      <c r="Q596" t="str">
        <f t="shared" si="19"/>
        <v/>
      </c>
    </row>
    <row r="597" spans="1:17" ht="14.25" hidden="1">
      <c r="A597" s="43">
        <v>42895.79111111111</v>
      </c>
      <c r="B597">
        <v>125665</v>
      </c>
      <c r="C597" t="s">
        <v>2423</v>
      </c>
      <c r="D597" t="s">
        <v>2424</v>
      </c>
      <c r="F597" s="15">
        <v>725</v>
      </c>
      <c r="G597" t="s">
        <v>34</v>
      </c>
      <c r="H597" t="s">
        <v>112</v>
      </c>
      <c r="I597" t="s">
        <v>99</v>
      </c>
      <c r="J597" t="s">
        <v>48</v>
      </c>
      <c r="K597" t="s">
        <v>100</v>
      </c>
      <c r="L597" t="s">
        <v>2425</v>
      </c>
      <c r="M597" t="s">
        <v>2426</v>
      </c>
      <c r="N597">
        <f>VLOOKUP(B597,HIS退!B:F,5,FALSE)</f>
        <v>-725</v>
      </c>
      <c r="O597" t="str">
        <f t="shared" si="18"/>
        <v/>
      </c>
      <c r="P597" s="40">
        <f>VLOOKUP(C597,微信退!Q:S,3,FALSE)</f>
        <v>725</v>
      </c>
      <c r="Q597" t="str">
        <f t="shared" si="19"/>
        <v/>
      </c>
    </row>
    <row r="598" spans="1:17" ht="14.25" hidden="1">
      <c r="A598" s="43">
        <v>42895.83321759259</v>
      </c>
      <c r="B598">
        <v>125771</v>
      </c>
      <c r="C598" t="s">
        <v>2427</v>
      </c>
      <c r="D598" t="s">
        <v>2428</v>
      </c>
      <c r="F598" s="15">
        <v>50</v>
      </c>
      <c r="G598" t="s">
        <v>59</v>
      </c>
      <c r="H598" t="s">
        <v>112</v>
      </c>
      <c r="I598" t="s">
        <v>99</v>
      </c>
      <c r="J598" t="s">
        <v>48</v>
      </c>
      <c r="K598" t="s">
        <v>100</v>
      </c>
      <c r="L598" t="s">
        <v>2429</v>
      </c>
      <c r="M598" t="s">
        <v>2430</v>
      </c>
      <c r="N598">
        <f>VLOOKUP(B598,HIS退!B:F,5,FALSE)</f>
        <v>-50</v>
      </c>
      <c r="O598" t="str">
        <f t="shared" si="18"/>
        <v/>
      </c>
      <c r="P598" s="40">
        <f>VLOOKUP(C598,微信退!Q:S,3,FALSE)</f>
        <v>50</v>
      </c>
      <c r="Q598" t="str">
        <f t="shared" si="19"/>
        <v/>
      </c>
    </row>
    <row r="599" spans="1:17" ht="14.25" hidden="1">
      <c r="A599" s="43">
        <v>42895.833518518521</v>
      </c>
      <c r="B599">
        <v>125772</v>
      </c>
      <c r="C599" t="s">
        <v>2431</v>
      </c>
      <c r="D599" t="s">
        <v>2432</v>
      </c>
      <c r="F599" s="15">
        <v>50</v>
      </c>
      <c r="G599" t="s">
        <v>59</v>
      </c>
      <c r="H599" t="s">
        <v>112</v>
      </c>
      <c r="I599" t="s">
        <v>99</v>
      </c>
      <c r="J599" t="s">
        <v>48</v>
      </c>
      <c r="K599" t="s">
        <v>100</v>
      </c>
      <c r="L599" t="s">
        <v>2433</v>
      </c>
      <c r="M599" t="s">
        <v>2434</v>
      </c>
      <c r="N599">
        <f>VLOOKUP(B599,HIS退!B:F,5,FALSE)</f>
        <v>-50</v>
      </c>
      <c r="O599" t="str">
        <f t="shared" si="18"/>
        <v/>
      </c>
      <c r="P599" s="40">
        <f>VLOOKUP(C599,微信退!Q:S,3,FALSE)</f>
        <v>50</v>
      </c>
      <c r="Q599" t="str">
        <f t="shared" si="19"/>
        <v/>
      </c>
    </row>
    <row r="600" spans="1:17" ht="14.25" hidden="1">
      <c r="A600" s="43">
        <v>42895.938067129631</v>
      </c>
      <c r="B600">
        <v>126040</v>
      </c>
      <c r="C600" t="s">
        <v>2435</v>
      </c>
      <c r="D600" t="s">
        <v>2436</v>
      </c>
      <c r="F600" s="15">
        <v>186</v>
      </c>
      <c r="G600" t="s">
        <v>34</v>
      </c>
      <c r="H600" t="s">
        <v>112</v>
      </c>
      <c r="I600" t="s">
        <v>99</v>
      </c>
      <c r="J600" t="s">
        <v>48</v>
      </c>
      <c r="K600" t="s">
        <v>100</v>
      </c>
      <c r="L600" t="s">
        <v>2437</v>
      </c>
      <c r="M600" t="s">
        <v>2438</v>
      </c>
      <c r="N600">
        <f>VLOOKUP(B600,HIS退!B:F,5,FALSE)</f>
        <v>-186</v>
      </c>
      <c r="O600" t="str">
        <f t="shared" si="18"/>
        <v/>
      </c>
      <c r="P600" s="40">
        <f>VLOOKUP(C600,微信退!Q:S,3,FALSE)</f>
        <v>186</v>
      </c>
      <c r="Q600" t="str">
        <f t="shared" si="19"/>
        <v/>
      </c>
    </row>
    <row r="601" spans="1:17" ht="14.25" hidden="1">
      <c r="A601" s="43">
        <v>42896.160127314812</v>
      </c>
      <c r="B601">
        <v>126330</v>
      </c>
      <c r="C601" t="s">
        <v>2439</v>
      </c>
      <c r="D601" t="s">
        <v>2440</v>
      </c>
      <c r="F601" s="15">
        <v>100</v>
      </c>
      <c r="G601" t="s">
        <v>34</v>
      </c>
      <c r="H601" t="s">
        <v>112</v>
      </c>
      <c r="I601" t="s">
        <v>99</v>
      </c>
      <c r="J601" t="s">
        <v>48</v>
      </c>
      <c r="K601" t="s">
        <v>100</v>
      </c>
      <c r="L601" t="s">
        <v>2441</v>
      </c>
      <c r="M601" t="s">
        <v>2442</v>
      </c>
      <c r="N601">
        <f>VLOOKUP(B601,HIS退!B:F,5,FALSE)</f>
        <v>-100</v>
      </c>
      <c r="O601" t="str">
        <f t="shared" si="18"/>
        <v/>
      </c>
      <c r="P601" s="40">
        <f>VLOOKUP(C601,微信退!Q:S,3,FALSE)</f>
        <v>100</v>
      </c>
      <c r="Q601" t="str">
        <f t="shared" si="19"/>
        <v/>
      </c>
    </row>
    <row r="602" spans="1:17" ht="14.25" hidden="1">
      <c r="A602" s="43">
        <v>42896.349502314813</v>
      </c>
      <c r="B602">
        <v>127239</v>
      </c>
      <c r="C602" t="s">
        <v>2443</v>
      </c>
      <c r="D602" t="s">
        <v>2444</v>
      </c>
      <c r="F602" s="15">
        <v>20</v>
      </c>
      <c r="G602" t="s">
        <v>34</v>
      </c>
      <c r="H602" t="s">
        <v>112</v>
      </c>
      <c r="I602" t="s">
        <v>99</v>
      </c>
      <c r="J602" t="s">
        <v>48</v>
      </c>
      <c r="K602" t="s">
        <v>100</v>
      </c>
      <c r="L602" t="s">
        <v>2445</v>
      </c>
      <c r="M602" t="s">
        <v>2446</v>
      </c>
      <c r="N602">
        <f>VLOOKUP(B602,HIS退!B:F,5,FALSE)</f>
        <v>-20</v>
      </c>
      <c r="O602" t="str">
        <f t="shared" si="18"/>
        <v/>
      </c>
      <c r="P602" s="40">
        <f>VLOOKUP(C602,微信退!Q:S,3,FALSE)</f>
        <v>20</v>
      </c>
      <c r="Q602" t="str">
        <f t="shared" si="19"/>
        <v/>
      </c>
    </row>
    <row r="603" spans="1:17" ht="14.25" hidden="1">
      <c r="A603" s="43">
        <v>42896.36078703704</v>
      </c>
      <c r="B603">
        <v>127735</v>
      </c>
      <c r="C603" t="s">
        <v>2447</v>
      </c>
      <c r="D603" t="s">
        <v>2448</v>
      </c>
      <c r="F603" s="15">
        <v>1</v>
      </c>
      <c r="G603" t="s">
        <v>59</v>
      </c>
      <c r="H603" t="s">
        <v>112</v>
      </c>
      <c r="I603" t="s">
        <v>99</v>
      </c>
      <c r="J603" t="s">
        <v>48</v>
      </c>
      <c r="K603" t="s">
        <v>100</v>
      </c>
      <c r="L603" t="s">
        <v>2449</v>
      </c>
      <c r="M603" t="s">
        <v>2450</v>
      </c>
      <c r="N603">
        <f>VLOOKUP(B603,HIS退!B:F,5,FALSE)</f>
        <v>-1</v>
      </c>
      <c r="O603" t="str">
        <f t="shared" si="18"/>
        <v/>
      </c>
      <c r="P603" s="40">
        <f>VLOOKUP(C603,微信退!Q:S,3,FALSE)</f>
        <v>1</v>
      </c>
      <c r="Q603" t="str">
        <f t="shared" si="19"/>
        <v/>
      </c>
    </row>
    <row r="604" spans="1:17" ht="14.25" hidden="1">
      <c r="A604" s="43">
        <v>42896.360949074071</v>
      </c>
      <c r="B604">
        <v>127747</v>
      </c>
      <c r="C604" t="s">
        <v>2451</v>
      </c>
      <c r="D604" t="s">
        <v>2452</v>
      </c>
      <c r="F604" s="15">
        <v>300</v>
      </c>
      <c r="G604" t="s">
        <v>59</v>
      </c>
      <c r="H604" t="s">
        <v>112</v>
      </c>
      <c r="I604" t="s">
        <v>99</v>
      </c>
      <c r="J604" t="s">
        <v>48</v>
      </c>
      <c r="K604" t="s">
        <v>100</v>
      </c>
      <c r="L604" t="s">
        <v>2453</v>
      </c>
      <c r="M604" t="s">
        <v>2454</v>
      </c>
      <c r="N604">
        <f>VLOOKUP(B604,HIS退!B:F,5,FALSE)</f>
        <v>-300</v>
      </c>
      <c r="O604" t="str">
        <f t="shared" si="18"/>
        <v/>
      </c>
      <c r="P604" s="40">
        <f>VLOOKUP(C604,微信退!Q:S,3,FALSE)</f>
        <v>300</v>
      </c>
      <c r="Q604" t="str">
        <f t="shared" si="19"/>
        <v/>
      </c>
    </row>
    <row r="605" spans="1:17" ht="14.25" hidden="1">
      <c r="A605" s="43">
        <v>42896.370115740741</v>
      </c>
      <c r="B605">
        <v>128106</v>
      </c>
      <c r="C605" t="s">
        <v>2455</v>
      </c>
      <c r="D605" t="s">
        <v>2456</v>
      </c>
      <c r="F605" s="15">
        <v>100</v>
      </c>
      <c r="G605" t="s">
        <v>59</v>
      </c>
      <c r="H605" t="s">
        <v>112</v>
      </c>
      <c r="I605" t="s">
        <v>99</v>
      </c>
      <c r="J605" t="s">
        <v>48</v>
      </c>
      <c r="K605" t="s">
        <v>100</v>
      </c>
      <c r="L605" t="s">
        <v>2457</v>
      </c>
      <c r="M605" t="s">
        <v>2458</v>
      </c>
      <c r="N605">
        <f>VLOOKUP(B605,HIS退!B:F,5,FALSE)</f>
        <v>-100</v>
      </c>
      <c r="O605" t="str">
        <f t="shared" si="18"/>
        <v/>
      </c>
      <c r="P605" s="40">
        <f>VLOOKUP(C605,微信退!Q:S,3,FALSE)</f>
        <v>100</v>
      </c>
      <c r="Q605" t="str">
        <f t="shared" si="19"/>
        <v/>
      </c>
    </row>
    <row r="606" spans="1:17" ht="14.25" hidden="1">
      <c r="A606" s="43">
        <v>42896.372210648151</v>
      </c>
      <c r="B606">
        <v>128202</v>
      </c>
      <c r="C606" t="s">
        <v>2459</v>
      </c>
      <c r="D606" t="s">
        <v>2460</v>
      </c>
      <c r="F606" s="15">
        <v>200</v>
      </c>
      <c r="G606" t="s">
        <v>59</v>
      </c>
      <c r="H606" t="s">
        <v>112</v>
      </c>
      <c r="I606" t="s">
        <v>99</v>
      </c>
      <c r="J606" t="s">
        <v>48</v>
      </c>
      <c r="K606" t="s">
        <v>100</v>
      </c>
      <c r="L606" t="s">
        <v>2461</v>
      </c>
      <c r="M606" t="s">
        <v>2462</v>
      </c>
      <c r="N606">
        <f>VLOOKUP(B606,HIS退!B:F,5,FALSE)</f>
        <v>-200</v>
      </c>
      <c r="O606" t="str">
        <f t="shared" si="18"/>
        <v/>
      </c>
      <c r="P606" s="40">
        <f>VLOOKUP(C606,微信退!Q:S,3,FALSE)</f>
        <v>200</v>
      </c>
      <c r="Q606" t="str">
        <f t="shared" si="19"/>
        <v/>
      </c>
    </row>
    <row r="607" spans="1:17" ht="14.25" hidden="1">
      <c r="A607" s="43">
        <v>42896.385162037041</v>
      </c>
      <c r="B607">
        <v>128715</v>
      </c>
      <c r="C607" t="s">
        <v>2463</v>
      </c>
      <c r="D607" t="s">
        <v>2464</v>
      </c>
      <c r="F607" s="15">
        <v>20</v>
      </c>
      <c r="G607" t="s">
        <v>59</v>
      </c>
      <c r="H607" t="s">
        <v>112</v>
      </c>
      <c r="I607" t="s">
        <v>99</v>
      </c>
      <c r="J607" t="s">
        <v>48</v>
      </c>
      <c r="K607" t="s">
        <v>100</v>
      </c>
      <c r="L607" t="s">
        <v>2465</v>
      </c>
      <c r="M607" t="s">
        <v>2466</v>
      </c>
      <c r="N607">
        <f>VLOOKUP(B607,HIS退!B:F,5,FALSE)</f>
        <v>-20</v>
      </c>
      <c r="O607" t="str">
        <f t="shared" si="18"/>
        <v/>
      </c>
      <c r="P607" s="40">
        <f>VLOOKUP(C607,微信退!Q:S,3,FALSE)</f>
        <v>20</v>
      </c>
      <c r="Q607" t="str">
        <f t="shared" si="19"/>
        <v/>
      </c>
    </row>
    <row r="608" spans="1:17" ht="14.25" hidden="1">
      <c r="A608" s="43">
        <v>42896.390011574076</v>
      </c>
      <c r="B608">
        <v>128894</v>
      </c>
      <c r="C608" t="s">
        <v>2467</v>
      </c>
      <c r="D608" t="s">
        <v>2468</v>
      </c>
      <c r="F608" s="15">
        <v>60</v>
      </c>
      <c r="G608" t="s">
        <v>34</v>
      </c>
      <c r="H608" t="s">
        <v>112</v>
      </c>
      <c r="I608" t="s">
        <v>99</v>
      </c>
      <c r="J608" t="s">
        <v>48</v>
      </c>
      <c r="K608" t="s">
        <v>100</v>
      </c>
      <c r="L608" t="s">
        <v>2469</v>
      </c>
      <c r="M608" t="s">
        <v>2470</v>
      </c>
      <c r="N608">
        <f>VLOOKUP(B608,HIS退!B:F,5,FALSE)</f>
        <v>-60</v>
      </c>
      <c r="O608" t="str">
        <f t="shared" si="18"/>
        <v/>
      </c>
      <c r="P608" s="40">
        <f>VLOOKUP(C608,微信退!Q:S,3,FALSE)</f>
        <v>60</v>
      </c>
      <c r="Q608" t="str">
        <f t="shared" si="19"/>
        <v/>
      </c>
    </row>
    <row r="609" spans="1:17" ht="14.25" hidden="1">
      <c r="A609" s="43">
        <v>42896.390115740738</v>
      </c>
      <c r="B609">
        <v>128900</v>
      </c>
      <c r="C609" t="s">
        <v>2471</v>
      </c>
      <c r="D609" t="s">
        <v>515</v>
      </c>
      <c r="F609" s="15">
        <v>10</v>
      </c>
      <c r="G609" t="s">
        <v>34</v>
      </c>
      <c r="H609" t="s">
        <v>112</v>
      </c>
      <c r="I609" t="s">
        <v>99</v>
      </c>
      <c r="J609" t="s">
        <v>48</v>
      </c>
      <c r="K609" t="s">
        <v>100</v>
      </c>
      <c r="L609" t="s">
        <v>2472</v>
      </c>
      <c r="M609" t="s">
        <v>2473</v>
      </c>
      <c r="N609">
        <f>VLOOKUP(B609,HIS退!B:F,5,FALSE)</f>
        <v>-10</v>
      </c>
      <c r="O609" t="str">
        <f t="shared" si="18"/>
        <v/>
      </c>
      <c r="P609" s="40">
        <f>VLOOKUP(C609,微信退!Q:S,3,FALSE)</f>
        <v>10</v>
      </c>
      <c r="Q609" t="str">
        <f t="shared" si="19"/>
        <v/>
      </c>
    </row>
    <row r="610" spans="1:17" ht="14.25" hidden="1">
      <c r="A610" s="43">
        <v>42896.390428240738</v>
      </c>
      <c r="B610">
        <v>128904</v>
      </c>
      <c r="C610" t="s">
        <v>2474</v>
      </c>
      <c r="D610" t="s">
        <v>2475</v>
      </c>
      <c r="F610" s="15">
        <v>7</v>
      </c>
      <c r="G610" t="s">
        <v>59</v>
      </c>
      <c r="H610" t="s">
        <v>112</v>
      </c>
      <c r="I610" t="s">
        <v>99</v>
      </c>
      <c r="J610" t="s">
        <v>48</v>
      </c>
      <c r="K610" t="s">
        <v>100</v>
      </c>
      <c r="L610" t="s">
        <v>2476</v>
      </c>
      <c r="M610" t="s">
        <v>2477</v>
      </c>
      <c r="N610">
        <f>VLOOKUP(B610,HIS退!B:F,5,FALSE)</f>
        <v>-7</v>
      </c>
      <c r="O610" t="str">
        <f t="shared" si="18"/>
        <v/>
      </c>
      <c r="P610" s="40">
        <f>VLOOKUP(C610,微信退!Q:S,3,FALSE)</f>
        <v>7</v>
      </c>
      <c r="Q610" t="str">
        <f t="shared" si="19"/>
        <v/>
      </c>
    </row>
    <row r="611" spans="1:17" ht="14.25" hidden="1">
      <c r="A611" s="43">
        <v>42896.394131944442</v>
      </c>
      <c r="B611">
        <v>129077</v>
      </c>
      <c r="C611" t="s">
        <v>2478</v>
      </c>
      <c r="D611" t="s">
        <v>2479</v>
      </c>
      <c r="F611" s="15">
        <v>44</v>
      </c>
      <c r="G611" t="s">
        <v>34</v>
      </c>
      <c r="H611" t="s">
        <v>112</v>
      </c>
      <c r="I611" t="s">
        <v>99</v>
      </c>
      <c r="J611" t="s">
        <v>48</v>
      </c>
      <c r="K611" t="s">
        <v>100</v>
      </c>
      <c r="L611" t="s">
        <v>2480</v>
      </c>
      <c r="M611" t="s">
        <v>2481</v>
      </c>
      <c r="N611">
        <f>VLOOKUP(B611,HIS退!B:F,5,FALSE)</f>
        <v>-44</v>
      </c>
      <c r="O611" t="str">
        <f t="shared" si="18"/>
        <v/>
      </c>
      <c r="P611" s="40">
        <f>VLOOKUP(C611,微信退!Q:S,3,FALSE)</f>
        <v>44</v>
      </c>
      <c r="Q611" t="str">
        <f t="shared" si="19"/>
        <v/>
      </c>
    </row>
    <row r="612" spans="1:17" ht="14.25" hidden="1">
      <c r="A612" s="43">
        <v>42896.395405092589</v>
      </c>
      <c r="B612">
        <v>129148</v>
      </c>
      <c r="C612" t="s">
        <v>2482</v>
      </c>
      <c r="D612" t="s">
        <v>2483</v>
      </c>
      <c r="F612" s="15">
        <v>300</v>
      </c>
      <c r="G612" t="s">
        <v>34</v>
      </c>
      <c r="H612" t="s">
        <v>112</v>
      </c>
      <c r="I612" t="s">
        <v>99</v>
      </c>
      <c r="J612" t="s">
        <v>48</v>
      </c>
      <c r="K612" t="s">
        <v>100</v>
      </c>
      <c r="L612" t="s">
        <v>2484</v>
      </c>
      <c r="M612" t="s">
        <v>2485</v>
      </c>
      <c r="N612">
        <f>VLOOKUP(B612,HIS退!B:F,5,FALSE)</f>
        <v>-300</v>
      </c>
      <c r="O612" t="str">
        <f t="shared" si="18"/>
        <v/>
      </c>
      <c r="P612" s="40">
        <f>VLOOKUP(C612,微信退!Q:S,3,FALSE)</f>
        <v>300</v>
      </c>
      <c r="Q612" t="str">
        <f t="shared" si="19"/>
        <v/>
      </c>
    </row>
    <row r="613" spans="1:17" ht="14.25" hidden="1">
      <c r="A613" s="43">
        <v>42896.395787037036</v>
      </c>
      <c r="B613">
        <v>129171</v>
      </c>
      <c r="C613" t="s">
        <v>2486</v>
      </c>
      <c r="D613" t="s">
        <v>2483</v>
      </c>
      <c r="F613" s="15">
        <v>707</v>
      </c>
      <c r="G613" t="s">
        <v>34</v>
      </c>
      <c r="H613" t="s">
        <v>112</v>
      </c>
      <c r="I613" t="s">
        <v>99</v>
      </c>
      <c r="J613" t="s">
        <v>48</v>
      </c>
      <c r="K613" t="s">
        <v>100</v>
      </c>
      <c r="L613" t="s">
        <v>2487</v>
      </c>
      <c r="M613" t="s">
        <v>2488</v>
      </c>
      <c r="N613">
        <f>VLOOKUP(B613,HIS退!B:F,5,FALSE)</f>
        <v>-707</v>
      </c>
      <c r="O613" t="str">
        <f t="shared" si="18"/>
        <v/>
      </c>
      <c r="P613" s="40">
        <f>VLOOKUP(C613,微信退!Q:S,3,FALSE)</f>
        <v>707</v>
      </c>
      <c r="Q613" t="str">
        <f t="shared" si="19"/>
        <v/>
      </c>
    </row>
    <row r="614" spans="1:17" ht="14.25" hidden="1">
      <c r="A614" s="43">
        <v>42896.400046296294</v>
      </c>
      <c r="B614">
        <v>129370</v>
      </c>
      <c r="C614" t="s">
        <v>2489</v>
      </c>
      <c r="D614" t="s">
        <v>2490</v>
      </c>
      <c r="F614" s="15">
        <v>200</v>
      </c>
      <c r="G614" t="s">
        <v>34</v>
      </c>
      <c r="H614" t="s">
        <v>112</v>
      </c>
      <c r="I614" t="s">
        <v>99</v>
      </c>
      <c r="J614" t="s">
        <v>48</v>
      </c>
      <c r="K614" t="s">
        <v>100</v>
      </c>
      <c r="L614" t="s">
        <v>2491</v>
      </c>
      <c r="M614" t="s">
        <v>2492</v>
      </c>
      <c r="N614">
        <f>VLOOKUP(B614,HIS退!B:F,5,FALSE)</f>
        <v>-200</v>
      </c>
      <c r="O614" t="str">
        <f t="shared" si="18"/>
        <v/>
      </c>
      <c r="P614" s="40">
        <f>VLOOKUP(C614,微信退!Q:S,3,FALSE)</f>
        <v>200</v>
      </c>
      <c r="Q614" t="str">
        <f t="shared" si="19"/>
        <v/>
      </c>
    </row>
    <row r="615" spans="1:17" ht="14.25" hidden="1">
      <c r="A615" s="43">
        <v>42896.417129629626</v>
      </c>
      <c r="B615">
        <v>130040</v>
      </c>
      <c r="C615" t="s">
        <v>2493</v>
      </c>
      <c r="D615" t="s">
        <v>2494</v>
      </c>
      <c r="F615" s="15">
        <v>13</v>
      </c>
      <c r="G615" t="s">
        <v>34</v>
      </c>
      <c r="H615" t="s">
        <v>112</v>
      </c>
      <c r="I615" t="s">
        <v>99</v>
      </c>
      <c r="J615" t="s">
        <v>48</v>
      </c>
      <c r="K615" t="s">
        <v>100</v>
      </c>
      <c r="L615" t="s">
        <v>2495</v>
      </c>
      <c r="M615" t="s">
        <v>2496</v>
      </c>
      <c r="N615">
        <f>VLOOKUP(B615,HIS退!B:F,5,FALSE)</f>
        <v>-13</v>
      </c>
      <c r="O615" t="str">
        <f t="shared" si="18"/>
        <v/>
      </c>
      <c r="P615" s="40">
        <f>VLOOKUP(C615,微信退!Q:S,3,FALSE)</f>
        <v>13</v>
      </c>
      <c r="Q615" t="str">
        <f t="shared" si="19"/>
        <v/>
      </c>
    </row>
    <row r="616" spans="1:17" ht="14.25" hidden="1">
      <c r="A616" s="43">
        <v>42896.418287037035</v>
      </c>
      <c r="B616">
        <v>130080</v>
      </c>
      <c r="C616" t="s">
        <v>2497</v>
      </c>
      <c r="D616" t="s">
        <v>2498</v>
      </c>
      <c r="F616" s="15">
        <v>875</v>
      </c>
      <c r="G616" t="s">
        <v>59</v>
      </c>
      <c r="H616" t="s">
        <v>112</v>
      </c>
      <c r="I616" t="s">
        <v>99</v>
      </c>
      <c r="J616" t="s">
        <v>48</v>
      </c>
      <c r="K616" t="s">
        <v>100</v>
      </c>
      <c r="L616" t="s">
        <v>2499</v>
      </c>
      <c r="M616" t="s">
        <v>2500</v>
      </c>
      <c r="N616">
        <f>VLOOKUP(B616,HIS退!B:F,5,FALSE)</f>
        <v>-875</v>
      </c>
      <c r="O616" t="str">
        <f t="shared" si="18"/>
        <v/>
      </c>
      <c r="P616" s="40">
        <f>VLOOKUP(C616,微信退!Q:S,3,FALSE)</f>
        <v>875</v>
      </c>
      <c r="Q616" t="str">
        <f t="shared" si="19"/>
        <v/>
      </c>
    </row>
    <row r="617" spans="1:17" ht="14.25" hidden="1">
      <c r="A617" s="43">
        <v>42896.419108796297</v>
      </c>
      <c r="B617">
        <v>130103</v>
      </c>
      <c r="C617" t="s">
        <v>2501</v>
      </c>
      <c r="D617" t="s">
        <v>2502</v>
      </c>
      <c r="F617" s="15">
        <v>84</v>
      </c>
      <c r="G617" t="s">
        <v>34</v>
      </c>
      <c r="H617" t="s">
        <v>112</v>
      </c>
      <c r="I617" t="s">
        <v>99</v>
      </c>
      <c r="J617" t="s">
        <v>48</v>
      </c>
      <c r="K617" t="s">
        <v>100</v>
      </c>
      <c r="L617" t="s">
        <v>2503</v>
      </c>
      <c r="M617" t="s">
        <v>2504</v>
      </c>
      <c r="N617">
        <f>VLOOKUP(B617,HIS退!B:F,5,FALSE)</f>
        <v>-84</v>
      </c>
      <c r="O617" t="str">
        <f t="shared" si="18"/>
        <v/>
      </c>
      <c r="P617" s="40">
        <f>VLOOKUP(C617,微信退!Q:S,3,FALSE)</f>
        <v>84</v>
      </c>
      <c r="Q617" t="str">
        <f t="shared" si="19"/>
        <v/>
      </c>
    </row>
    <row r="618" spans="1:17" ht="14.25" hidden="1">
      <c r="A618" s="43">
        <v>42896.419351851851</v>
      </c>
      <c r="B618">
        <v>130111</v>
      </c>
      <c r="C618" t="s">
        <v>2505</v>
      </c>
      <c r="D618" t="s">
        <v>2506</v>
      </c>
      <c r="F618" s="15">
        <v>1000</v>
      </c>
      <c r="G618" t="s">
        <v>34</v>
      </c>
      <c r="H618" t="s">
        <v>112</v>
      </c>
      <c r="I618" t="s">
        <v>99</v>
      </c>
      <c r="J618" t="s">
        <v>48</v>
      </c>
      <c r="K618" t="s">
        <v>100</v>
      </c>
      <c r="L618" t="s">
        <v>2507</v>
      </c>
      <c r="M618" t="s">
        <v>2508</v>
      </c>
      <c r="N618">
        <f>VLOOKUP(B618,HIS退!B:F,5,FALSE)</f>
        <v>-1000</v>
      </c>
      <c r="O618" t="str">
        <f t="shared" si="18"/>
        <v/>
      </c>
      <c r="P618" s="40">
        <f>VLOOKUP(C618,微信退!Q:S,3,FALSE)</f>
        <v>1000</v>
      </c>
      <c r="Q618" t="str">
        <f t="shared" si="19"/>
        <v/>
      </c>
    </row>
    <row r="619" spans="1:17" ht="14.25" hidden="1">
      <c r="A619" s="43">
        <v>42896.424143518518</v>
      </c>
      <c r="B619">
        <v>130294</v>
      </c>
      <c r="C619" t="s">
        <v>2509</v>
      </c>
      <c r="D619" t="s">
        <v>2510</v>
      </c>
      <c r="F619" s="15">
        <v>20</v>
      </c>
      <c r="G619" t="s">
        <v>59</v>
      </c>
      <c r="H619" t="s">
        <v>112</v>
      </c>
      <c r="I619" t="s">
        <v>99</v>
      </c>
      <c r="J619" t="s">
        <v>48</v>
      </c>
      <c r="K619" t="s">
        <v>100</v>
      </c>
      <c r="L619" t="s">
        <v>2511</v>
      </c>
      <c r="M619" t="s">
        <v>2512</v>
      </c>
      <c r="N619">
        <f>VLOOKUP(B619,HIS退!B:F,5,FALSE)</f>
        <v>-20</v>
      </c>
      <c r="O619" t="str">
        <f t="shared" si="18"/>
        <v/>
      </c>
      <c r="P619" s="40">
        <f>VLOOKUP(C619,微信退!Q:S,3,FALSE)</f>
        <v>20</v>
      </c>
      <c r="Q619" t="str">
        <f t="shared" si="19"/>
        <v/>
      </c>
    </row>
    <row r="620" spans="1:17" ht="14.25" hidden="1">
      <c r="A620" s="43">
        <v>42896.427581018521</v>
      </c>
      <c r="B620">
        <v>130422</v>
      </c>
      <c r="C620" t="s">
        <v>2513</v>
      </c>
      <c r="D620" t="s">
        <v>2514</v>
      </c>
      <c r="F620" s="15">
        <v>100</v>
      </c>
      <c r="G620" t="s">
        <v>34</v>
      </c>
      <c r="H620" t="s">
        <v>112</v>
      </c>
      <c r="I620" t="s">
        <v>99</v>
      </c>
      <c r="J620" t="s">
        <v>48</v>
      </c>
      <c r="K620" t="s">
        <v>100</v>
      </c>
      <c r="L620" t="s">
        <v>2515</v>
      </c>
      <c r="M620" t="s">
        <v>2516</v>
      </c>
      <c r="N620">
        <f>VLOOKUP(B620,HIS退!B:F,5,FALSE)</f>
        <v>-100</v>
      </c>
      <c r="O620" t="str">
        <f t="shared" si="18"/>
        <v/>
      </c>
      <c r="P620" s="40">
        <f>VLOOKUP(C620,微信退!Q:S,3,FALSE)</f>
        <v>100</v>
      </c>
      <c r="Q620" t="str">
        <f t="shared" si="19"/>
        <v/>
      </c>
    </row>
    <row r="621" spans="1:17" ht="14.25" hidden="1">
      <c r="A621" s="43">
        <v>42896.440567129626</v>
      </c>
      <c r="B621">
        <v>130868</v>
      </c>
      <c r="C621" t="s">
        <v>2517</v>
      </c>
      <c r="D621" t="s">
        <v>2518</v>
      </c>
      <c r="F621" s="15">
        <v>100</v>
      </c>
      <c r="G621" t="s">
        <v>34</v>
      </c>
      <c r="H621" t="s">
        <v>112</v>
      </c>
      <c r="I621" t="s">
        <v>99</v>
      </c>
      <c r="J621" t="s">
        <v>48</v>
      </c>
      <c r="K621" t="s">
        <v>100</v>
      </c>
      <c r="L621" t="s">
        <v>2519</v>
      </c>
      <c r="M621" t="s">
        <v>2520</v>
      </c>
      <c r="N621">
        <f>VLOOKUP(B621,HIS退!B:F,5,FALSE)</f>
        <v>-100</v>
      </c>
      <c r="O621" t="str">
        <f t="shared" si="18"/>
        <v/>
      </c>
      <c r="P621" s="40">
        <f>VLOOKUP(C621,微信退!Q:S,3,FALSE)</f>
        <v>100</v>
      </c>
      <c r="Q621" t="str">
        <f t="shared" si="19"/>
        <v/>
      </c>
    </row>
    <row r="622" spans="1:17" ht="14.25" hidden="1">
      <c r="A622" s="43">
        <v>42896.441087962965</v>
      </c>
      <c r="B622">
        <v>130888</v>
      </c>
      <c r="C622" t="s">
        <v>2521</v>
      </c>
      <c r="D622" t="s">
        <v>2522</v>
      </c>
      <c r="F622" s="15">
        <v>190</v>
      </c>
      <c r="G622" t="s">
        <v>34</v>
      </c>
      <c r="H622" t="s">
        <v>112</v>
      </c>
      <c r="I622" t="s">
        <v>99</v>
      </c>
      <c r="J622" t="s">
        <v>48</v>
      </c>
      <c r="K622" t="s">
        <v>100</v>
      </c>
      <c r="L622" t="s">
        <v>2523</v>
      </c>
      <c r="M622" t="s">
        <v>2524</v>
      </c>
      <c r="N622">
        <f>VLOOKUP(B622,HIS退!B:F,5,FALSE)</f>
        <v>-190</v>
      </c>
      <c r="O622" t="str">
        <f t="shared" si="18"/>
        <v/>
      </c>
      <c r="P622" s="40">
        <f>VLOOKUP(C622,微信退!Q:S,3,FALSE)</f>
        <v>190</v>
      </c>
      <c r="Q622" t="str">
        <f t="shared" si="19"/>
        <v/>
      </c>
    </row>
    <row r="623" spans="1:17" ht="14.25" hidden="1">
      <c r="A623" s="43">
        <v>42896.455613425926</v>
      </c>
      <c r="B623">
        <v>131384</v>
      </c>
      <c r="C623" t="s">
        <v>2525</v>
      </c>
      <c r="D623" t="s">
        <v>2526</v>
      </c>
      <c r="F623" s="15">
        <v>500</v>
      </c>
      <c r="G623" t="s">
        <v>59</v>
      </c>
      <c r="H623" t="s">
        <v>112</v>
      </c>
      <c r="I623" t="s">
        <v>99</v>
      </c>
      <c r="J623" t="s">
        <v>48</v>
      </c>
      <c r="K623" t="s">
        <v>100</v>
      </c>
      <c r="L623" t="s">
        <v>2527</v>
      </c>
      <c r="M623" t="s">
        <v>2528</v>
      </c>
      <c r="N623">
        <f>VLOOKUP(B623,HIS退!B:F,5,FALSE)</f>
        <v>-500</v>
      </c>
      <c r="O623" t="str">
        <f t="shared" si="18"/>
        <v/>
      </c>
      <c r="P623" s="40">
        <f>VLOOKUP(C623,微信退!Q:S,3,FALSE)</f>
        <v>500</v>
      </c>
      <c r="Q623" t="str">
        <f t="shared" si="19"/>
        <v/>
      </c>
    </row>
    <row r="624" spans="1:17" ht="14.25" hidden="1">
      <c r="A624" s="43">
        <v>42896.456817129627</v>
      </c>
      <c r="B624">
        <v>131427</v>
      </c>
      <c r="C624" t="s">
        <v>2529</v>
      </c>
      <c r="D624" t="s">
        <v>2530</v>
      </c>
      <c r="F624" s="15">
        <v>94</v>
      </c>
      <c r="G624" t="s">
        <v>34</v>
      </c>
      <c r="H624" t="s">
        <v>112</v>
      </c>
      <c r="I624" t="s">
        <v>99</v>
      </c>
      <c r="J624" t="s">
        <v>48</v>
      </c>
      <c r="K624" t="s">
        <v>100</v>
      </c>
      <c r="L624" t="s">
        <v>2531</v>
      </c>
      <c r="M624" t="s">
        <v>2532</v>
      </c>
      <c r="N624">
        <f>VLOOKUP(B624,HIS退!B:F,5,FALSE)</f>
        <v>-94</v>
      </c>
      <c r="O624" t="str">
        <f t="shared" si="18"/>
        <v/>
      </c>
      <c r="P624" s="40">
        <f>VLOOKUP(C624,微信退!Q:S,3,FALSE)</f>
        <v>94</v>
      </c>
      <c r="Q624" t="str">
        <f t="shared" si="19"/>
        <v/>
      </c>
    </row>
    <row r="625" spans="1:17" ht="14.25" hidden="1">
      <c r="A625" s="43">
        <v>42896.457245370373</v>
      </c>
      <c r="B625">
        <v>131447</v>
      </c>
      <c r="C625" t="s">
        <v>2533</v>
      </c>
      <c r="D625" t="s">
        <v>2534</v>
      </c>
      <c r="F625" s="15">
        <v>16</v>
      </c>
      <c r="G625" t="s">
        <v>59</v>
      </c>
      <c r="H625" t="s">
        <v>112</v>
      </c>
      <c r="I625" t="s">
        <v>99</v>
      </c>
      <c r="J625" t="s">
        <v>48</v>
      </c>
      <c r="K625" t="s">
        <v>100</v>
      </c>
      <c r="L625" t="s">
        <v>2535</v>
      </c>
      <c r="M625" t="s">
        <v>2536</v>
      </c>
      <c r="N625">
        <f>VLOOKUP(B625,HIS退!B:F,5,FALSE)</f>
        <v>-16</v>
      </c>
      <c r="O625" t="str">
        <f t="shared" si="18"/>
        <v/>
      </c>
      <c r="P625" s="40">
        <f>VLOOKUP(C625,微信退!Q:S,3,FALSE)</f>
        <v>16</v>
      </c>
      <c r="Q625" t="str">
        <f t="shared" si="19"/>
        <v/>
      </c>
    </row>
    <row r="626" spans="1:17" ht="14.25" hidden="1">
      <c r="A626" s="43">
        <v>42896.467835648145</v>
      </c>
      <c r="B626">
        <v>131827</v>
      </c>
      <c r="C626" t="s">
        <v>2537</v>
      </c>
      <c r="D626" t="s">
        <v>2538</v>
      </c>
      <c r="F626" s="15">
        <v>41</v>
      </c>
      <c r="G626" t="s">
        <v>34</v>
      </c>
      <c r="H626" t="s">
        <v>112</v>
      </c>
      <c r="I626" t="s">
        <v>99</v>
      </c>
      <c r="J626" t="s">
        <v>48</v>
      </c>
      <c r="K626" t="s">
        <v>100</v>
      </c>
      <c r="L626" t="s">
        <v>2539</v>
      </c>
      <c r="M626" t="s">
        <v>2540</v>
      </c>
      <c r="N626">
        <f>VLOOKUP(B626,HIS退!B:F,5,FALSE)</f>
        <v>-41</v>
      </c>
      <c r="O626" t="str">
        <f t="shared" si="18"/>
        <v/>
      </c>
      <c r="P626" s="40">
        <f>VLOOKUP(C626,微信退!Q:S,3,FALSE)</f>
        <v>41</v>
      </c>
      <c r="Q626" t="str">
        <f t="shared" si="19"/>
        <v/>
      </c>
    </row>
    <row r="627" spans="1:17" ht="14.25" hidden="1">
      <c r="A627" s="43">
        <v>42896.471562500003</v>
      </c>
      <c r="B627">
        <v>131963</v>
      </c>
      <c r="C627" t="s">
        <v>2541</v>
      </c>
      <c r="D627" t="s">
        <v>2542</v>
      </c>
      <c r="F627" s="15">
        <v>250</v>
      </c>
      <c r="G627" t="s">
        <v>34</v>
      </c>
      <c r="H627" t="s">
        <v>112</v>
      </c>
      <c r="I627" t="s">
        <v>99</v>
      </c>
      <c r="J627" t="s">
        <v>48</v>
      </c>
      <c r="K627" t="s">
        <v>100</v>
      </c>
      <c r="L627" t="s">
        <v>2543</v>
      </c>
      <c r="M627" t="s">
        <v>2544</v>
      </c>
      <c r="N627">
        <f>VLOOKUP(B627,HIS退!B:F,5,FALSE)</f>
        <v>-250</v>
      </c>
      <c r="O627" t="str">
        <f t="shared" si="18"/>
        <v/>
      </c>
      <c r="P627" s="40">
        <f>VLOOKUP(C627,微信退!Q:S,3,FALSE)</f>
        <v>250</v>
      </c>
      <c r="Q627" t="str">
        <f t="shared" si="19"/>
        <v/>
      </c>
    </row>
    <row r="628" spans="1:17" ht="14.25" hidden="1">
      <c r="A628" s="43">
        <v>42896.480393518519</v>
      </c>
      <c r="B628">
        <v>132261</v>
      </c>
      <c r="C628" t="s">
        <v>2545</v>
      </c>
      <c r="D628" t="s">
        <v>2546</v>
      </c>
      <c r="F628" s="15">
        <v>230</v>
      </c>
      <c r="G628" t="s">
        <v>34</v>
      </c>
      <c r="H628" t="s">
        <v>112</v>
      </c>
      <c r="I628" t="s">
        <v>99</v>
      </c>
      <c r="J628" t="s">
        <v>48</v>
      </c>
      <c r="K628" t="s">
        <v>100</v>
      </c>
      <c r="L628" t="s">
        <v>2547</v>
      </c>
      <c r="M628" t="s">
        <v>2548</v>
      </c>
      <c r="N628">
        <f>VLOOKUP(B628,HIS退!B:F,5,FALSE)</f>
        <v>-230</v>
      </c>
      <c r="O628" t="str">
        <f t="shared" si="18"/>
        <v/>
      </c>
      <c r="P628" s="40">
        <f>VLOOKUP(C628,微信退!Q:S,3,FALSE)</f>
        <v>230</v>
      </c>
      <c r="Q628" t="str">
        <f t="shared" si="19"/>
        <v/>
      </c>
    </row>
    <row r="629" spans="1:17" ht="14.25" hidden="1">
      <c r="A629" s="43">
        <v>42896.480740740742</v>
      </c>
      <c r="B629">
        <v>132272</v>
      </c>
      <c r="C629" t="s">
        <v>2549</v>
      </c>
      <c r="D629" t="s">
        <v>2546</v>
      </c>
      <c r="F629" s="15">
        <v>46</v>
      </c>
      <c r="G629" t="s">
        <v>34</v>
      </c>
      <c r="H629" t="s">
        <v>112</v>
      </c>
      <c r="I629" t="s">
        <v>99</v>
      </c>
      <c r="J629" t="s">
        <v>48</v>
      </c>
      <c r="K629" t="s">
        <v>100</v>
      </c>
      <c r="L629" t="s">
        <v>2550</v>
      </c>
      <c r="M629" t="s">
        <v>2551</v>
      </c>
      <c r="N629">
        <f>VLOOKUP(B629,HIS退!B:F,5,FALSE)</f>
        <v>-46</v>
      </c>
      <c r="O629" t="str">
        <f t="shared" si="18"/>
        <v/>
      </c>
      <c r="P629" s="40">
        <f>VLOOKUP(C629,微信退!Q:S,3,FALSE)</f>
        <v>46</v>
      </c>
      <c r="Q629" t="str">
        <f t="shared" si="19"/>
        <v/>
      </c>
    </row>
    <row r="630" spans="1:17" ht="14.25" hidden="1">
      <c r="A630" s="43">
        <v>42896.501250000001</v>
      </c>
      <c r="B630">
        <v>132733</v>
      </c>
      <c r="C630" t="s">
        <v>2552</v>
      </c>
      <c r="D630" t="s">
        <v>2553</v>
      </c>
      <c r="F630" s="15">
        <v>53</v>
      </c>
      <c r="G630" t="s">
        <v>59</v>
      </c>
      <c r="H630" t="s">
        <v>112</v>
      </c>
      <c r="I630" t="s">
        <v>99</v>
      </c>
      <c r="J630" t="s">
        <v>48</v>
      </c>
      <c r="K630" t="s">
        <v>100</v>
      </c>
      <c r="L630" t="s">
        <v>2554</v>
      </c>
      <c r="M630" t="s">
        <v>2555</v>
      </c>
      <c r="N630">
        <f>VLOOKUP(B630,HIS退!B:F,5,FALSE)</f>
        <v>-53</v>
      </c>
      <c r="O630" t="str">
        <f t="shared" si="18"/>
        <v/>
      </c>
      <c r="P630" s="40">
        <f>VLOOKUP(C630,微信退!Q:S,3,FALSE)</f>
        <v>53</v>
      </c>
      <c r="Q630" t="str">
        <f t="shared" si="19"/>
        <v/>
      </c>
    </row>
    <row r="631" spans="1:17" ht="14.25" hidden="1">
      <c r="A631" s="43">
        <v>42896.508796296293</v>
      </c>
      <c r="B631">
        <v>132807</v>
      </c>
      <c r="C631" t="s">
        <v>2556</v>
      </c>
      <c r="D631" t="s">
        <v>2557</v>
      </c>
      <c r="F631" s="15">
        <v>45</v>
      </c>
      <c r="G631" t="s">
        <v>59</v>
      </c>
      <c r="H631" t="s">
        <v>112</v>
      </c>
      <c r="I631" t="s">
        <v>99</v>
      </c>
      <c r="J631" t="s">
        <v>48</v>
      </c>
      <c r="K631" t="s">
        <v>100</v>
      </c>
      <c r="L631" t="s">
        <v>2558</v>
      </c>
      <c r="M631" t="s">
        <v>2559</v>
      </c>
      <c r="N631">
        <f>VLOOKUP(B631,HIS退!B:F,5,FALSE)</f>
        <v>-45</v>
      </c>
      <c r="O631" t="str">
        <f t="shared" si="18"/>
        <v/>
      </c>
      <c r="P631" s="40">
        <f>VLOOKUP(C631,微信退!Q:S,3,FALSE)</f>
        <v>45</v>
      </c>
      <c r="Q631" t="str">
        <f t="shared" si="19"/>
        <v/>
      </c>
    </row>
    <row r="632" spans="1:17" ht="14.25" hidden="1">
      <c r="A632" s="43">
        <v>42896.511631944442</v>
      </c>
      <c r="B632">
        <v>132852</v>
      </c>
      <c r="C632" t="s">
        <v>2560</v>
      </c>
      <c r="D632" t="s">
        <v>2561</v>
      </c>
      <c r="F632" s="15">
        <v>50</v>
      </c>
      <c r="G632" t="s">
        <v>59</v>
      </c>
      <c r="H632" t="s">
        <v>112</v>
      </c>
      <c r="I632" t="s">
        <v>99</v>
      </c>
      <c r="J632" t="s">
        <v>48</v>
      </c>
      <c r="K632" t="s">
        <v>100</v>
      </c>
      <c r="L632" t="s">
        <v>2562</v>
      </c>
      <c r="M632" t="s">
        <v>2563</v>
      </c>
      <c r="N632">
        <f>VLOOKUP(B632,HIS退!B:F,5,FALSE)</f>
        <v>-50</v>
      </c>
      <c r="O632" t="str">
        <f t="shared" si="18"/>
        <v/>
      </c>
      <c r="P632" s="40">
        <f>VLOOKUP(C632,微信退!Q:S,3,FALSE)</f>
        <v>50</v>
      </c>
      <c r="Q632" t="str">
        <f t="shared" si="19"/>
        <v/>
      </c>
    </row>
    <row r="633" spans="1:17" ht="14.25" hidden="1">
      <c r="A633" s="43">
        <v>42896.525185185186</v>
      </c>
      <c r="B633">
        <v>132964</v>
      </c>
      <c r="C633" t="s">
        <v>2564</v>
      </c>
      <c r="D633" t="s">
        <v>2565</v>
      </c>
      <c r="F633" s="15">
        <v>2</v>
      </c>
      <c r="G633" t="s">
        <v>59</v>
      </c>
      <c r="H633" t="s">
        <v>112</v>
      </c>
      <c r="I633" t="s">
        <v>99</v>
      </c>
      <c r="J633" t="s">
        <v>48</v>
      </c>
      <c r="K633" t="s">
        <v>100</v>
      </c>
      <c r="L633" t="s">
        <v>2566</v>
      </c>
      <c r="M633" t="s">
        <v>2567</v>
      </c>
      <c r="N633">
        <f>VLOOKUP(B633,HIS退!B:F,5,FALSE)</f>
        <v>-2</v>
      </c>
      <c r="O633" t="str">
        <f t="shared" si="18"/>
        <v/>
      </c>
      <c r="P633" s="40">
        <f>VLOOKUP(C633,微信退!Q:S,3,FALSE)</f>
        <v>2</v>
      </c>
      <c r="Q633" t="str">
        <f t="shared" si="19"/>
        <v/>
      </c>
    </row>
    <row r="634" spans="1:17" ht="14.25" hidden="1">
      <c r="A634" s="43">
        <v>42896.526759259257</v>
      </c>
      <c r="B634">
        <v>132977</v>
      </c>
      <c r="C634" t="s">
        <v>2568</v>
      </c>
      <c r="D634" t="s">
        <v>2569</v>
      </c>
      <c r="F634" s="15">
        <v>46</v>
      </c>
      <c r="G634" t="s">
        <v>34</v>
      </c>
      <c r="H634" t="s">
        <v>112</v>
      </c>
      <c r="I634" t="s">
        <v>99</v>
      </c>
      <c r="J634" t="s">
        <v>48</v>
      </c>
      <c r="K634" t="s">
        <v>100</v>
      </c>
      <c r="L634" t="s">
        <v>2570</v>
      </c>
      <c r="M634" t="s">
        <v>2571</v>
      </c>
      <c r="N634">
        <f>VLOOKUP(B634,HIS退!B:F,5,FALSE)</f>
        <v>-46</v>
      </c>
      <c r="O634" t="str">
        <f t="shared" si="18"/>
        <v/>
      </c>
      <c r="P634" s="40">
        <f>VLOOKUP(C634,微信退!Q:S,3,FALSE)</f>
        <v>46</v>
      </c>
      <c r="Q634" t="str">
        <f t="shared" si="19"/>
        <v/>
      </c>
    </row>
    <row r="635" spans="1:17" ht="14.25" hidden="1">
      <c r="A635" s="43">
        <v>42896.537627314814</v>
      </c>
      <c r="B635">
        <v>133040</v>
      </c>
      <c r="C635" t="s">
        <v>2572</v>
      </c>
      <c r="D635" t="s">
        <v>2573</v>
      </c>
      <c r="F635" s="15">
        <v>194</v>
      </c>
      <c r="G635" t="s">
        <v>34</v>
      </c>
      <c r="H635" t="s">
        <v>112</v>
      </c>
      <c r="I635" t="s">
        <v>99</v>
      </c>
      <c r="J635" t="s">
        <v>48</v>
      </c>
      <c r="K635" t="s">
        <v>100</v>
      </c>
      <c r="L635" t="s">
        <v>2574</v>
      </c>
      <c r="M635" t="s">
        <v>2575</v>
      </c>
      <c r="N635">
        <f>VLOOKUP(B635,HIS退!B:F,5,FALSE)</f>
        <v>-194</v>
      </c>
      <c r="O635" t="str">
        <f t="shared" si="18"/>
        <v/>
      </c>
      <c r="P635" s="40">
        <f>VLOOKUP(C635,微信退!Q:S,3,FALSE)</f>
        <v>194</v>
      </c>
      <c r="Q635" t="str">
        <f t="shared" si="19"/>
        <v/>
      </c>
    </row>
    <row r="636" spans="1:17" ht="14.25" hidden="1">
      <c r="A636" s="43">
        <v>42896.545416666668</v>
      </c>
      <c r="B636">
        <v>133084</v>
      </c>
      <c r="C636" t="s">
        <v>2576</v>
      </c>
      <c r="D636" t="s">
        <v>2577</v>
      </c>
      <c r="F636" s="15">
        <v>500</v>
      </c>
      <c r="G636" t="s">
        <v>34</v>
      </c>
      <c r="H636" t="s">
        <v>112</v>
      </c>
      <c r="I636" t="s">
        <v>99</v>
      </c>
      <c r="J636" t="s">
        <v>48</v>
      </c>
      <c r="K636" t="s">
        <v>100</v>
      </c>
      <c r="L636" t="s">
        <v>2578</v>
      </c>
      <c r="M636" t="s">
        <v>2579</v>
      </c>
      <c r="N636">
        <f>VLOOKUP(B636,HIS退!B:F,5,FALSE)</f>
        <v>-500</v>
      </c>
      <c r="O636" t="str">
        <f t="shared" si="18"/>
        <v/>
      </c>
      <c r="P636" s="40">
        <f>VLOOKUP(C636,微信退!Q:S,3,FALSE)</f>
        <v>500</v>
      </c>
      <c r="Q636" t="str">
        <f t="shared" si="19"/>
        <v/>
      </c>
    </row>
    <row r="637" spans="1:17" ht="14.25" hidden="1">
      <c r="A637" s="43">
        <v>42896.56150462963</v>
      </c>
      <c r="B637">
        <v>133175</v>
      </c>
      <c r="C637" t="s">
        <v>2580</v>
      </c>
      <c r="D637" t="s">
        <v>2581</v>
      </c>
      <c r="F637" s="15">
        <v>112</v>
      </c>
      <c r="G637" t="s">
        <v>59</v>
      </c>
      <c r="H637" t="s">
        <v>112</v>
      </c>
      <c r="I637" t="s">
        <v>99</v>
      </c>
      <c r="J637" t="s">
        <v>48</v>
      </c>
      <c r="K637" t="s">
        <v>100</v>
      </c>
      <c r="L637" t="s">
        <v>2582</v>
      </c>
      <c r="M637" t="s">
        <v>2583</v>
      </c>
      <c r="N637">
        <f>VLOOKUP(B637,HIS退!B:F,5,FALSE)</f>
        <v>-112</v>
      </c>
      <c r="O637" t="str">
        <f t="shared" si="18"/>
        <v/>
      </c>
      <c r="P637" s="40">
        <f>VLOOKUP(C637,微信退!Q:S,3,FALSE)</f>
        <v>112</v>
      </c>
      <c r="Q637" t="str">
        <f t="shared" si="19"/>
        <v/>
      </c>
    </row>
    <row r="638" spans="1:17" ht="14.25" hidden="1">
      <c r="A638" s="43">
        <v>42896.574756944443</v>
      </c>
      <c r="B638">
        <v>133256</v>
      </c>
      <c r="C638" t="s">
        <v>2584</v>
      </c>
      <c r="D638" t="s">
        <v>2585</v>
      </c>
      <c r="F638" s="15">
        <v>500</v>
      </c>
      <c r="G638" t="s">
        <v>34</v>
      </c>
      <c r="H638" t="s">
        <v>112</v>
      </c>
      <c r="I638" t="s">
        <v>99</v>
      </c>
      <c r="J638" t="s">
        <v>48</v>
      </c>
      <c r="K638" t="s">
        <v>100</v>
      </c>
      <c r="L638" t="s">
        <v>2586</v>
      </c>
      <c r="M638" t="s">
        <v>2587</v>
      </c>
      <c r="N638">
        <f>VLOOKUP(B638,HIS退!B:F,5,FALSE)</f>
        <v>-500</v>
      </c>
      <c r="O638" t="str">
        <f t="shared" si="18"/>
        <v/>
      </c>
      <c r="P638" s="40">
        <f>VLOOKUP(C638,微信退!Q:S,3,FALSE)</f>
        <v>500</v>
      </c>
      <c r="Q638" t="str">
        <f t="shared" si="19"/>
        <v/>
      </c>
    </row>
    <row r="639" spans="1:17" ht="14.25" hidden="1">
      <c r="A639" s="43">
        <v>42896.584432870368</v>
      </c>
      <c r="B639">
        <v>133324</v>
      </c>
      <c r="C639" t="s">
        <v>2588</v>
      </c>
      <c r="D639" t="s">
        <v>2589</v>
      </c>
      <c r="F639" s="15">
        <v>10</v>
      </c>
      <c r="G639" t="s">
        <v>59</v>
      </c>
      <c r="H639" t="s">
        <v>112</v>
      </c>
      <c r="I639" t="s">
        <v>99</v>
      </c>
      <c r="J639" t="s">
        <v>48</v>
      </c>
      <c r="K639" t="s">
        <v>100</v>
      </c>
      <c r="L639" t="s">
        <v>2590</v>
      </c>
      <c r="M639" t="s">
        <v>2591</v>
      </c>
      <c r="N639">
        <f>VLOOKUP(B639,HIS退!B:F,5,FALSE)</f>
        <v>-10</v>
      </c>
      <c r="O639" t="str">
        <f t="shared" si="18"/>
        <v/>
      </c>
      <c r="P639" s="40">
        <f>VLOOKUP(C639,微信退!Q:S,3,FALSE)</f>
        <v>10</v>
      </c>
      <c r="Q639" t="str">
        <f t="shared" si="19"/>
        <v/>
      </c>
    </row>
    <row r="640" spans="1:17" ht="14.25" hidden="1">
      <c r="A640" s="43">
        <v>42896.58803240741</v>
      </c>
      <c r="B640">
        <v>133353</v>
      </c>
      <c r="C640" t="s">
        <v>2592</v>
      </c>
      <c r="D640" t="s">
        <v>2593</v>
      </c>
      <c r="F640" s="15">
        <v>94</v>
      </c>
      <c r="G640" t="s">
        <v>59</v>
      </c>
      <c r="H640" t="s">
        <v>112</v>
      </c>
      <c r="I640" t="s">
        <v>99</v>
      </c>
      <c r="J640" t="s">
        <v>48</v>
      </c>
      <c r="K640" t="s">
        <v>100</v>
      </c>
      <c r="L640" t="s">
        <v>2594</v>
      </c>
      <c r="M640" t="s">
        <v>2595</v>
      </c>
      <c r="N640">
        <f>VLOOKUP(B640,HIS退!B:F,5,FALSE)</f>
        <v>-94</v>
      </c>
      <c r="O640" t="str">
        <f t="shared" si="18"/>
        <v/>
      </c>
      <c r="P640" s="40">
        <f>VLOOKUP(C640,微信退!Q:S,3,FALSE)</f>
        <v>94</v>
      </c>
      <c r="Q640" t="str">
        <f t="shared" si="19"/>
        <v/>
      </c>
    </row>
    <row r="641" spans="1:17" ht="14.25" hidden="1">
      <c r="A641" s="43">
        <v>42896.589780092596</v>
      </c>
      <c r="B641">
        <v>133371</v>
      </c>
      <c r="C641" t="s">
        <v>2596</v>
      </c>
      <c r="D641" t="s">
        <v>2597</v>
      </c>
      <c r="F641" s="15">
        <v>400</v>
      </c>
      <c r="G641" t="s">
        <v>59</v>
      </c>
      <c r="H641" t="s">
        <v>112</v>
      </c>
      <c r="I641" t="s">
        <v>99</v>
      </c>
      <c r="J641" t="s">
        <v>48</v>
      </c>
      <c r="K641" t="s">
        <v>100</v>
      </c>
      <c r="L641" t="s">
        <v>2598</v>
      </c>
      <c r="M641" t="s">
        <v>2599</v>
      </c>
      <c r="N641">
        <f>VLOOKUP(B641,HIS退!B:F,5,FALSE)</f>
        <v>-400</v>
      </c>
      <c r="O641" t="str">
        <f t="shared" si="18"/>
        <v/>
      </c>
      <c r="P641" s="40">
        <f>VLOOKUP(C641,微信退!Q:S,3,FALSE)</f>
        <v>400</v>
      </c>
      <c r="Q641" t="str">
        <f t="shared" si="19"/>
        <v/>
      </c>
    </row>
    <row r="642" spans="1:17" ht="14.25" hidden="1">
      <c r="A642" s="43">
        <v>42896.604675925926</v>
      </c>
      <c r="B642">
        <v>133585</v>
      </c>
      <c r="C642" t="s">
        <v>2600</v>
      </c>
      <c r="D642" t="s">
        <v>2601</v>
      </c>
      <c r="F642" s="15">
        <v>421</v>
      </c>
      <c r="G642" t="s">
        <v>34</v>
      </c>
      <c r="H642" t="s">
        <v>112</v>
      </c>
      <c r="I642" t="s">
        <v>99</v>
      </c>
      <c r="J642" t="s">
        <v>48</v>
      </c>
      <c r="K642" t="s">
        <v>100</v>
      </c>
      <c r="L642" t="s">
        <v>2602</v>
      </c>
      <c r="M642" t="s">
        <v>2603</v>
      </c>
      <c r="N642">
        <f>VLOOKUP(B642,HIS退!B:F,5,FALSE)</f>
        <v>-421</v>
      </c>
      <c r="O642" t="str">
        <f t="shared" si="18"/>
        <v/>
      </c>
      <c r="P642" s="40">
        <f>VLOOKUP(C642,微信退!Q:S,3,FALSE)</f>
        <v>421</v>
      </c>
      <c r="Q642" t="str">
        <f t="shared" si="19"/>
        <v/>
      </c>
    </row>
    <row r="643" spans="1:17" ht="14.25" hidden="1">
      <c r="A643" s="43">
        <v>42896.605532407404</v>
      </c>
      <c r="B643">
        <v>133600</v>
      </c>
      <c r="C643" t="s">
        <v>2604</v>
      </c>
      <c r="D643" t="s">
        <v>2605</v>
      </c>
      <c r="F643" s="15">
        <v>15</v>
      </c>
      <c r="G643" t="s">
        <v>59</v>
      </c>
      <c r="H643" t="s">
        <v>112</v>
      </c>
      <c r="I643" t="s">
        <v>99</v>
      </c>
      <c r="J643" t="s">
        <v>48</v>
      </c>
      <c r="K643" t="s">
        <v>100</v>
      </c>
      <c r="L643" t="s">
        <v>2606</v>
      </c>
      <c r="M643" t="s">
        <v>2607</v>
      </c>
      <c r="N643">
        <f>VLOOKUP(B643,HIS退!B:F,5,FALSE)</f>
        <v>-15</v>
      </c>
      <c r="O643" t="str">
        <f t="shared" ref="O643:O691" si="20">IF(N643=F643*-1,"",1)</f>
        <v/>
      </c>
      <c r="P643" s="40">
        <f>VLOOKUP(C643,微信退!Q:S,3,FALSE)</f>
        <v>15</v>
      </c>
      <c r="Q643" t="str">
        <f t="shared" ref="Q643:Q706" si="21">IF(P643=F643,"",1)</f>
        <v/>
      </c>
    </row>
    <row r="644" spans="1:17" ht="14.25" hidden="1">
      <c r="A644" s="43">
        <v>42896.614872685182</v>
      </c>
      <c r="B644">
        <v>133760</v>
      </c>
      <c r="C644" t="s">
        <v>2608</v>
      </c>
      <c r="D644" t="s">
        <v>2609</v>
      </c>
      <c r="F644" s="15">
        <v>200</v>
      </c>
      <c r="G644" t="s">
        <v>34</v>
      </c>
      <c r="H644" t="s">
        <v>112</v>
      </c>
      <c r="I644" t="s">
        <v>99</v>
      </c>
      <c r="J644" t="s">
        <v>48</v>
      </c>
      <c r="K644" t="s">
        <v>100</v>
      </c>
      <c r="L644" t="s">
        <v>2610</v>
      </c>
      <c r="M644" t="s">
        <v>2611</v>
      </c>
      <c r="N644">
        <f>VLOOKUP(B644,HIS退!B:F,5,FALSE)</f>
        <v>-200</v>
      </c>
      <c r="O644" t="str">
        <f t="shared" si="20"/>
        <v/>
      </c>
      <c r="P644" s="40">
        <f>VLOOKUP(C644,微信退!Q:S,3,FALSE)</f>
        <v>200</v>
      </c>
      <c r="Q644" t="str">
        <f t="shared" si="21"/>
        <v/>
      </c>
    </row>
    <row r="645" spans="1:17" ht="14.25" hidden="1">
      <c r="A645" s="43">
        <v>42896.621747685182</v>
      </c>
      <c r="B645">
        <v>133882</v>
      </c>
      <c r="C645" t="s">
        <v>2612</v>
      </c>
      <c r="D645" t="s">
        <v>2613</v>
      </c>
      <c r="F645" s="15">
        <v>600</v>
      </c>
      <c r="G645" t="s">
        <v>34</v>
      </c>
      <c r="H645" t="s">
        <v>112</v>
      </c>
      <c r="I645" t="s">
        <v>99</v>
      </c>
      <c r="J645" t="s">
        <v>48</v>
      </c>
      <c r="K645" t="s">
        <v>100</v>
      </c>
      <c r="L645" t="s">
        <v>2614</v>
      </c>
      <c r="M645" t="s">
        <v>2615</v>
      </c>
      <c r="N645">
        <f>VLOOKUP(B645,HIS退!B:F,5,FALSE)</f>
        <v>-600</v>
      </c>
      <c r="O645" t="str">
        <f t="shared" si="20"/>
        <v/>
      </c>
      <c r="P645" s="40">
        <f>VLOOKUP(C645,微信退!Q:S,3,FALSE)</f>
        <v>600</v>
      </c>
      <c r="Q645" t="str">
        <f t="shared" si="21"/>
        <v/>
      </c>
    </row>
    <row r="646" spans="1:17" ht="14.25" hidden="1">
      <c r="A646" s="43">
        <v>42896.622800925928</v>
      </c>
      <c r="B646">
        <v>133901</v>
      </c>
      <c r="C646" t="s">
        <v>2616</v>
      </c>
      <c r="D646" t="s">
        <v>2617</v>
      </c>
      <c r="F646" s="15">
        <v>510</v>
      </c>
      <c r="G646" t="s">
        <v>34</v>
      </c>
      <c r="H646" t="s">
        <v>112</v>
      </c>
      <c r="I646" t="s">
        <v>99</v>
      </c>
      <c r="J646" t="s">
        <v>48</v>
      </c>
      <c r="K646" t="s">
        <v>100</v>
      </c>
      <c r="L646" t="s">
        <v>2618</v>
      </c>
      <c r="M646" t="s">
        <v>2619</v>
      </c>
      <c r="N646">
        <f>VLOOKUP(B646,HIS退!B:F,5,FALSE)</f>
        <v>-510</v>
      </c>
      <c r="O646" t="str">
        <f t="shared" si="20"/>
        <v/>
      </c>
      <c r="P646" s="40">
        <f>VLOOKUP(C646,微信退!Q:S,3,FALSE)</f>
        <v>510</v>
      </c>
      <c r="Q646" t="str">
        <f t="shared" si="21"/>
        <v/>
      </c>
    </row>
    <row r="647" spans="1:17" ht="14.25" hidden="1">
      <c r="A647" s="43">
        <v>42896.625914351855</v>
      </c>
      <c r="B647">
        <v>133968</v>
      </c>
      <c r="C647" t="s">
        <v>2620</v>
      </c>
      <c r="D647" t="s">
        <v>1492</v>
      </c>
      <c r="F647" s="15">
        <v>100</v>
      </c>
      <c r="G647" t="s">
        <v>34</v>
      </c>
      <c r="H647" t="s">
        <v>112</v>
      </c>
      <c r="I647" t="s">
        <v>99</v>
      </c>
      <c r="J647" t="s">
        <v>48</v>
      </c>
      <c r="K647" t="s">
        <v>100</v>
      </c>
      <c r="L647" t="s">
        <v>2621</v>
      </c>
      <c r="M647" t="s">
        <v>2622</v>
      </c>
      <c r="N647">
        <f>VLOOKUP(B647,HIS退!B:F,5,FALSE)</f>
        <v>-100</v>
      </c>
      <c r="O647" t="str">
        <f t="shared" si="20"/>
        <v/>
      </c>
      <c r="P647" s="40">
        <f>VLOOKUP(C647,微信退!Q:S,3,FALSE)</f>
        <v>100</v>
      </c>
      <c r="Q647" t="str">
        <f t="shared" si="21"/>
        <v/>
      </c>
    </row>
    <row r="648" spans="1:17" ht="14.25" hidden="1">
      <c r="A648" s="43">
        <v>42896.626122685186</v>
      </c>
      <c r="B648">
        <v>133972</v>
      </c>
      <c r="C648" t="s">
        <v>2623</v>
      </c>
      <c r="D648" t="s">
        <v>1492</v>
      </c>
      <c r="F648" s="15">
        <v>400</v>
      </c>
      <c r="G648" t="s">
        <v>34</v>
      </c>
      <c r="H648" t="s">
        <v>112</v>
      </c>
      <c r="I648" t="s">
        <v>99</v>
      </c>
      <c r="J648" t="s">
        <v>48</v>
      </c>
      <c r="K648" t="s">
        <v>100</v>
      </c>
      <c r="L648" t="s">
        <v>2624</v>
      </c>
      <c r="M648" t="s">
        <v>2625</v>
      </c>
      <c r="N648">
        <f>VLOOKUP(B648,HIS退!B:F,5,FALSE)</f>
        <v>-400</v>
      </c>
      <c r="O648" t="str">
        <f t="shared" si="20"/>
        <v/>
      </c>
      <c r="P648" s="40">
        <f>VLOOKUP(C648,微信退!Q:S,3,FALSE)</f>
        <v>400</v>
      </c>
      <c r="Q648" t="str">
        <f t="shared" si="21"/>
        <v/>
      </c>
    </row>
    <row r="649" spans="1:17" ht="14.25" hidden="1">
      <c r="A649" s="43">
        <v>42896.626828703702</v>
      </c>
      <c r="B649">
        <v>133981</v>
      </c>
      <c r="C649" t="s">
        <v>2626</v>
      </c>
      <c r="D649" t="s">
        <v>2627</v>
      </c>
      <c r="F649" s="15">
        <v>100</v>
      </c>
      <c r="G649" t="s">
        <v>34</v>
      </c>
      <c r="H649" t="s">
        <v>112</v>
      </c>
      <c r="I649" t="s">
        <v>99</v>
      </c>
      <c r="J649" t="s">
        <v>48</v>
      </c>
      <c r="K649" t="s">
        <v>100</v>
      </c>
      <c r="L649" t="s">
        <v>2628</v>
      </c>
      <c r="M649" t="s">
        <v>2629</v>
      </c>
      <c r="N649">
        <f>VLOOKUP(B649,HIS退!B:F,5,FALSE)</f>
        <v>-100</v>
      </c>
      <c r="O649" t="str">
        <f t="shared" si="20"/>
        <v/>
      </c>
      <c r="P649" s="40">
        <f>VLOOKUP(C649,微信退!Q:S,3,FALSE)</f>
        <v>100</v>
      </c>
      <c r="Q649" t="str">
        <f t="shared" si="21"/>
        <v/>
      </c>
    </row>
    <row r="650" spans="1:17" ht="14.25" hidden="1">
      <c r="A650" s="43">
        <v>42896.636817129627</v>
      </c>
      <c r="B650">
        <v>134178</v>
      </c>
      <c r="C650" t="s">
        <v>2630</v>
      </c>
      <c r="D650" t="s">
        <v>2631</v>
      </c>
      <c r="F650" s="15">
        <v>20</v>
      </c>
      <c r="G650" t="s">
        <v>59</v>
      </c>
      <c r="H650" t="s">
        <v>112</v>
      </c>
      <c r="I650" t="s">
        <v>99</v>
      </c>
      <c r="J650" t="s">
        <v>48</v>
      </c>
      <c r="K650" t="s">
        <v>100</v>
      </c>
      <c r="L650" t="s">
        <v>2632</v>
      </c>
      <c r="M650" t="s">
        <v>2633</v>
      </c>
      <c r="N650">
        <f>VLOOKUP(B650,HIS退!B:F,5,FALSE)</f>
        <v>-20</v>
      </c>
      <c r="O650" t="str">
        <f t="shared" si="20"/>
        <v/>
      </c>
      <c r="P650" s="40">
        <f>VLOOKUP(C650,微信退!Q:S,3,FALSE)</f>
        <v>20</v>
      </c>
      <c r="Q650" t="str">
        <f t="shared" si="21"/>
        <v/>
      </c>
    </row>
    <row r="651" spans="1:17" ht="14.25" hidden="1">
      <c r="A651" s="43">
        <v>42896.644016203703</v>
      </c>
      <c r="B651">
        <v>134301</v>
      </c>
      <c r="C651" t="s">
        <v>2634</v>
      </c>
      <c r="D651" t="s">
        <v>2635</v>
      </c>
      <c r="F651" s="15">
        <v>12</v>
      </c>
      <c r="G651" t="s">
        <v>34</v>
      </c>
      <c r="H651" t="s">
        <v>112</v>
      </c>
      <c r="I651" t="s">
        <v>99</v>
      </c>
      <c r="J651" t="s">
        <v>48</v>
      </c>
      <c r="K651" t="s">
        <v>100</v>
      </c>
      <c r="L651" t="s">
        <v>2636</v>
      </c>
      <c r="M651" t="s">
        <v>2637</v>
      </c>
      <c r="N651">
        <f>VLOOKUP(B651,HIS退!B:F,5,FALSE)</f>
        <v>-12</v>
      </c>
      <c r="O651" t="str">
        <f t="shared" si="20"/>
        <v/>
      </c>
      <c r="P651" s="40">
        <f>VLOOKUP(C651,微信退!Q:S,3,FALSE)</f>
        <v>12</v>
      </c>
      <c r="Q651" t="str">
        <f t="shared" si="21"/>
        <v/>
      </c>
    </row>
    <row r="652" spans="1:17" ht="14.25" hidden="1">
      <c r="A652" s="43">
        <v>42896.649560185186</v>
      </c>
      <c r="B652">
        <v>134403</v>
      </c>
      <c r="C652" t="s">
        <v>2638</v>
      </c>
      <c r="D652" t="s">
        <v>2639</v>
      </c>
      <c r="F652" s="15">
        <v>96</v>
      </c>
      <c r="G652" t="s">
        <v>34</v>
      </c>
      <c r="H652" t="s">
        <v>112</v>
      </c>
      <c r="I652" t="s">
        <v>99</v>
      </c>
      <c r="J652" t="s">
        <v>48</v>
      </c>
      <c r="K652" t="s">
        <v>100</v>
      </c>
      <c r="L652" t="s">
        <v>2640</v>
      </c>
      <c r="M652" t="s">
        <v>2641</v>
      </c>
      <c r="N652">
        <f>VLOOKUP(B652,HIS退!B:F,5,FALSE)</f>
        <v>-96</v>
      </c>
      <c r="O652" t="str">
        <f t="shared" si="20"/>
        <v/>
      </c>
      <c r="P652" s="40">
        <f>VLOOKUP(C652,微信退!Q:S,3,FALSE)</f>
        <v>96</v>
      </c>
      <c r="Q652" t="str">
        <f t="shared" si="21"/>
        <v/>
      </c>
    </row>
    <row r="653" spans="1:17" ht="14.25" hidden="1">
      <c r="A653" s="43">
        <v>42896.651828703703</v>
      </c>
      <c r="B653">
        <v>134448</v>
      </c>
      <c r="C653" t="s">
        <v>2642</v>
      </c>
      <c r="D653" t="s">
        <v>2643</v>
      </c>
      <c r="F653" s="15">
        <v>92</v>
      </c>
      <c r="G653" t="s">
        <v>59</v>
      </c>
      <c r="H653" t="s">
        <v>112</v>
      </c>
      <c r="I653" t="s">
        <v>99</v>
      </c>
      <c r="J653" t="s">
        <v>48</v>
      </c>
      <c r="K653" t="s">
        <v>100</v>
      </c>
      <c r="L653" t="s">
        <v>2644</v>
      </c>
      <c r="M653" t="s">
        <v>2645</v>
      </c>
      <c r="N653">
        <f>VLOOKUP(B653,HIS退!B:F,5,FALSE)</f>
        <v>-92</v>
      </c>
      <c r="O653" t="str">
        <f t="shared" si="20"/>
        <v/>
      </c>
      <c r="P653" s="40">
        <f>VLOOKUP(C653,微信退!Q:S,3,FALSE)</f>
        <v>92</v>
      </c>
      <c r="Q653" t="str">
        <f t="shared" si="21"/>
        <v/>
      </c>
    </row>
    <row r="654" spans="1:17" ht="14.25" hidden="1">
      <c r="A654" s="43">
        <v>42896.654224537036</v>
      </c>
      <c r="B654">
        <v>134510</v>
      </c>
      <c r="C654" t="s">
        <v>2646</v>
      </c>
      <c r="D654" t="s">
        <v>2647</v>
      </c>
      <c r="F654" s="15">
        <v>1000</v>
      </c>
      <c r="G654" t="s">
        <v>34</v>
      </c>
      <c r="H654" t="s">
        <v>112</v>
      </c>
      <c r="I654" t="s">
        <v>99</v>
      </c>
      <c r="J654" t="s">
        <v>48</v>
      </c>
      <c r="K654" t="s">
        <v>100</v>
      </c>
      <c r="L654" t="s">
        <v>2648</v>
      </c>
      <c r="M654" t="s">
        <v>2649</v>
      </c>
      <c r="N654">
        <f>VLOOKUP(B654,HIS退!B:F,5,FALSE)</f>
        <v>-1000</v>
      </c>
      <c r="O654" t="str">
        <f t="shared" si="20"/>
        <v/>
      </c>
      <c r="P654" s="40">
        <f>VLOOKUP(C654,微信退!Q:S,3,FALSE)</f>
        <v>1000</v>
      </c>
      <c r="Q654" t="str">
        <f t="shared" si="21"/>
        <v/>
      </c>
    </row>
    <row r="655" spans="1:17" ht="14.25" hidden="1">
      <c r="A655" s="43">
        <v>42896.655150462961</v>
      </c>
      <c r="B655">
        <v>134537</v>
      </c>
      <c r="C655" t="s">
        <v>2650</v>
      </c>
      <c r="D655" t="s">
        <v>2651</v>
      </c>
      <c r="F655" s="15">
        <v>3000</v>
      </c>
      <c r="G655" t="s">
        <v>34</v>
      </c>
      <c r="H655" t="s">
        <v>112</v>
      </c>
      <c r="I655" t="s">
        <v>99</v>
      </c>
      <c r="J655" t="s">
        <v>48</v>
      </c>
      <c r="K655" t="s">
        <v>100</v>
      </c>
      <c r="L655" t="s">
        <v>2652</v>
      </c>
      <c r="M655" t="s">
        <v>2653</v>
      </c>
      <c r="N655">
        <f>VLOOKUP(B655,HIS退!B:F,5,FALSE)</f>
        <v>-3000</v>
      </c>
      <c r="O655" t="str">
        <f t="shared" si="20"/>
        <v/>
      </c>
      <c r="P655" s="40">
        <f>VLOOKUP(C655,微信退!Q:S,3,FALSE)</f>
        <v>3000</v>
      </c>
      <c r="Q655" t="str">
        <f t="shared" si="21"/>
        <v/>
      </c>
    </row>
    <row r="656" spans="1:17" ht="14.25" hidden="1">
      <c r="A656" s="43">
        <v>42896.656631944446</v>
      </c>
      <c r="B656">
        <v>134575</v>
      </c>
      <c r="C656" t="s">
        <v>2654</v>
      </c>
      <c r="D656" t="s">
        <v>2655</v>
      </c>
      <c r="F656" s="15">
        <v>100</v>
      </c>
      <c r="G656" t="s">
        <v>34</v>
      </c>
      <c r="H656" t="s">
        <v>112</v>
      </c>
      <c r="I656" t="s">
        <v>99</v>
      </c>
      <c r="J656" t="s">
        <v>48</v>
      </c>
      <c r="K656" t="s">
        <v>100</v>
      </c>
      <c r="L656" t="s">
        <v>2656</v>
      </c>
      <c r="M656" t="s">
        <v>2657</v>
      </c>
      <c r="N656">
        <f>VLOOKUP(B656,HIS退!B:F,5,FALSE)</f>
        <v>-100</v>
      </c>
      <c r="O656" t="str">
        <f t="shared" si="20"/>
        <v/>
      </c>
      <c r="P656" s="40">
        <f>VLOOKUP(C656,微信退!Q:S,3,FALSE)</f>
        <v>100</v>
      </c>
      <c r="Q656" t="str">
        <f t="shared" si="21"/>
        <v/>
      </c>
    </row>
    <row r="657" spans="1:17" ht="14.25" hidden="1">
      <c r="A657" s="43">
        <v>42896.663969907408</v>
      </c>
      <c r="B657">
        <v>134712</v>
      </c>
      <c r="C657" t="s">
        <v>2658</v>
      </c>
      <c r="D657" t="s">
        <v>2659</v>
      </c>
      <c r="F657" s="15">
        <v>12</v>
      </c>
      <c r="G657" t="s">
        <v>59</v>
      </c>
      <c r="H657" t="s">
        <v>112</v>
      </c>
      <c r="I657" t="s">
        <v>99</v>
      </c>
      <c r="J657" t="s">
        <v>48</v>
      </c>
      <c r="K657" t="s">
        <v>100</v>
      </c>
      <c r="L657" t="s">
        <v>2660</v>
      </c>
      <c r="M657" t="s">
        <v>2661</v>
      </c>
      <c r="N657">
        <f>VLOOKUP(B657,HIS退!B:F,5,FALSE)</f>
        <v>-12</v>
      </c>
      <c r="O657" t="str">
        <f t="shared" si="20"/>
        <v/>
      </c>
      <c r="P657" s="40">
        <f>VLOOKUP(C657,微信退!Q:S,3,FALSE)</f>
        <v>12</v>
      </c>
      <c r="Q657" t="str">
        <f t="shared" si="21"/>
        <v/>
      </c>
    </row>
    <row r="658" spans="1:17" ht="14.25" hidden="1">
      <c r="A658" s="43">
        <v>42896.664375</v>
      </c>
      <c r="B658">
        <v>134720</v>
      </c>
      <c r="C658" t="s">
        <v>2662</v>
      </c>
      <c r="D658" t="s">
        <v>52</v>
      </c>
      <c r="F658" s="15">
        <v>19</v>
      </c>
      <c r="G658" t="s">
        <v>34</v>
      </c>
      <c r="H658" t="s">
        <v>112</v>
      </c>
      <c r="I658" t="s">
        <v>99</v>
      </c>
      <c r="J658" t="s">
        <v>48</v>
      </c>
      <c r="K658" t="s">
        <v>100</v>
      </c>
      <c r="L658" t="s">
        <v>2663</v>
      </c>
      <c r="M658" t="s">
        <v>2664</v>
      </c>
      <c r="N658">
        <f>VLOOKUP(B658,HIS退!B:F,5,FALSE)</f>
        <v>-19</v>
      </c>
      <c r="O658" t="str">
        <f t="shared" si="20"/>
        <v/>
      </c>
      <c r="P658" s="40">
        <f>VLOOKUP(C658,微信退!Q:S,3,FALSE)</f>
        <v>19</v>
      </c>
      <c r="Q658" t="str">
        <f t="shared" si="21"/>
        <v/>
      </c>
    </row>
    <row r="659" spans="1:17" ht="14.25" hidden="1">
      <c r="A659" s="43">
        <v>42896.66915509259</v>
      </c>
      <c r="B659">
        <v>134798</v>
      </c>
      <c r="C659" t="s">
        <v>2665</v>
      </c>
      <c r="D659" t="s">
        <v>2666</v>
      </c>
      <c r="F659" s="15">
        <v>251</v>
      </c>
      <c r="G659" t="s">
        <v>59</v>
      </c>
      <c r="H659" t="s">
        <v>112</v>
      </c>
      <c r="I659" t="s">
        <v>99</v>
      </c>
      <c r="J659" t="s">
        <v>48</v>
      </c>
      <c r="K659" t="s">
        <v>100</v>
      </c>
      <c r="L659" t="s">
        <v>2667</v>
      </c>
      <c r="M659" t="s">
        <v>2668</v>
      </c>
      <c r="N659">
        <f>VLOOKUP(B659,HIS退!B:F,5,FALSE)</f>
        <v>-251</v>
      </c>
      <c r="O659" t="str">
        <f t="shared" si="20"/>
        <v/>
      </c>
      <c r="P659" s="40">
        <f>VLOOKUP(C659,微信退!Q:S,3,FALSE)</f>
        <v>251</v>
      </c>
      <c r="Q659" t="str">
        <f t="shared" si="21"/>
        <v/>
      </c>
    </row>
    <row r="660" spans="1:17" ht="14.25" hidden="1">
      <c r="A660" s="43">
        <v>42896.669363425928</v>
      </c>
      <c r="B660">
        <v>134802</v>
      </c>
      <c r="C660" t="s">
        <v>2669</v>
      </c>
      <c r="D660" t="s">
        <v>2670</v>
      </c>
      <c r="F660" s="15">
        <v>20</v>
      </c>
      <c r="G660" t="s">
        <v>34</v>
      </c>
      <c r="H660" t="s">
        <v>112</v>
      </c>
      <c r="I660" t="s">
        <v>99</v>
      </c>
      <c r="J660" t="s">
        <v>48</v>
      </c>
      <c r="K660" t="s">
        <v>100</v>
      </c>
      <c r="L660" t="s">
        <v>2671</v>
      </c>
      <c r="M660" t="s">
        <v>2672</v>
      </c>
      <c r="N660">
        <f>VLOOKUP(B660,HIS退!B:F,5,FALSE)</f>
        <v>-20</v>
      </c>
      <c r="O660" t="str">
        <f t="shared" si="20"/>
        <v/>
      </c>
      <c r="P660" s="40">
        <f>VLOOKUP(C660,微信退!Q:S,3,FALSE)</f>
        <v>20</v>
      </c>
      <c r="Q660" t="str">
        <f t="shared" si="21"/>
        <v/>
      </c>
    </row>
    <row r="661" spans="1:17" ht="14.25" hidden="1">
      <c r="A661" s="43">
        <v>42896.694560185184</v>
      </c>
      <c r="B661">
        <v>135143</v>
      </c>
      <c r="C661" t="s">
        <v>2673</v>
      </c>
      <c r="D661" t="s">
        <v>2674</v>
      </c>
      <c r="F661" s="15">
        <v>287</v>
      </c>
      <c r="G661" t="s">
        <v>59</v>
      </c>
      <c r="H661" t="s">
        <v>112</v>
      </c>
      <c r="I661" t="s">
        <v>99</v>
      </c>
      <c r="J661" t="s">
        <v>48</v>
      </c>
      <c r="K661" t="s">
        <v>100</v>
      </c>
      <c r="L661" t="s">
        <v>2675</v>
      </c>
      <c r="M661" t="s">
        <v>2676</v>
      </c>
      <c r="N661">
        <f>VLOOKUP(B661,HIS退!B:F,5,FALSE)</f>
        <v>-287</v>
      </c>
      <c r="O661" t="str">
        <f t="shared" si="20"/>
        <v/>
      </c>
      <c r="P661" s="40">
        <f>VLOOKUP(C661,微信退!Q:S,3,FALSE)</f>
        <v>287</v>
      </c>
      <c r="Q661" t="str">
        <f t="shared" si="21"/>
        <v/>
      </c>
    </row>
    <row r="662" spans="1:17" ht="14.25" hidden="1">
      <c r="A662" s="43">
        <v>42896.69809027778</v>
      </c>
      <c r="B662">
        <v>135166</v>
      </c>
      <c r="C662" t="s">
        <v>2677</v>
      </c>
      <c r="D662" t="s">
        <v>2678</v>
      </c>
      <c r="F662" s="15">
        <v>16</v>
      </c>
      <c r="G662" t="s">
        <v>34</v>
      </c>
      <c r="H662" t="s">
        <v>112</v>
      </c>
      <c r="I662" t="s">
        <v>99</v>
      </c>
      <c r="J662" t="s">
        <v>48</v>
      </c>
      <c r="K662" t="s">
        <v>100</v>
      </c>
      <c r="L662" t="s">
        <v>2679</v>
      </c>
      <c r="M662" t="s">
        <v>2680</v>
      </c>
      <c r="N662">
        <f>VLOOKUP(B662,HIS退!B:F,5,FALSE)</f>
        <v>-16</v>
      </c>
      <c r="O662" t="str">
        <f t="shared" si="20"/>
        <v/>
      </c>
      <c r="P662" s="40">
        <f>VLOOKUP(C662,微信退!Q:S,3,FALSE)</f>
        <v>16</v>
      </c>
      <c r="Q662" t="str">
        <f t="shared" si="21"/>
        <v/>
      </c>
    </row>
    <row r="663" spans="1:17" ht="14.25" hidden="1">
      <c r="A663" s="43">
        <v>42896.699479166666</v>
      </c>
      <c r="B663">
        <v>135179</v>
      </c>
      <c r="C663" t="s">
        <v>2681</v>
      </c>
      <c r="D663" t="s">
        <v>2682</v>
      </c>
      <c r="F663" s="15">
        <v>100</v>
      </c>
      <c r="G663" t="s">
        <v>59</v>
      </c>
      <c r="H663" t="s">
        <v>112</v>
      </c>
      <c r="I663" t="s">
        <v>99</v>
      </c>
      <c r="J663" t="s">
        <v>48</v>
      </c>
      <c r="K663" t="s">
        <v>100</v>
      </c>
      <c r="L663" t="s">
        <v>2683</v>
      </c>
      <c r="M663" t="s">
        <v>2684</v>
      </c>
      <c r="N663">
        <f>VLOOKUP(B663,HIS退!B:F,5,FALSE)</f>
        <v>-100</v>
      </c>
      <c r="O663" t="str">
        <f t="shared" si="20"/>
        <v/>
      </c>
      <c r="P663" s="40">
        <f>VLOOKUP(C663,微信退!Q:S,3,FALSE)</f>
        <v>100</v>
      </c>
      <c r="Q663" t="str">
        <f t="shared" si="21"/>
        <v/>
      </c>
    </row>
    <row r="664" spans="1:17" ht="14.25" hidden="1">
      <c r="A664" s="43">
        <v>42896.69976851852</v>
      </c>
      <c r="B664">
        <v>135181</v>
      </c>
      <c r="C664" t="s">
        <v>2685</v>
      </c>
      <c r="D664" t="s">
        <v>2686</v>
      </c>
      <c r="F664" s="15">
        <v>100</v>
      </c>
      <c r="G664" t="s">
        <v>59</v>
      </c>
      <c r="H664" t="s">
        <v>112</v>
      </c>
      <c r="I664" t="s">
        <v>99</v>
      </c>
      <c r="J664" t="s">
        <v>48</v>
      </c>
      <c r="K664" t="s">
        <v>100</v>
      </c>
      <c r="L664" t="s">
        <v>2687</v>
      </c>
      <c r="M664" t="s">
        <v>2688</v>
      </c>
      <c r="N664">
        <f>VLOOKUP(B664,HIS退!B:F,5,FALSE)</f>
        <v>-100</v>
      </c>
      <c r="O664" t="str">
        <f t="shared" si="20"/>
        <v/>
      </c>
      <c r="P664" s="40">
        <f>VLOOKUP(C664,微信退!Q:S,3,FALSE)</f>
        <v>100</v>
      </c>
      <c r="Q664" t="str">
        <f t="shared" si="21"/>
        <v/>
      </c>
    </row>
    <row r="665" spans="1:17" ht="14.25" hidden="1">
      <c r="A665" s="43">
        <v>42896.699780092589</v>
      </c>
      <c r="B665">
        <v>135183</v>
      </c>
      <c r="C665" t="s">
        <v>2689</v>
      </c>
      <c r="D665" t="s">
        <v>2690</v>
      </c>
      <c r="F665" s="15">
        <v>98</v>
      </c>
      <c r="G665" t="s">
        <v>59</v>
      </c>
      <c r="H665" t="s">
        <v>112</v>
      </c>
      <c r="I665" t="s">
        <v>99</v>
      </c>
      <c r="J665" t="s">
        <v>48</v>
      </c>
      <c r="K665" t="s">
        <v>100</v>
      </c>
      <c r="L665" t="s">
        <v>2691</v>
      </c>
      <c r="M665" t="s">
        <v>2692</v>
      </c>
      <c r="N665">
        <f>VLOOKUP(B665,HIS退!B:F,5,FALSE)</f>
        <v>-98</v>
      </c>
      <c r="O665" t="str">
        <f t="shared" si="20"/>
        <v/>
      </c>
      <c r="P665" s="40">
        <f>VLOOKUP(C665,微信退!Q:S,3,FALSE)</f>
        <v>98</v>
      </c>
      <c r="Q665" t="str">
        <f t="shared" si="21"/>
        <v/>
      </c>
    </row>
    <row r="666" spans="1:17" ht="14.25" hidden="1">
      <c r="A666" s="43">
        <v>42896.699953703705</v>
      </c>
      <c r="B666">
        <v>135184</v>
      </c>
      <c r="C666" t="s">
        <v>2693</v>
      </c>
      <c r="D666" t="s">
        <v>2686</v>
      </c>
      <c r="F666" s="15">
        <v>397</v>
      </c>
      <c r="G666" t="s">
        <v>59</v>
      </c>
      <c r="H666" t="s">
        <v>112</v>
      </c>
      <c r="I666" t="s">
        <v>99</v>
      </c>
      <c r="J666" t="s">
        <v>48</v>
      </c>
      <c r="K666" t="s">
        <v>100</v>
      </c>
      <c r="L666" t="s">
        <v>2694</v>
      </c>
      <c r="M666" t="s">
        <v>2695</v>
      </c>
      <c r="N666">
        <f>VLOOKUP(B666,HIS退!B:F,5,FALSE)</f>
        <v>-397</v>
      </c>
      <c r="O666" t="str">
        <f t="shared" si="20"/>
        <v/>
      </c>
      <c r="P666" s="40">
        <f>VLOOKUP(C666,微信退!Q:S,3,FALSE)</f>
        <v>397</v>
      </c>
      <c r="Q666" t="str">
        <f t="shared" si="21"/>
        <v/>
      </c>
    </row>
    <row r="667" spans="1:17" ht="14.25" hidden="1">
      <c r="A667" s="43">
        <v>42896.708194444444</v>
      </c>
      <c r="B667">
        <v>135254</v>
      </c>
      <c r="C667" t="s">
        <v>2696</v>
      </c>
      <c r="D667" t="s">
        <v>2697</v>
      </c>
      <c r="F667" s="15">
        <v>40</v>
      </c>
      <c r="G667" t="s">
        <v>34</v>
      </c>
      <c r="H667" t="s">
        <v>112</v>
      </c>
      <c r="I667" t="s">
        <v>99</v>
      </c>
      <c r="J667" t="s">
        <v>48</v>
      </c>
      <c r="K667" t="s">
        <v>100</v>
      </c>
      <c r="L667" t="s">
        <v>2698</v>
      </c>
      <c r="M667" t="s">
        <v>2699</v>
      </c>
      <c r="N667">
        <f>VLOOKUP(B667,HIS退!B:F,5,FALSE)</f>
        <v>-40</v>
      </c>
      <c r="O667" t="str">
        <f t="shared" si="20"/>
        <v/>
      </c>
      <c r="P667" s="40">
        <f>VLOOKUP(C667,微信退!Q:S,3,FALSE)</f>
        <v>40</v>
      </c>
      <c r="Q667" t="str">
        <f t="shared" si="21"/>
        <v/>
      </c>
    </row>
    <row r="668" spans="1:17" ht="14.25" hidden="1">
      <c r="A668" s="43">
        <v>42896.711435185185</v>
      </c>
      <c r="B668">
        <v>135273</v>
      </c>
      <c r="C668" t="s">
        <v>2700</v>
      </c>
      <c r="D668" t="s">
        <v>2701</v>
      </c>
      <c r="F668" s="15">
        <v>20</v>
      </c>
      <c r="G668" t="s">
        <v>59</v>
      </c>
      <c r="H668" t="s">
        <v>112</v>
      </c>
      <c r="I668" t="s">
        <v>99</v>
      </c>
      <c r="J668" t="s">
        <v>48</v>
      </c>
      <c r="K668" t="s">
        <v>100</v>
      </c>
      <c r="L668" t="s">
        <v>2702</v>
      </c>
      <c r="M668" t="s">
        <v>2703</v>
      </c>
      <c r="N668">
        <f>VLOOKUP(B668,HIS退!B:F,5,FALSE)</f>
        <v>-20</v>
      </c>
      <c r="O668" t="str">
        <f t="shared" si="20"/>
        <v/>
      </c>
      <c r="P668" s="40">
        <f>VLOOKUP(C668,微信退!Q:S,3,FALSE)</f>
        <v>20</v>
      </c>
      <c r="Q668" t="str">
        <f t="shared" si="21"/>
        <v/>
      </c>
    </row>
    <row r="669" spans="1:17" ht="14.25" hidden="1">
      <c r="A669" s="43">
        <v>42896.716909722221</v>
      </c>
      <c r="B669">
        <v>135305</v>
      </c>
      <c r="C669" t="s">
        <v>2704</v>
      </c>
      <c r="D669" t="s">
        <v>2705</v>
      </c>
      <c r="F669" s="15">
        <v>50</v>
      </c>
      <c r="G669" t="s">
        <v>59</v>
      </c>
      <c r="H669" t="s">
        <v>112</v>
      </c>
      <c r="I669" t="s">
        <v>99</v>
      </c>
      <c r="J669" t="s">
        <v>48</v>
      </c>
      <c r="K669" t="s">
        <v>100</v>
      </c>
      <c r="L669" t="s">
        <v>2706</v>
      </c>
      <c r="M669" t="s">
        <v>2707</v>
      </c>
      <c r="N669">
        <f>VLOOKUP(B669,HIS退!B:F,5,FALSE)</f>
        <v>-50</v>
      </c>
      <c r="O669" t="str">
        <f t="shared" si="20"/>
        <v/>
      </c>
      <c r="P669" s="40">
        <f>VLOOKUP(C669,微信退!Q:S,3,FALSE)</f>
        <v>50</v>
      </c>
      <c r="Q669" t="str">
        <f t="shared" si="21"/>
        <v/>
      </c>
    </row>
    <row r="670" spans="1:17" ht="14.25" hidden="1">
      <c r="A670" s="43">
        <v>42896.72519675926</v>
      </c>
      <c r="B670">
        <v>135343</v>
      </c>
      <c r="C670" t="s">
        <v>2708</v>
      </c>
      <c r="D670" t="s">
        <v>2709</v>
      </c>
      <c r="F670" s="15">
        <v>748</v>
      </c>
      <c r="G670" t="s">
        <v>34</v>
      </c>
      <c r="H670" t="s">
        <v>112</v>
      </c>
      <c r="I670" t="s">
        <v>99</v>
      </c>
      <c r="J670" t="s">
        <v>48</v>
      </c>
      <c r="K670" t="s">
        <v>100</v>
      </c>
      <c r="L670" t="s">
        <v>2710</v>
      </c>
      <c r="M670" t="s">
        <v>2711</v>
      </c>
      <c r="N670">
        <f>VLOOKUP(B670,HIS退!B:F,5,FALSE)</f>
        <v>-748</v>
      </c>
      <c r="O670" t="str">
        <f t="shared" si="20"/>
        <v/>
      </c>
      <c r="P670" s="40">
        <f>VLOOKUP(C670,微信退!Q:S,3,FALSE)</f>
        <v>748</v>
      </c>
      <c r="Q670" t="str">
        <f t="shared" si="21"/>
        <v/>
      </c>
    </row>
    <row r="671" spans="1:17" ht="14.25" hidden="1">
      <c r="A671" s="43">
        <v>42896.813923611109</v>
      </c>
      <c r="B671">
        <v>135530</v>
      </c>
      <c r="C671" t="s">
        <v>2712</v>
      </c>
      <c r="D671" t="s">
        <v>2713</v>
      </c>
      <c r="F671" s="15">
        <v>1250</v>
      </c>
      <c r="G671" t="s">
        <v>59</v>
      </c>
      <c r="H671" t="s">
        <v>112</v>
      </c>
      <c r="I671" t="s">
        <v>99</v>
      </c>
      <c r="J671" t="s">
        <v>48</v>
      </c>
      <c r="K671" t="s">
        <v>100</v>
      </c>
      <c r="L671" t="s">
        <v>2714</v>
      </c>
      <c r="M671" t="s">
        <v>2715</v>
      </c>
      <c r="N671">
        <f>VLOOKUP(B671,HIS退!B:F,5,FALSE)</f>
        <v>-1250</v>
      </c>
      <c r="O671" t="str">
        <f t="shared" si="20"/>
        <v/>
      </c>
      <c r="P671" s="40">
        <f>VLOOKUP(C671,微信退!Q:S,3,FALSE)</f>
        <v>1250</v>
      </c>
      <c r="Q671" t="str">
        <f t="shared" si="21"/>
        <v/>
      </c>
    </row>
    <row r="672" spans="1:17" ht="14.25" hidden="1">
      <c r="A672" s="43">
        <v>42896.814664351848</v>
      </c>
      <c r="B672">
        <v>135531</v>
      </c>
      <c r="C672" t="s">
        <v>2716</v>
      </c>
      <c r="D672" t="s">
        <v>2717</v>
      </c>
      <c r="F672" s="15">
        <v>2000</v>
      </c>
      <c r="G672" t="s">
        <v>59</v>
      </c>
      <c r="H672" t="s">
        <v>112</v>
      </c>
      <c r="I672" t="s">
        <v>99</v>
      </c>
      <c r="J672" t="s">
        <v>48</v>
      </c>
      <c r="K672" t="s">
        <v>100</v>
      </c>
      <c r="L672" t="s">
        <v>2718</v>
      </c>
      <c r="M672" t="s">
        <v>2719</v>
      </c>
      <c r="N672">
        <f>VLOOKUP(B672,HIS退!B:F,5,FALSE)</f>
        <v>-2000</v>
      </c>
      <c r="O672" t="str">
        <f t="shared" si="20"/>
        <v/>
      </c>
      <c r="P672" s="40">
        <f>VLOOKUP(C672,微信退!Q:S,3,FALSE)</f>
        <v>2000</v>
      </c>
      <c r="Q672" t="str">
        <f t="shared" si="21"/>
        <v/>
      </c>
    </row>
    <row r="673" spans="1:17" ht="14.25" hidden="1">
      <c r="A673" s="43">
        <v>42896.822615740741</v>
      </c>
      <c r="B673">
        <v>135545</v>
      </c>
      <c r="C673" t="s">
        <v>2720</v>
      </c>
      <c r="D673" t="s">
        <v>2721</v>
      </c>
      <c r="F673" s="15">
        <v>300</v>
      </c>
      <c r="G673" t="s">
        <v>34</v>
      </c>
      <c r="H673" t="s">
        <v>112</v>
      </c>
      <c r="I673" t="s">
        <v>99</v>
      </c>
      <c r="J673" t="s">
        <v>48</v>
      </c>
      <c r="K673" t="s">
        <v>100</v>
      </c>
      <c r="L673" t="s">
        <v>2722</v>
      </c>
      <c r="M673" t="s">
        <v>2723</v>
      </c>
      <c r="N673">
        <f>VLOOKUP(B673,HIS退!B:F,5,FALSE)</f>
        <v>-300</v>
      </c>
      <c r="O673" t="str">
        <f t="shared" si="20"/>
        <v/>
      </c>
      <c r="P673" s="40">
        <f>VLOOKUP(C673,微信退!Q:S,3,FALSE)</f>
        <v>300</v>
      </c>
      <c r="Q673" t="str">
        <f t="shared" si="21"/>
        <v/>
      </c>
    </row>
    <row r="674" spans="1:17" ht="14.25" hidden="1">
      <c r="A674" s="43">
        <v>42896.822777777779</v>
      </c>
      <c r="B674">
        <v>135546</v>
      </c>
      <c r="C674" t="s">
        <v>2724</v>
      </c>
      <c r="D674" t="s">
        <v>2721</v>
      </c>
      <c r="F674" s="15">
        <v>218</v>
      </c>
      <c r="G674" t="s">
        <v>34</v>
      </c>
      <c r="H674" t="s">
        <v>112</v>
      </c>
      <c r="I674" t="s">
        <v>99</v>
      </c>
      <c r="J674" t="s">
        <v>48</v>
      </c>
      <c r="K674" t="s">
        <v>100</v>
      </c>
      <c r="L674" t="s">
        <v>2725</v>
      </c>
      <c r="M674" t="s">
        <v>2726</v>
      </c>
      <c r="N674">
        <f>VLOOKUP(B674,HIS退!B:F,5,FALSE)</f>
        <v>-218</v>
      </c>
      <c r="O674" t="str">
        <f t="shared" si="20"/>
        <v/>
      </c>
      <c r="P674" s="40">
        <f>VLOOKUP(C674,微信退!Q:S,3,FALSE)</f>
        <v>218</v>
      </c>
      <c r="Q674" t="str">
        <f t="shared" si="21"/>
        <v/>
      </c>
    </row>
    <row r="675" spans="1:17" ht="14.25" hidden="1">
      <c r="A675" s="43">
        <v>42896.987442129626</v>
      </c>
      <c r="B675">
        <v>135898</v>
      </c>
      <c r="C675" t="s">
        <v>2727</v>
      </c>
      <c r="D675" t="s">
        <v>2728</v>
      </c>
      <c r="F675" s="15">
        <v>3</v>
      </c>
      <c r="G675" t="s">
        <v>59</v>
      </c>
      <c r="H675" t="s">
        <v>112</v>
      </c>
      <c r="I675" t="s">
        <v>99</v>
      </c>
      <c r="J675" t="s">
        <v>48</v>
      </c>
      <c r="K675" t="s">
        <v>100</v>
      </c>
      <c r="L675" t="s">
        <v>2729</v>
      </c>
      <c r="M675" t="s">
        <v>2730</v>
      </c>
      <c r="N675">
        <f>VLOOKUP(B675,HIS退!B:F,5,FALSE)</f>
        <v>-3</v>
      </c>
      <c r="O675" t="str">
        <f t="shared" si="20"/>
        <v/>
      </c>
      <c r="P675" s="40">
        <f>VLOOKUP(C675,微信退!Q:S,3,FALSE)</f>
        <v>3</v>
      </c>
      <c r="Q675" t="str">
        <f t="shared" si="21"/>
        <v/>
      </c>
    </row>
    <row r="676" spans="1:17" ht="14.25" hidden="1">
      <c r="A676" s="43">
        <v>42897.016238425924</v>
      </c>
      <c r="B676">
        <v>135941</v>
      </c>
      <c r="C676" t="s">
        <v>2731</v>
      </c>
      <c r="D676" t="s">
        <v>2728</v>
      </c>
      <c r="F676" s="15">
        <v>200</v>
      </c>
      <c r="G676" t="s">
        <v>34</v>
      </c>
      <c r="H676" t="s">
        <v>112</v>
      </c>
      <c r="I676" t="s">
        <v>99</v>
      </c>
      <c r="J676" t="s">
        <v>48</v>
      </c>
      <c r="K676" t="s">
        <v>100</v>
      </c>
      <c r="L676" t="s">
        <v>2732</v>
      </c>
      <c r="M676" t="s">
        <v>2733</v>
      </c>
      <c r="N676">
        <f>VLOOKUP(B676,HIS退!B:F,5,FALSE)</f>
        <v>-200</v>
      </c>
      <c r="O676" t="str">
        <f t="shared" si="20"/>
        <v/>
      </c>
      <c r="P676" s="40">
        <f>VLOOKUP(C676,微信退!Q:S,3,FALSE)</f>
        <v>200</v>
      </c>
      <c r="Q676" t="str">
        <f t="shared" si="21"/>
        <v/>
      </c>
    </row>
    <row r="677" spans="1:17" ht="14.25" hidden="1">
      <c r="A677" s="43">
        <v>42897.351944444446</v>
      </c>
      <c r="B677">
        <v>136310</v>
      </c>
      <c r="C677" t="s">
        <v>2734</v>
      </c>
      <c r="D677" t="s">
        <v>2735</v>
      </c>
      <c r="F677" s="15">
        <v>433</v>
      </c>
      <c r="G677" t="s">
        <v>34</v>
      </c>
      <c r="H677" t="s">
        <v>112</v>
      </c>
      <c r="I677" t="s">
        <v>99</v>
      </c>
      <c r="J677" t="s">
        <v>48</v>
      </c>
      <c r="K677" t="s">
        <v>100</v>
      </c>
      <c r="L677" t="s">
        <v>2736</v>
      </c>
      <c r="M677" t="s">
        <v>2737</v>
      </c>
      <c r="N677">
        <f>VLOOKUP(B677,HIS退!B:F,5,FALSE)</f>
        <v>-433</v>
      </c>
      <c r="O677" t="str">
        <f t="shared" si="20"/>
        <v/>
      </c>
      <c r="P677" s="40">
        <f>VLOOKUP(C677,微信退!Q:S,3,FALSE)</f>
        <v>433</v>
      </c>
      <c r="Q677" t="str">
        <f t="shared" si="21"/>
        <v/>
      </c>
    </row>
    <row r="678" spans="1:17" ht="14.25" hidden="1">
      <c r="A678" s="43">
        <v>42897.395740740743</v>
      </c>
      <c r="B678">
        <v>136672</v>
      </c>
      <c r="C678" t="s">
        <v>2738</v>
      </c>
      <c r="D678" t="s">
        <v>2739</v>
      </c>
      <c r="F678" s="15">
        <v>40</v>
      </c>
      <c r="G678" t="s">
        <v>34</v>
      </c>
      <c r="H678" t="s">
        <v>112</v>
      </c>
      <c r="I678" t="s">
        <v>99</v>
      </c>
      <c r="J678" t="s">
        <v>48</v>
      </c>
      <c r="K678" t="s">
        <v>100</v>
      </c>
      <c r="L678" t="s">
        <v>2740</v>
      </c>
      <c r="M678" t="s">
        <v>2741</v>
      </c>
      <c r="N678">
        <f>VLOOKUP(B678,HIS退!B:F,5,FALSE)</f>
        <v>-40</v>
      </c>
      <c r="O678" t="str">
        <f t="shared" si="20"/>
        <v/>
      </c>
      <c r="P678" s="40">
        <f>VLOOKUP(C678,微信退!Q:S,3,FALSE)</f>
        <v>40</v>
      </c>
      <c r="Q678" t="str">
        <f t="shared" si="21"/>
        <v/>
      </c>
    </row>
    <row r="679" spans="1:17" ht="14.25" hidden="1">
      <c r="A679" s="43">
        <v>42897.410173611112</v>
      </c>
      <c r="B679">
        <v>136828</v>
      </c>
      <c r="C679" t="s">
        <v>2742</v>
      </c>
      <c r="D679" t="s">
        <v>2743</v>
      </c>
      <c r="F679" s="15">
        <v>20</v>
      </c>
      <c r="G679" t="s">
        <v>34</v>
      </c>
      <c r="H679" t="s">
        <v>112</v>
      </c>
      <c r="I679" t="s">
        <v>99</v>
      </c>
      <c r="J679" t="s">
        <v>48</v>
      </c>
      <c r="K679" t="s">
        <v>100</v>
      </c>
      <c r="L679" t="s">
        <v>2744</v>
      </c>
      <c r="M679" t="s">
        <v>2745</v>
      </c>
      <c r="N679">
        <f>VLOOKUP(B679,HIS退!B:F,5,FALSE)</f>
        <v>-20</v>
      </c>
      <c r="O679" t="str">
        <f t="shared" si="20"/>
        <v/>
      </c>
      <c r="P679" s="40">
        <f>VLOOKUP(C679,微信退!Q:S,3,FALSE)</f>
        <v>20</v>
      </c>
      <c r="Q679" t="str">
        <f t="shared" si="21"/>
        <v/>
      </c>
    </row>
    <row r="680" spans="1:17" ht="14.25" hidden="1">
      <c r="A680" s="43">
        <v>42897.411516203705</v>
      </c>
      <c r="B680">
        <v>136851</v>
      </c>
      <c r="C680" t="s">
        <v>2746</v>
      </c>
      <c r="D680" t="s">
        <v>2747</v>
      </c>
      <c r="F680" s="15">
        <v>49</v>
      </c>
      <c r="G680" t="s">
        <v>34</v>
      </c>
      <c r="H680" t="s">
        <v>112</v>
      </c>
      <c r="I680" t="s">
        <v>99</v>
      </c>
      <c r="J680" t="s">
        <v>48</v>
      </c>
      <c r="K680" t="s">
        <v>100</v>
      </c>
      <c r="L680" t="s">
        <v>2748</v>
      </c>
      <c r="M680" t="s">
        <v>2749</v>
      </c>
      <c r="N680">
        <f>VLOOKUP(B680,HIS退!B:F,5,FALSE)</f>
        <v>-49</v>
      </c>
      <c r="O680" t="str">
        <f t="shared" si="20"/>
        <v/>
      </c>
      <c r="P680" s="40">
        <f>VLOOKUP(C680,微信退!Q:S,3,FALSE)</f>
        <v>49</v>
      </c>
      <c r="Q680" t="str">
        <f t="shared" si="21"/>
        <v/>
      </c>
    </row>
    <row r="681" spans="1:17" ht="14.25" hidden="1">
      <c r="A681" s="43">
        <v>42897.42527777778</v>
      </c>
      <c r="B681">
        <v>136988</v>
      </c>
      <c r="C681" t="s">
        <v>2750</v>
      </c>
      <c r="D681" t="s">
        <v>2751</v>
      </c>
      <c r="F681" s="15">
        <v>49</v>
      </c>
      <c r="G681" t="s">
        <v>34</v>
      </c>
      <c r="H681" t="s">
        <v>112</v>
      </c>
      <c r="I681" t="s">
        <v>99</v>
      </c>
      <c r="J681" t="s">
        <v>48</v>
      </c>
      <c r="K681" t="s">
        <v>100</v>
      </c>
      <c r="L681" t="s">
        <v>2752</v>
      </c>
      <c r="M681" t="s">
        <v>2753</v>
      </c>
      <c r="N681">
        <f>VLOOKUP(B681,HIS退!B:F,5,FALSE)</f>
        <v>-49</v>
      </c>
      <c r="O681" t="str">
        <f t="shared" si="20"/>
        <v/>
      </c>
      <c r="P681" s="40">
        <f>VLOOKUP(C681,微信退!Q:S,3,FALSE)</f>
        <v>49</v>
      </c>
      <c r="Q681" t="str">
        <f t="shared" si="21"/>
        <v/>
      </c>
    </row>
    <row r="682" spans="1:17" ht="14.25" hidden="1">
      <c r="A682" s="43">
        <v>42897.451747685183</v>
      </c>
      <c r="B682">
        <v>137289</v>
      </c>
      <c r="C682" t="s">
        <v>2754</v>
      </c>
      <c r="D682" t="s">
        <v>2755</v>
      </c>
      <c r="F682" s="15">
        <v>18</v>
      </c>
      <c r="G682" t="s">
        <v>34</v>
      </c>
      <c r="H682" t="s">
        <v>112</v>
      </c>
      <c r="I682" t="s">
        <v>99</v>
      </c>
      <c r="J682" t="s">
        <v>48</v>
      </c>
      <c r="K682" t="s">
        <v>100</v>
      </c>
      <c r="L682" t="s">
        <v>2756</v>
      </c>
      <c r="M682" t="s">
        <v>2757</v>
      </c>
      <c r="N682">
        <f>VLOOKUP(B682,HIS退!B:F,5,FALSE)</f>
        <v>-18</v>
      </c>
      <c r="O682" t="str">
        <f t="shared" si="20"/>
        <v/>
      </c>
      <c r="P682" s="40">
        <f>VLOOKUP(C682,微信退!Q:S,3,FALSE)</f>
        <v>18</v>
      </c>
      <c r="Q682" t="str">
        <f t="shared" si="21"/>
        <v/>
      </c>
    </row>
    <row r="683" spans="1:17" ht="14.25" hidden="1">
      <c r="A683" s="43">
        <v>42897.46056712963</v>
      </c>
      <c r="B683">
        <v>137381</v>
      </c>
      <c r="C683" t="s">
        <v>2758</v>
      </c>
      <c r="D683" t="s">
        <v>2759</v>
      </c>
      <c r="F683" s="15">
        <v>94</v>
      </c>
      <c r="G683" t="s">
        <v>34</v>
      </c>
      <c r="H683" t="s">
        <v>112</v>
      </c>
      <c r="I683" t="s">
        <v>99</v>
      </c>
      <c r="J683" t="s">
        <v>48</v>
      </c>
      <c r="K683" t="s">
        <v>100</v>
      </c>
      <c r="L683" t="s">
        <v>2760</v>
      </c>
      <c r="M683" t="s">
        <v>2761</v>
      </c>
      <c r="N683">
        <f>VLOOKUP(B683,HIS退!B:F,5,FALSE)</f>
        <v>-94</v>
      </c>
      <c r="O683" t="str">
        <f t="shared" si="20"/>
        <v/>
      </c>
      <c r="P683" s="40">
        <f>VLOOKUP(C683,微信退!Q:S,3,FALSE)</f>
        <v>94</v>
      </c>
      <c r="Q683" t="str">
        <f t="shared" si="21"/>
        <v/>
      </c>
    </row>
    <row r="684" spans="1:17" ht="14.25" hidden="1">
      <c r="A684" s="43">
        <v>42897.557986111111</v>
      </c>
      <c r="B684">
        <v>138000</v>
      </c>
      <c r="C684" t="s">
        <v>2762</v>
      </c>
      <c r="D684" t="s">
        <v>316</v>
      </c>
      <c r="F684" s="15">
        <v>577</v>
      </c>
      <c r="G684" t="s">
        <v>34</v>
      </c>
      <c r="H684" t="s">
        <v>112</v>
      </c>
      <c r="I684" t="s">
        <v>99</v>
      </c>
      <c r="J684" t="s">
        <v>48</v>
      </c>
      <c r="K684" t="s">
        <v>100</v>
      </c>
      <c r="L684" t="s">
        <v>2763</v>
      </c>
      <c r="M684" t="s">
        <v>2764</v>
      </c>
      <c r="N684">
        <f>VLOOKUP(B684,HIS退!B:F,5,FALSE)</f>
        <v>-577</v>
      </c>
      <c r="O684" t="str">
        <f t="shared" si="20"/>
        <v/>
      </c>
      <c r="P684" s="40">
        <f>VLOOKUP(C684,微信退!Q:S,3,FALSE)</f>
        <v>577</v>
      </c>
      <c r="Q684" t="str">
        <f t="shared" si="21"/>
        <v/>
      </c>
    </row>
    <row r="685" spans="1:17" ht="14.25" hidden="1">
      <c r="A685" s="43">
        <v>42897.568993055553</v>
      </c>
      <c r="B685">
        <v>138024</v>
      </c>
      <c r="C685" t="s">
        <v>2765</v>
      </c>
      <c r="D685" t="s">
        <v>2766</v>
      </c>
      <c r="F685" s="15">
        <v>5</v>
      </c>
      <c r="G685" t="s">
        <v>34</v>
      </c>
      <c r="H685" t="s">
        <v>112</v>
      </c>
      <c r="I685" t="s">
        <v>99</v>
      </c>
      <c r="J685" t="s">
        <v>48</v>
      </c>
      <c r="K685" t="s">
        <v>100</v>
      </c>
      <c r="L685" t="s">
        <v>2767</v>
      </c>
      <c r="M685" t="s">
        <v>2768</v>
      </c>
      <c r="N685">
        <f>VLOOKUP(B685,HIS退!B:F,5,FALSE)</f>
        <v>-5</v>
      </c>
      <c r="O685" t="str">
        <f t="shared" si="20"/>
        <v/>
      </c>
      <c r="P685" s="40">
        <f>VLOOKUP(C685,微信退!Q:S,3,FALSE)</f>
        <v>5</v>
      </c>
      <c r="Q685" t="str">
        <f t="shared" si="21"/>
        <v/>
      </c>
    </row>
    <row r="686" spans="1:17" ht="14.25" hidden="1">
      <c r="A686" s="43">
        <v>42897.646817129629</v>
      </c>
      <c r="B686">
        <v>138362</v>
      </c>
      <c r="C686" t="s">
        <v>2769</v>
      </c>
      <c r="D686" t="s">
        <v>2086</v>
      </c>
      <c r="F686" s="15">
        <v>1000</v>
      </c>
      <c r="G686" t="s">
        <v>59</v>
      </c>
      <c r="H686" t="s">
        <v>112</v>
      </c>
      <c r="I686" t="s">
        <v>99</v>
      </c>
      <c r="J686" t="s">
        <v>48</v>
      </c>
      <c r="K686" t="s">
        <v>100</v>
      </c>
      <c r="L686" t="s">
        <v>2770</v>
      </c>
      <c r="M686" t="s">
        <v>2771</v>
      </c>
      <c r="N686">
        <f>VLOOKUP(B686,HIS退!B:F,5,FALSE)</f>
        <v>-1000</v>
      </c>
      <c r="O686" t="str">
        <f t="shared" si="20"/>
        <v/>
      </c>
      <c r="P686" s="40">
        <f>VLOOKUP(C686,微信退!Q:S,3,FALSE)</f>
        <v>1000</v>
      </c>
      <c r="Q686" t="str">
        <f t="shared" si="21"/>
        <v/>
      </c>
    </row>
    <row r="687" spans="1:17" ht="14.25" hidden="1">
      <c r="A687" s="43">
        <v>42897.665150462963</v>
      </c>
      <c r="B687">
        <v>138476</v>
      </c>
      <c r="C687" t="s">
        <v>2772</v>
      </c>
      <c r="D687" t="s">
        <v>2773</v>
      </c>
      <c r="F687" s="15">
        <v>5</v>
      </c>
      <c r="G687" t="s">
        <v>59</v>
      </c>
      <c r="H687" t="s">
        <v>112</v>
      </c>
      <c r="I687" t="s">
        <v>99</v>
      </c>
      <c r="J687" t="s">
        <v>48</v>
      </c>
      <c r="K687" t="s">
        <v>100</v>
      </c>
      <c r="L687" t="s">
        <v>2774</v>
      </c>
      <c r="M687" t="s">
        <v>2775</v>
      </c>
      <c r="N687">
        <f>VLOOKUP(B687,HIS退!B:F,5,FALSE)</f>
        <v>-5</v>
      </c>
      <c r="O687" t="str">
        <f t="shared" si="20"/>
        <v/>
      </c>
      <c r="P687" s="40">
        <f>VLOOKUP(C687,微信退!Q:S,3,FALSE)</f>
        <v>5</v>
      </c>
      <c r="Q687" t="str">
        <f t="shared" si="21"/>
        <v/>
      </c>
    </row>
    <row r="688" spans="1:17" ht="14.25" hidden="1">
      <c r="A688" s="43">
        <v>42897.683321759258</v>
      </c>
      <c r="B688">
        <v>138548</v>
      </c>
      <c r="C688" t="s">
        <v>2776</v>
      </c>
      <c r="D688" t="s">
        <v>2777</v>
      </c>
      <c r="F688" s="15">
        <v>85</v>
      </c>
      <c r="G688" t="s">
        <v>34</v>
      </c>
      <c r="H688" t="s">
        <v>112</v>
      </c>
      <c r="I688" t="s">
        <v>99</v>
      </c>
      <c r="J688" t="s">
        <v>48</v>
      </c>
      <c r="K688" t="s">
        <v>100</v>
      </c>
      <c r="L688" t="s">
        <v>2778</v>
      </c>
      <c r="M688" t="s">
        <v>2779</v>
      </c>
      <c r="N688">
        <f>VLOOKUP(B688,HIS退!B:F,5,FALSE)</f>
        <v>-85</v>
      </c>
      <c r="O688" t="str">
        <f t="shared" si="20"/>
        <v/>
      </c>
      <c r="P688" s="40">
        <f>VLOOKUP(C688,微信退!Q:S,3,FALSE)</f>
        <v>85</v>
      </c>
      <c r="Q688" t="str">
        <f t="shared" si="21"/>
        <v/>
      </c>
    </row>
    <row r="689" spans="1:17" ht="14.25" hidden="1">
      <c r="A689" s="43">
        <v>42897.737812500003</v>
      </c>
      <c r="B689">
        <v>138755</v>
      </c>
      <c r="C689" t="s">
        <v>2780</v>
      </c>
      <c r="D689" t="s">
        <v>2781</v>
      </c>
      <c r="F689" s="15">
        <v>761</v>
      </c>
      <c r="G689" t="s">
        <v>34</v>
      </c>
      <c r="H689" t="s">
        <v>112</v>
      </c>
      <c r="I689" t="s">
        <v>99</v>
      </c>
      <c r="J689" t="s">
        <v>48</v>
      </c>
      <c r="K689" t="s">
        <v>100</v>
      </c>
      <c r="L689" t="s">
        <v>2782</v>
      </c>
      <c r="M689" t="s">
        <v>2783</v>
      </c>
      <c r="N689">
        <f>VLOOKUP(B689,HIS退!B:F,5,FALSE)</f>
        <v>-761</v>
      </c>
      <c r="O689" t="str">
        <f t="shared" si="20"/>
        <v/>
      </c>
      <c r="P689" s="40">
        <f>VLOOKUP(C689,微信退!Q:S,3,FALSE)</f>
        <v>761</v>
      </c>
      <c r="Q689" t="str">
        <f t="shared" si="21"/>
        <v/>
      </c>
    </row>
    <row r="690" spans="1:17" ht="14.25" hidden="1">
      <c r="A690" s="43">
        <v>42897.748668981483</v>
      </c>
      <c r="B690">
        <v>138787</v>
      </c>
      <c r="C690" t="s">
        <v>2784</v>
      </c>
      <c r="D690" t="s">
        <v>2785</v>
      </c>
      <c r="F690" s="15">
        <v>351</v>
      </c>
      <c r="G690" t="s">
        <v>34</v>
      </c>
      <c r="H690" t="s">
        <v>112</v>
      </c>
      <c r="I690" t="s">
        <v>99</v>
      </c>
      <c r="J690" t="s">
        <v>48</v>
      </c>
      <c r="K690" t="s">
        <v>100</v>
      </c>
      <c r="L690" t="s">
        <v>2786</v>
      </c>
      <c r="M690" t="s">
        <v>2787</v>
      </c>
      <c r="N690">
        <f>VLOOKUP(B690,HIS退!B:F,5,FALSE)</f>
        <v>-351</v>
      </c>
      <c r="O690" t="str">
        <f t="shared" si="20"/>
        <v/>
      </c>
      <c r="P690" s="40">
        <f>VLOOKUP(C690,微信退!Q:S,3,FALSE)</f>
        <v>351</v>
      </c>
      <c r="Q690" t="str">
        <f t="shared" si="21"/>
        <v/>
      </c>
    </row>
    <row r="691" spans="1:17" ht="14.25" hidden="1">
      <c r="A691" s="43">
        <v>42897.797453703701</v>
      </c>
      <c r="B691">
        <v>138892</v>
      </c>
      <c r="C691" t="s">
        <v>2788</v>
      </c>
      <c r="D691" t="s">
        <v>2789</v>
      </c>
      <c r="F691" s="15">
        <v>10</v>
      </c>
      <c r="G691" t="s">
        <v>34</v>
      </c>
      <c r="H691" t="s">
        <v>112</v>
      </c>
      <c r="I691" t="s">
        <v>99</v>
      </c>
      <c r="J691" t="s">
        <v>48</v>
      </c>
      <c r="K691" t="s">
        <v>100</v>
      </c>
      <c r="L691" t="s">
        <v>2790</v>
      </c>
      <c r="M691" t="s">
        <v>2791</v>
      </c>
      <c r="N691">
        <f>VLOOKUP(B691,HIS退!B:F,5,FALSE)</f>
        <v>-10</v>
      </c>
      <c r="O691" t="str">
        <f t="shared" si="20"/>
        <v/>
      </c>
      <c r="P691" s="40">
        <f>VLOOKUP(C691,微信退!Q:S,3,FALSE)</f>
        <v>10</v>
      </c>
      <c r="Q691" t="str">
        <f t="shared" si="21"/>
        <v/>
      </c>
    </row>
    <row r="692" spans="1:17" ht="14.25" hidden="1">
      <c r="A692" s="43">
        <v>42898.23773148148</v>
      </c>
      <c r="B692">
        <v>139607</v>
      </c>
      <c r="C692" t="s">
        <v>4142</v>
      </c>
      <c r="D692" t="s">
        <v>4143</v>
      </c>
      <c r="F692" s="15">
        <v>50</v>
      </c>
      <c r="G692" t="s">
        <v>34</v>
      </c>
      <c r="H692" t="s">
        <v>112</v>
      </c>
      <c r="I692" t="s">
        <v>99</v>
      </c>
      <c r="J692" t="s">
        <v>48</v>
      </c>
      <c r="K692" t="s">
        <v>100</v>
      </c>
      <c r="L692" t="s">
        <v>4144</v>
      </c>
      <c r="M692" t="s">
        <v>4145</v>
      </c>
      <c r="N692">
        <f>VLOOKUP(B692,HIS退!B:F,5,FALSE)</f>
        <v>-50</v>
      </c>
      <c r="O692" t="str">
        <f t="shared" ref="O692:O755" si="22">IF(N692=F692*-1,"",1)</f>
        <v/>
      </c>
      <c r="P692" s="40">
        <f>VLOOKUP(C692,微信退!Q:S,3,FALSE)</f>
        <v>50</v>
      </c>
      <c r="Q692" t="str">
        <f t="shared" si="21"/>
        <v/>
      </c>
    </row>
    <row r="693" spans="1:17" ht="14.25" hidden="1">
      <c r="A693" s="43">
        <v>42898.319074074076</v>
      </c>
      <c r="B693">
        <v>140219</v>
      </c>
      <c r="C693" t="s">
        <v>4146</v>
      </c>
      <c r="D693" t="s">
        <v>4147</v>
      </c>
      <c r="F693" s="15">
        <v>400</v>
      </c>
      <c r="G693" t="s">
        <v>59</v>
      </c>
      <c r="H693" t="s">
        <v>112</v>
      </c>
      <c r="I693" t="s">
        <v>99</v>
      </c>
      <c r="J693" t="s">
        <v>48</v>
      </c>
      <c r="K693" t="s">
        <v>100</v>
      </c>
      <c r="L693" t="s">
        <v>4148</v>
      </c>
      <c r="M693" t="s">
        <v>4149</v>
      </c>
      <c r="N693">
        <f>VLOOKUP(B693,HIS退!B:F,5,FALSE)</f>
        <v>-400</v>
      </c>
      <c r="O693" t="str">
        <f t="shared" si="22"/>
        <v/>
      </c>
      <c r="P693" s="40">
        <f>VLOOKUP(C693,微信退!Q:S,3,FALSE)</f>
        <v>400</v>
      </c>
      <c r="Q693" t="str">
        <f t="shared" si="21"/>
        <v/>
      </c>
    </row>
    <row r="694" spans="1:17" ht="14.25" hidden="1">
      <c r="A694" s="43">
        <v>42898.36613425926</v>
      </c>
      <c r="B694">
        <v>143232</v>
      </c>
      <c r="C694" t="s">
        <v>4150</v>
      </c>
      <c r="D694" t="s">
        <v>4151</v>
      </c>
      <c r="F694" s="15">
        <v>100</v>
      </c>
      <c r="G694" t="s">
        <v>34</v>
      </c>
      <c r="H694" t="s">
        <v>112</v>
      </c>
      <c r="I694" t="s">
        <v>99</v>
      </c>
      <c r="J694" t="s">
        <v>48</v>
      </c>
      <c r="K694" t="s">
        <v>100</v>
      </c>
      <c r="L694" t="s">
        <v>4152</v>
      </c>
      <c r="M694" t="s">
        <v>4153</v>
      </c>
      <c r="N694">
        <f>VLOOKUP(B694,HIS退!B:F,5,FALSE)</f>
        <v>-100</v>
      </c>
      <c r="O694" t="str">
        <f t="shared" si="22"/>
        <v/>
      </c>
      <c r="P694" s="40">
        <f>VLOOKUP(C694,微信退!Q:S,3,FALSE)</f>
        <v>100</v>
      </c>
      <c r="Q694" t="str">
        <f t="shared" si="21"/>
        <v/>
      </c>
    </row>
    <row r="695" spans="1:17" ht="14.25" hidden="1">
      <c r="A695" s="43">
        <v>42898.397581018522</v>
      </c>
      <c r="B695">
        <v>146389</v>
      </c>
      <c r="C695" t="s">
        <v>4154</v>
      </c>
      <c r="D695" t="s">
        <v>4155</v>
      </c>
      <c r="F695" s="15">
        <v>1000</v>
      </c>
      <c r="G695" t="s">
        <v>34</v>
      </c>
      <c r="H695" t="s">
        <v>112</v>
      </c>
      <c r="I695" t="s">
        <v>99</v>
      </c>
      <c r="J695" t="s">
        <v>48</v>
      </c>
      <c r="K695" t="s">
        <v>100</v>
      </c>
      <c r="L695" t="s">
        <v>4156</v>
      </c>
      <c r="M695" t="s">
        <v>4157</v>
      </c>
      <c r="N695">
        <f>VLOOKUP(B695,HIS退!B:F,5,FALSE)</f>
        <v>-1000</v>
      </c>
      <c r="O695" t="str">
        <f t="shared" si="22"/>
        <v/>
      </c>
      <c r="P695" s="40">
        <f>VLOOKUP(C695,微信退!Q:S,3,FALSE)</f>
        <v>1000</v>
      </c>
      <c r="Q695" t="str">
        <f t="shared" si="21"/>
        <v/>
      </c>
    </row>
    <row r="696" spans="1:17" ht="14.25" hidden="1">
      <c r="A696" s="43">
        <v>42898.408912037034</v>
      </c>
      <c r="B696">
        <v>147587</v>
      </c>
      <c r="C696" t="s">
        <v>4158</v>
      </c>
      <c r="D696" t="s">
        <v>4159</v>
      </c>
      <c r="F696" s="15">
        <v>1</v>
      </c>
      <c r="G696" t="s">
        <v>34</v>
      </c>
      <c r="H696" t="s">
        <v>112</v>
      </c>
      <c r="I696" t="s">
        <v>99</v>
      </c>
      <c r="J696" t="s">
        <v>48</v>
      </c>
      <c r="K696" t="s">
        <v>100</v>
      </c>
      <c r="L696" t="s">
        <v>4160</v>
      </c>
      <c r="M696" t="s">
        <v>4161</v>
      </c>
      <c r="N696">
        <f>VLOOKUP(B696,HIS退!B:F,5,FALSE)</f>
        <v>-1</v>
      </c>
      <c r="O696" t="str">
        <f t="shared" si="22"/>
        <v/>
      </c>
      <c r="P696" s="40">
        <f>VLOOKUP(C696,微信退!Q:S,3,FALSE)</f>
        <v>1</v>
      </c>
      <c r="Q696" t="str">
        <f t="shared" si="21"/>
        <v/>
      </c>
    </row>
    <row r="697" spans="1:17" ht="14.25" hidden="1">
      <c r="A697" s="43">
        <v>42898.40929398148</v>
      </c>
      <c r="B697">
        <v>147621</v>
      </c>
      <c r="C697" t="s">
        <v>4162</v>
      </c>
      <c r="D697" t="s">
        <v>4163</v>
      </c>
      <c r="F697" s="15">
        <v>100</v>
      </c>
      <c r="G697" t="s">
        <v>34</v>
      </c>
      <c r="H697" t="s">
        <v>112</v>
      </c>
      <c r="I697" t="s">
        <v>99</v>
      </c>
      <c r="J697" t="s">
        <v>48</v>
      </c>
      <c r="K697" t="s">
        <v>100</v>
      </c>
      <c r="L697" t="s">
        <v>4164</v>
      </c>
      <c r="M697" t="s">
        <v>4165</v>
      </c>
      <c r="N697">
        <f>VLOOKUP(B697,HIS退!B:F,5,FALSE)</f>
        <v>-100</v>
      </c>
      <c r="O697" t="str">
        <f t="shared" si="22"/>
        <v/>
      </c>
      <c r="P697" s="40">
        <f>VLOOKUP(C697,微信退!Q:S,3,FALSE)</f>
        <v>100</v>
      </c>
      <c r="Q697" t="str">
        <f t="shared" si="21"/>
        <v/>
      </c>
    </row>
    <row r="698" spans="1:17" ht="14.25" hidden="1">
      <c r="A698" s="43">
        <v>42898.409571759257</v>
      </c>
      <c r="B698">
        <v>147645</v>
      </c>
      <c r="C698" t="s">
        <v>4166</v>
      </c>
      <c r="D698" t="s">
        <v>4163</v>
      </c>
      <c r="F698" s="15">
        <v>104</v>
      </c>
      <c r="G698" t="s">
        <v>34</v>
      </c>
      <c r="H698" t="s">
        <v>112</v>
      </c>
      <c r="I698" t="s">
        <v>99</v>
      </c>
      <c r="J698" t="s">
        <v>48</v>
      </c>
      <c r="K698" t="s">
        <v>100</v>
      </c>
      <c r="L698" t="s">
        <v>4167</v>
      </c>
      <c r="M698" t="s">
        <v>4168</v>
      </c>
      <c r="N698">
        <f>VLOOKUP(B698,HIS退!B:F,5,FALSE)</f>
        <v>-104</v>
      </c>
      <c r="O698" t="str">
        <f t="shared" si="22"/>
        <v/>
      </c>
      <c r="P698" s="40">
        <f>VLOOKUP(C698,微信退!Q:S,3,FALSE)</f>
        <v>104</v>
      </c>
      <c r="Q698" t="str">
        <f t="shared" si="21"/>
        <v/>
      </c>
    </row>
    <row r="699" spans="1:17" ht="14.25" hidden="1">
      <c r="A699" s="43">
        <v>42898.430104166669</v>
      </c>
      <c r="B699">
        <v>149778</v>
      </c>
      <c r="C699" t="s">
        <v>4169</v>
      </c>
      <c r="D699" t="s">
        <v>4170</v>
      </c>
      <c r="F699" s="15">
        <v>300</v>
      </c>
      <c r="G699" t="s">
        <v>59</v>
      </c>
      <c r="H699" t="s">
        <v>112</v>
      </c>
      <c r="I699" t="s">
        <v>99</v>
      </c>
      <c r="J699" t="s">
        <v>48</v>
      </c>
      <c r="K699" t="s">
        <v>100</v>
      </c>
      <c r="L699" t="s">
        <v>4171</v>
      </c>
      <c r="M699" t="s">
        <v>4172</v>
      </c>
      <c r="N699">
        <f>VLOOKUP(B699,HIS退!B:F,5,FALSE)</f>
        <v>-300</v>
      </c>
      <c r="O699" t="str">
        <f t="shared" si="22"/>
        <v/>
      </c>
      <c r="P699" s="40">
        <f>VLOOKUP(C699,微信退!Q:S,3,FALSE)</f>
        <v>300</v>
      </c>
      <c r="Q699" t="str">
        <f t="shared" si="21"/>
        <v/>
      </c>
    </row>
    <row r="700" spans="1:17" ht="14.25" hidden="1">
      <c r="A700" s="43">
        <v>42898.440451388888</v>
      </c>
      <c r="B700">
        <v>150674</v>
      </c>
      <c r="C700" t="s">
        <v>4173</v>
      </c>
      <c r="D700" t="s">
        <v>4174</v>
      </c>
      <c r="F700" s="15">
        <v>234</v>
      </c>
      <c r="G700" t="s">
        <v>59</v>
      </c>
      <c r="H700" t="s">
        <v>112</v>
      </c>
      <c r="I700" t="s">
        <v>99</v>
      </c>
      <c r="J700" t="s">
        <v>48</v>
      </c>
      <c r="K700" t="s">
        <v>100</v>
      </c>
      <c r="L700" t="s">
        <v>4175</v>
      </c>
      <c r="M700" t="s">
        <v>4176</v>
      </c>
      <c r="N700">
        <f>VLOOKUP(B700,HIS退!B:F,5,FALSE)</f>
        <v>-234</v>
      </c>
      <c r="O700" t="str">
        <f t="shared" si="22"/>
        <v/>
      </c>
      <c r="P700" s="40">
        <f>VLOOKUP(C700,微信退!Q:S,3,FALSE)</f>
        <v>234</v>
      </c>
      <c r="Q700" t="str">
        <f t="shared" si="21"/>
        <v/>
      </c>
    </row>
    <row r="701" spans="1:17" ht="14.25" hidden="1">
      <c r="A701" s="43">
        <v>42898.44458333333</v>
      </c>
      <c r="B701">
        <v>151086</v>
      </c>
      <c r="C701" t="s">
        <v>4177</v>
      </c>
      <c r="D701" t="s">
        <v>4178</v>
      </c>
      <c r="F701" s="15">
        <v>50</v>
      </c>
      <c r="G701" t="s">
        <v>34</v>
      </c>
      <c r="H701" t="s">
        <v>112</v>
      </c>
      <c r="I701" t="s">
        <v>99</v>
      </c>
      <c r="J701" t="s">
        <v>48</v>
      </c>
      <c r="K701" t="s">
        <v>100</v>
      </c>
      <c r="L701" t="s">
        <v>4179</v>
      </c>
      <c r="M701" t="s">
        <v>4180</v>
      </c>
      <c r="N701">
        <f>VLOOKUP(B701,HIS退!B:F,5,FALSE)</f>
        <v>-50</v>
      </c>
      <c r="O701" t="str">
        <f t="shared" si="22"/>
        <v/>
      </c>
      <c r="P701" s="40">
        <f>VLOOKUP(C701,微信退!Q:S,3,FALSE)</f>
        <v>50</v>
      </c>
      <c r="Q701" t="str">
        <f t="shared" si="21"/>
        <v/>
      </c>
    </row>
    <row r="702" spans="1:17" ht="14.25" hidden="1">
      <c r="A702" s="43">
        <v>42898.452546296299</v>
      </c>
      <c r="B702">
        <v>151720</v>
      </c>
      <c r="C702" t="s">
        <v>4181</v>
      </c>
      <c r="D702" t="s">
        <v>4143</v>
      </c>
      <c r="F702" s="15">
        <v>50</v>
      </c>
      <c r="G702" t="s">
        <v>34</v>
      </c>
      <c r="H702" t="s">
        <v>112</v>
      </c>
      <c r="I702" t="s">
        <v>99</v>
      </c>
      <c r="J702" t="s">
        <v>48</v>
      </c>
      <c r="K702" t="s">
        <v>100</v>
      </c>
      <c r="L702" t="s">
        <v>4182</v>
      </c>
      <c r="M702" t="s">
        <v>4183</v>
      </c>
      <c r="N702">
        <f>VLOOKUP(B702,HIS退!B:F,5,FALSE)</f>
        <v>-50</v>
      </c>
      <c r="O702" t="str">
        <f t="shared" si="22"/>
        <v/>
      </c>
      <c r="P702" s="40">
        <f>VLOOKUP(C702,微信退!Q:S,3,FALSE)</f>
        <v>50</v>
      </c>
      <c r="Q702" t="str">
        <f t="shared" si="21"/>
        <v/>
      </c>
    </row>
    <row r="703" spans="1:17" ht="14.25" hidden="1">
      <c r="A703" s="43">
        <v>42898.454479166663</v>
      </c>
      <c r="B703">
        <v>151846</v>
      </c>
      <c r="C703" t="s">
        <v>4184</v>
      </c>
      <c r="D703" t="s">
        <v>4185</v>
      </c>
      <c r="F703" s="15">
        <v>19</v>
      </c>
      <c r="G703" t="s">
        <v>34</v>
      </c>
      <c r="H703" t="s">
        <v>112</v>
      </c>
      <c r="I703" t="s">
        <v>99</v>
      </c>
      <c r="J703" t="s">
        <v>48</v>
      </c>
      <c r="K703" t="s">
        <v>100</v>
      </c>
      <c r="L703" t="s">
        <v>4186</v>
      </c>
      <c r="M703" t="s">
        <v>4187</v>
      </c>
      <c r="N703">
        <f>VLOOKUP(B703,HIS退!B:F,5,FALSE)</f>
        <v>-19</v>
      </c>
      <c r="O703" t="str">
        <f t="shared" si="22"/>
        <v/>
      </c>
      <c r="P703" s="40">
        <f>VLOOKUP(C703,微信退!Q:S,3,FALSE)</f>
        <v>19</v>
      </c>
      <c r="Q703" t="str">
        <f t="shared" si="21"/>
        <v/>
      </c>
    </row>
    <row r="704" spans="1:17" ht="14.25" hidden="1">
      <c r="A704" s="43">
        <v>42898.458252314813</v>
      </c>
      <c r="B704">
        <v>152222</v>
      </c>
      <c r="C704" t="s">
        <v>4188</v>
      </c>
      <c r="D704" t="s">
        <v>4189</v>
      </c>
      <c r="F704" s="15">
        <v>486</v>
      </c>
      <c r="G704" t="s">
        <v>59</v>
      </c>
      <c r="H704" t="s">
        <v>112</v>
      </c>
      <c r="I704" t="s">
        <v>99</v>
      </c>
      <c r="J704" t="s">
        <v>48</v>
      </c>
      <c r="K704" t="s">
        <v>100</v>
      </c>
      <c r="L704" t="s">
        <v>4190</v>
      </c>
      <c r="M704" t="s">
        <v>4191</v>
      </c>
      <c r="N704">
        <f>VLOOKUP(B704,HIS退!B:F,5,FALSE)</f>
        <v>-486</v>
      </c>
      <c r="O704" t="str">
        <f t="shared" si="22"/>
        <v/>
      </c>
      <c r="P704" s="40">
        <f>VLOOKUP(C704,微信退!Q:S,3,FALSE)</f>
        <v>486</v>
      </c>
      <c r="Q704" t="str">
        <f t="shared" si="21"/>
        <v/>
      </c>
    </row>
    <row r="705" spans="1:17" ht="14.25" hidden="1">
      <c r="A705" s="43">
        <v>42898.467650462961</v>
      </c>
      <c r="B705">
        <v>152890</v>
      </c>
      <c r="C705" t="s">
        <v>4192</v>
      </c>
      <c r="D705" t="s">
        <v>4193</v>
      </c>
      <c r="F705" s="15">
        <v>100</v>
      </c>
      <c r="G705" t="s">
        <v>59</v>
      </c>
      <c r="H705" t="s">
        <v>112</v>
      </c>
      <c r="I705" t="s">
        <v>99</v>
      </c>
      <c r="J705" t="s">
        <v>48</v>
      </c>
      <c r="K705" t="s">
        <v>100</v>
      </c>
      <c r="L705" t="s">
        <v>4194</v>
      </c>
      <c r="M705" t="s">
        <v>4195</v>
      </c>
      <c r="N705">
        <f>VLOOKUP(B705,HIS退!B:F,5,FALSE)</f>
        <v>-100</v>
      </c>
      <c r="O705" t="str">
        <f t="shared" si="22"/>
        <v/>
      </c>
      <c r="P705" s="40">
        <f>VLOOKUP(C705,微信退!Q:S,3,FALSE)</f>
        <v>100</v>
      </c>
      <c r="Q705" t="str">
        <f t="shared" si="21"/>
        <v/>
      </c>
    </row>
    <row r="706" spans="1:17" ht="14.25" hidden="1">
      <c r="A706" s="43">
        <v>42898.474942129629</v>
      </c>
      <c r="B706">
        <v>153389</v>
      </c>
      <c r="C706" t="s">
        <v>4196</v>
      </c>
      <c r="D706" t="s">
        <v>4197</v>
      </c>
      <c r="F706" s="15">
        <v>100</v>
      </c>
      <c r="G706" t="s">
        <v>34</v>
      </c>
      <c r="H706" t="s">
        <v>112</v>
      </c>
      <c r="I706" t="s">
        <v>99</v>
      </c>
      <c r="J706" t="s">
        <v>48</v>
      </c>
      <c r="K706" t="s">
        <v>100</v>
      </c>
      <c r="L706" t="s">
        <v>4198</v>
      </c>
      <c r="M706" t="s">
        <v>4199</v>
      </c>
      <c r="N706">
        <f>VLOOKUP(B706,HIS退!B:F,5,FALSE)</f>
        <v>-100</v>
      </c>
      <c r="O706" t="str">
        <f t="shared" si="22"/>
        <v/>
      </c>
      <c r="P706" s="40">
        <f>VLOOKUP(C706,微信退!Q:S,3,FALSE)</f>
        <v>100</v>
      </c>
      <c r="Q706" t="str">
        <f t="shared" si="21"/>
        <v/>
      </c>
    </row>
    <row r="707" spans="1:17" ht="14.25" hidden="1">
      <c r="A707" s="43">
        <v>42898.475231481483</v>
      </c>
      <c r="B707">
        <v>153416</v>
      </c>
      <c r="C707" t="s">
        <v>4200</v>
      </c>
      <c r="D707" t="s">
        <v>4197</v>
      </c>
      <c r="F707" s="15">
        <v>48</v>
      </c>
      <c r="G707" t="s">
        <v>34</v>
      </c>
      <c r="H707" t="s">
        <v>112</v>
      </c>
      <c r="I707" t="s">
        <v>99</v>
      </c>
      <c r="J707" t="s">
        <v>48</v>
      </c>
      <c r="K707" t="s">
        <v>100</v>
      </c>
      <c r="L707" t="s">
        <v>4201</v>
      </c>
      <c r="M707" t="s">
        <v>4202</v>
      </c>
      <c r="N707">
        <f>VLOOKUP(B707,HIS退!B:F,5,FALSE)</f>
        <v>-48</v>
      </c>
      <c r="O707" t="str">
        <f t="shared" si="22"/>
        <v/>
      </c>
      <c r="P707" s="40">
        <f>VLOOKUP(C707,微信退!Q:S,3,FALSE)</f>
        <v>48</v>
      </c>
      <c r="Q707" t="str">
        <f t="shared" ref="Q707:Q770" si="23">IF(P707=F707,"",1)</f>
        <v/>
      </c>
    </row>
    <row r="708" spans="1:17" ht="14.25" hidden="1">
      <c r="A708" s="43">
        <v>42898.476030092592</v>
      </c>
      <c r="B708">
        <v>153468</v>
      </c>
      <c r="C708" t="s">
        <v>4203</v>
      </c>
      <c r="D708" t="s">
        <v>4204</v>
      </c>
      <c r="F708" s="15">
        <v>13</v>
      </c>
      <c r="G708" t="s">
        <v>34</v>
      </c>
      <c r="H708" t="s">
        <v>112</v>
      </c>
      <c r="I708" t="s">
        <v>99</v>
      </c>
      <c r="J708" t="s">
        <v>48</v>
      </c>
      <c r="K708" t="s">
        <v>100</v>
      </c>
      <c r="L708" t="s">
        <v>4205</v>
      </c>
      <c r="M708" t="s">
        <v>4206</v>
      </c>
      <c r="N708">
        <f>VLOOKUP(B708,HIS退!B:F,5,FALSE)</f>
        <v>-13</v>
      </c>
      <c r="O708" t="str">
        <f t="shared" si="22"/>
        <v/>
      </c>
      <c r="P708" s="40">
        <f>VLOOKUP(C708,微信退!Q:S,3,FALSE)</f>
        <v>13</v>
      </c>
      <c r="Q708" t="str">
        <f t="shared" si="23"/>
        <v/>
      </c>
    </row>
    <row r="709" spans="1:17" ht="14.25" hidden="1">
      <c r="A709" s="43">
        <v>42898.476620370369</v>
      </c>
      <c r="B709">
        <v>153502</v>
      </c>
      <c r="C709" t="s">
        <v>4207</v>
      </c>
      <c r="D709" t="s">
        <v>4208</v>
      </c>
      <c r="F709" s="15">
        <v>130</v>
      </c>
      <c r="G709" t="s">
        <v>59</v>
      </c>
      <c r="H709" t="s">
        <v>112</v>
      </c>
      <c r="I709" t="s">
        <v>99</v>
      </c>
      <c r="J709" t="s">
        <v>48</v>
      </c>
      <c r="K709" t="s">
        <v>100</v>
      </c>
      <c r="L709" t="s">
        <v>4209</v>
      </c>
      <c r="M709" t="s">
        <v>4210</v>
      </c>
      <c r="N709">
        <f>VLOOKUP(B709,HIS退!B:F,5,FALSE)</f>
        <v>-130</v>
      </c>
      <c r="O709" t="str">
        <f t="shared" si="22"/>
        <v/>
      </c>
      <c r="P709" s="40">
        <f>VLOOKUP(C709,微信退!Q:S,3,FALSE)</f>
        <v>130</v>
      </c>
      <c r="Q709" t="str">
        <f t="shared" si="23"/>
        <v/>
      </c>
    </row>
    <row r="710" spans="1:17" ht="14.25" hidden="1">
      <c r="A710" s="43">
        <v>42898.477962962963</v>
      </c>
      <c r="B710">
        <v>153607</v>
      </c>
      <c r="C710" t="s">
        <v>4211</v>
      </c>
      <c r="D710" t="s">
        <v>4212</v>
      </c>
      <c r="F710" s="15">
        <v>50</v>
      </c>
      <c r="G710" t="s">
        <v>34</v>
      </c>
      <c r="H710" t="s">
        <v>112</v>
      </c>
      <c r="I710" t="s">
        <v>99</v>
      </c>
      <c r="J710" t="s">
        <v>48</v>
      </c>
      <c r="K710" t="s">
        <v>100</v>
      </c>
      <c r="L710" t="s">
        <v>4213</v>
      </c>
      <c r="M710" t="s">
        <v>4214</v>
      </c>
      <c r="N710">
        <f>VLOOKUP(B710,HIS退!B:F,5,FALSE)</f>
        <v>-50</v>
      </c>
      <c r="O710" t="str">
        <f t="shared" si="22"/>
        <v/>
      </c>
      <c r="P710" s="40">
        <f>VLOOKUP(C710,微信退!Q:S,3,FALSE)</f>
        <v>50</v>
      </c>
      <c r="Q710" t="str">
        <f t="shared" si="23"/>
        <v/>
      </c>
    </row>
    <row r="711" spans="1:17" ht="14.25" hidden="1">
      <c r="A711" s="43">
        <v>42898.479837962965</v>
      </c>
      <c r="B711">
        <v>153754</v>
      </c>
      <c r="C711" t="s">
        <v>4215</v>
      </c>
      <c r="D711" t="s">
        <v>4216</v>
      </c>
      <c r="F711" s="15">
        <v>325</v>
      </c>
      <c r="G711" t="s">
        <v>59</v>
      </c>
      <c r="H711" t="s">
        <v>112</v>
      </c>
      <c r="I711" t="s">
        <v>99</v>
      </c>
      <c r="J711" t="s">
        <v>48</v>
      </c>
      <c r="K711" t="s">
        <v>100</v>
      </c>
      <c r="L711" t="s">
        <v>4217</v>
      </c>
      <c r="M711" t="s">
        <v>4218</v>
      </c>
      <c r="N711">
        <f>VLOOKUP(B711,HIS退!B:F,5,FALSE)</f>
        <v>-325</v>
      </c>
      <c r="O711" t="str">
        <f t="shared" si="22"/>
        <v/>
      </c>
      <c r="P711" s="40">
        <f>VLOOKUP(C711,微信退!Q:S,3,FALSE)</f>
        <v>325</v>
      </c>
      <c r="Q711" t="str">
        <f t="shared" si="23"/>
        <v/>
      </c>
    </row>
    <row r="712" spans="1:17" ht="14.25" hidden="1">
      <c r="A712" s="43">
        <v>42898.484594907408</v>
      </c>
      <c r="B712">
        <v>154074</v>
      </c>
      <c r="C712" t="s">
        <v>4219</v>
      </c>
      <c r="D712" t="s">
        <v>4220</v>
      </c>
      <c r="F712" s="15">
        <v>2000</v>
      </c>
      <c r="G712" t="s">
        <v>59</v>
      </c>
      <c r="H712" t="s">
        <v>112</v>
      </c>
      <c r="I712" t="s">
        <v>99</v>
      </c>
      <c r="J712" t="s">
        <v>48</v>
      </c>
      <c r="K712" t="s">
        <v>100</v>
      </c>
      <c r="L712" t="s">
        <v>4221</v>
      </c>
      <c r="M712" t="s">
        <v>4222</v>
      </c>
      <c r="N712">
        <f>VLOOKUP(B712,HIS退!B:F,5,FALSE)</f>
        <v>-2000</v>
      </c>
      <c r="O712" t="str">
        <f t="shared" si="22"/>
        <v/>
      </c>
      <c r="P712" s="40">
        <f>VLOOKUP(C712,微信退!Q:S,3,FALSE)</f>
        <v>2000</v>
      </c>
      <c r="Q712" t="str">
        <f t="shared" si="23"/>
        <v/>
      </c>
    </row>
    <row r="713" spans="1:17" ht="14.25" hidden="1">
      <c r="A713" s="43">
        <v>42898.48537037037</v>
      </c>
      <c r="B713">
        <v>154130</v>
      </c>
      <c r="C713" t="s">
        <v>4223</v>
      </c>
      <c r="D713" t="s">
        <v>4224</v>
      </c>
      <c r="F713" s="15">
        <v>36</v>
      </c>
      <c r="G713" t="s">
        <v>34</v>
      </c>
      <c r="H713" t="s">
        <v>112</v>
      </c>
      <c r="I713" t="s">
        <v>99</v>
      </c>
      <c r="J713" t="s">
        <v>48</v>
      </c>
      <c r="K713" t="s">
        <v>100</v>
      </c>
      <c r="L713" t="s">
        <v>4225</v>
      </c>
      <c r="M713" t="s">
        <v>4226</v>
      </c>
      <c r="N713">
        <f>VLOOKUP(B713,HIS退!B:F,5,FALSE)</f>
        <v>-36</v>
      </c>
      <c r="O713" t="str">
        <f t="shared" si="22"/>
        <v/>
      </c>
      <c r="P713" s="40">
        <f>VLOOKUP(C713,微信退!Q:S,3,FALSE)</f>
        <v>36</v>
      </c>
      <c r="Q713" t="str">
        <f t="shared" si="23"/>
        <v/>
      </c>
    </row>
    <row r="714" spans="1:17" ht="14.25" hidden="1">
      <c r="A714" s="43">
        <v>42898.488668981481</v>
      </c>
      <c r="B714">
        <v>154349</v>
      </c>
      <c r="C714" t="s">
        <v>4227</v>
      </c>
      <c r="D714" t="s">
        <v>4228</v>
      </c>
      <c r="F714" s="15">
        <v>422</v>
      </c>
      <c r="G714" t="s">
        <v>59</v>
      </c>
      <c r="H714" t="s">
        <v>112</v>
      </c>
      <c r="I714" t="s">
        <v>99</v>
      </c>
      <c r="J714" t="s">
        <v>48</v>
      </c>
      <c r="K714" t="s">
        <v>100</v>
      </c>
      <c r="L714" t="s">
        <v>4229</v>
      </c>
      <c r="M714" t="s">
        <v>4230</v>
      </c>
      <c r="N714">
        <f>VLOOKUP(B714,HIS退!B:F,5,FALSE)</f>
        <v>-422</v>
      </c>
      <c r="O714" t="str">
        <f t="shared" si="22"/>
        <v/>
      </c>
      <c r="P714" s="40">
        <f>VLOOKUP(C714,微信退!Q:S,3,FALSE)</f>
        <v>422</v>
      </c>
      <c r="Q714" t="str">
        <f t="shared" si="23"/>
        <v/>
      </c>
    </row>
    <row r="715" spans="1:17" ht="14.25" hidden="1">
      <c r="A715" s="43">
        <v>42898.49046296296</v>
      </c>
      <c r="B715">
        <v>154455</v>
      </c>
      <c r="C715" t="s">
        <v>4231</v>
      </c>
      <c r="D715" t="s">
        <v>4232</v>
      </c>
      <c r="F715" s="15">
        <v>16</v>
      </c>
      <c r="G715" t="s">
        <v>59</v>
      </c>
      <c r="H715" t="s">
        <v>112</v>
      </c>
      <c r="I715" t="s">
        <v>99</v>
      </c>
      <c r="J715" t="s">
        <v>48</v>
      </c>
      <c r="K715" t="s">
        <v>100</v>
      </c>
      <c r="L715" t="s">
        <v>4233</v>
      </c>
      <c r="M715" t="s">
        <v>4234</v>
      </c>
      <c r="N715">
        <f>VLOOKUP(B715,HIS退!B:F,5,FALSE)</f>
        <v>-16</v>
      </c>
      <c r="O715" t="str">
        <f t="shared" si="22"/>
        <v/>
      </c>
      <c r="P715" s="40">
        <f>VLOOKUP(C715,微信退!Q:S,3,FALSE)</f>
        <v>16</v>
      </c>
      <c r="Q715" t="str">
        <f t="shared" si="23"/>
        <v/>
      </c>
    </row>
    <row r="716" spans="1:17" ht="14.25" hidden="1">
      <c r="A716" s="43">
        <v>42898.494444444441</v>
      </c>
      <c r="B716">
        <v>154653</v>
      </c>
      <c r="C716" t="s">
        <v>4235</v>
      </c>
      <c r="D716" t="s">
        <v>4236</v>
      </c>
      <c r="F716" s="15">
        <v>177</v>
      </c>
      <c r="G716" t="s">
        <v>59</v>
      </c>
      <c r="H716" t="s">
        <v>112</v>
      </c>
      <c r="I716" t="s">
        <v>99</v>
      </c>
      <c r="J716" t="s">
        <v>48</v>
      </c>
      <c r="K716" t="s">
        <v>100</v>
      </c>
      <c r="L716" t="s">
        <v>4237</v>
      </c>
      <c r="M716" t="s">
        <v>4238</v>
      </c>
      <c r="N716">
        <f>VLOOKUP(B716,HIS退!B:F,5,FALSE)</f>
        <v>-177</v>
      </c>
      <c r="O716" t="str">
        <f t="shared" si="22"/>
        <v/>
      </c>
      <c r="P716" s="40">
        <f>VLOOKUP(C716,微信退!Q:S,3,FALSE)</f>
        <v>177</v>
      </c>
      <c r="Q716" t="str">
        <f t="shared" si="23"/>
        <v/>
      </c>
    </row>
    <row r="717" spans="1:17" ht="14.25" hidden="1">
      <c r="A717" s="43">
        <v>42898.495300925926</v>
      </c>
      <c r="B717">
        <v>154685</v>
      </c>
      <c r="C717" t="s">
        <v>4239</v>
      </c>
      <c r="D717" t="s">
        <v>4240</v>
      </c>
      <c r="F717" s="15">
        <v>108</v>
      </c>
      <c r="G717" t="s">
        <v>59</v>
      </c>
      <c r="H717" t="s">
        <v>112</v>
      </c>
      <c r="I717" t="s">
        <v>99</v>
      </c>
      <c r="J717" t="s">
        <v>48</v>
      </c>
      <c r="K717" t="s">
        <v>100</v>
      </c>
      <c r="L717" t="s">
        <v>4241</v>
      </c>
      <c r="M717" t="s">
        <v>4242</v>
      </c>
      <c r="N717">
        <f>VLOOKUP(B717,HIS退!B:F,5,FALSE)</f>
        <v>-108</v>
      </c>
      <c r="O717" t="str">
        <f t="shared" si="22"/>
        <v/>
      </c>
      <c r="P717" s="40">
        <f>VLOOKUP(C717,微信退!Q:S,3,FALSE)</f>
        <v>108</v>
      </c>
      <c r="Q717" t="str">
        <f t="shared" si="23"/>
        <v/>
      </c>
    </row>
    <row r="718" spans="1:17" ht="14.25" hidden="1">
      <c r="A718" s="43">
        <v>42898.503171296295</v>
      </c>
      <c r="B718">
        <v>155002</v>
      </c>
      <c r="C718" t="s">
        <v>4243</v>
      </c>
      <c r="D718" t="s">
        <v>4244</v>
      </c>
      <c r="F718" s="15">
        <v>4</v>
      </c>
      <c r="G718" t="s">
        <v>34</v>
      </c>
      <c r="H718" t="s">
        <v>112</v>
      </c>
      <c r="I718" t="s">
        <v>99</v>
      </c>
      <c r="J718" t="s">
        <v>48</v>
      </c>
      <c r="K718" t="s">
        <v>100</v>
      </c>
      <c r="L718" t="s">
        <v>4245</v>
      </c>
      <c r="M718" t="s">
        <v>4246</v>
      </c>
      <c r="N718">
        <f>VLOOKUP(B718,HIS退!B:F,5,FALSE)</f>
        <v>-4</v>
      </c>
      <c r="O718" t="str">
        <f t="shared" si="22"/>
        <v/>
      </c>
      <c r="P718" s="40">
        <f>VLOOKUP(C718,微信退!Q:S,3,FALSE)</f>
        <v>4</v>
      </c>
      <c r="Q718" t="str">
        <f t="shared" si="23"/>
        <v/>
      </c>
    </row>
    <row r="719" spans="1:17" ht="14.25" hidden="1">
      <c r="A719" s="43">
        <v>42898.505752314813</v>
      </c>
      <c r="B719">
        <v>155057</v>
      </c>
      <c r="C719" t="s">
        <v>4247</v>
      </c>
      <c r="D719" t="s">
        <v>4248</v>
      </c>
      <c r="F719" s="15">
        <v>232</v>
      </c>
      <c r="G719" t="s">
        <v>34</v>
      </c>
      <c r="H719" t="s">
        <v>112</v>
      </c>
      <c r="I719" t="s">
        <v>99</v>
      </c>
      <c r="J719" t="s">
        <v>48</v>
      </c>
      <c r="K719" t="s">
        <v>100</v>
      </c>
      <c r="L719" t="s">
        <v>4249</v>
      </c>
      <c r="M719" t="s">
        <v>4250</v>
      </c>
      <c r="N719">
        <f>VLOOKUP(B719,HIS退!B:F,5,FALSE)</f>
        <v>-232</v>
      </c>
      <c r="O719" t="str">
        <f t="shared" si="22"/>
        <v/>
      </c>
      <c r="P719" s="40">
        <f>VLOOKUP(C719,微信退!Q:S,3,FALSE)</f>
        <v>232</v>
      </c>
      <c r="Q719" t="str">
        <f t="shared" si="23"/>
        <v/>
      </c>
    </row>
    <row r="720" spans="1:17" ht="14.25" hidden="1">
      <c r="A720" s="43">
        <v>42898.507523148146</v>
      </c>
      <c r="B720">
        <v>155103</v>
      </c>
      <c r="C720" t="s">
        <v>4251</v>
      </c>
      <c r="D720" t="s">
        <v>4252</v>
      </c>
      <c r="F720" s="15">
        <v>1116</v>
      </c>
      <c r="G720" t="s">
        <v>34</v>
      </c>
      <c r="H720" t="s">
        <v>112</v>
      </c>
      <c r="I720" t="s">
        <v>99</v>
      </c>
      <c r="J720" t="s">
        <v>48</v>
      </c>
      <c r="K720" t="s">
        <v>100</v>
      </c>
      <c r="L720" t="s">
        <v>4253</v>
      </c>
      <c r="M720" t="s">
        <v>4254</v>
      </c>
      <c r="N720">
        <f>VLOOKUP(B720,HIS退!B:F,5,FALSE)</f>
        <v>-1116</v>
      </c>
      <c r="O720" t="str">
        <f t="shared" si="22"/>
        <v/>
      </c>
      <c r="P720" s="40">
        <f>VLOOKUP(C720,微信退!Q:S,3,FALSE)</f>
        <v>1116</v>
      </c>
      <c r="Q720" t="str">
        <f t="shared" si="23"/>
        <v/>
      </c>
    </row>
    <row r="721" spans="1:17" ht="14.25" hidden="1">
      <c r="A721" s="43">
        <v>42898.508240740739</v>
      </c>
      <c r="B721">
        <v>155117</v>
      </c>
      <c r="C721" t="s">
        <v>4255</v>
      </c>
      <c r="D721" t="s">
        <v>4256</v>
      </c>
      <c r="F721" s="15">
        <v>161</v>
      </c>
      <c r="G721" t="s">
        <v>59</v>
      </c>
      <c r="H721" t="s">
        <v>112</v>
      </c>
      <c r="I721" t="s">
        <v>99</v>
      </c>
      <c r="J721" t="s">
        <v>48</v>
      </c>
      <c r="K721" t="s">
        <v>100</v>
      </c>
      <c r="L721" t="s">
        <v>4257</v>
      </c>
      <c r="M721" t="s">
        <v>4258</v>
      </c>
      <c r="N721">
        <f>VLOOKUP(B721,HIS退!B:F,5,FALSE)</f>
        <v>-161</v>
      </c>
      <c r="O721" t="str">
        <f t="shared" si="22"/>
        <v/>
      </c>
      <c r="P721" s="40">
        <f>VLOOKUP(C721,微信退!Q:S,3,FALSE)</f>
        <v>161</v>
      </c>
      <c r="Q721" t="str">
        <f t="shared" si="23"/>
        <v/>
      </c>
    </row>
    <row r="722" spans="1:17" ht="14.25" hidden="1">
      <c r="A722" s="43">
        <v>42898.508831018517</v>
      </c>
      <c r="B722">
        <v>155132</v>
      </c>
      <c r="C722" t="s">
        <v>4259</v>
      </c>
      <c r="D722" t="s">
        <v>4260</v>
      </c>
      <c r="F722" s="15">
        <v>89</v>
      </c>
      <c r="G722" t="s">
        <v>59</v>
      </c>
      <c r="H722" t="s">
        <v>112</v>
      </c>
      <c r="I722" t="s">
        <v>99</v>
      </c>
      <c r="J722" t="s">
        <v>48</v>
      </c>
      <c r="K722" t="s">
        <v>100</v>
      </c>
      <c r="L722" t="s">
        <v>4261</v>
      </c>
      <c r="M722" t="s">
        <v>4262</v>
      </c>
      <c r="N722">
        <f>VLOOKUP(B722,HIS退!B:F,5,FALSE)</f>
        <v>-89</v>
      </c>
      <c r="O722" t="str">
        <f t="shared" si="22"/>
        <v/>
      </c>
      <c r="P722" s="40">
        <f>VLOOKUP(C722,微信退!Q:S,3,FALSE)</f>
        <v>89</v>
      </c>
      <c r="Q722" t="str">
        <f t="shared" si="23"/>
        <v/>
      </c>
    </row>
    <row r="723" spans="1:17" ht="14.25" hidden="1">
      <c r="A723" s="43">
        <v>42898.512627314813</v>
      </c>
      <c r="B723">
        <v>155215</v>
      </c>
      <c r="C723" t="s">
        <v>4263</v>
      </c>
      <c r="D723" t="s">
        <v>4264</v>
      </c>
      <c r="F723" s="15">
        <v>693</v>
      </c>
      <c r="G723" t="s">
        <v>34</v>
      </c>
      <c r="H723" t="s">
        <v>112</v>
      </c>
      <c r="I723" t="s">
        <v>99</v>
      </c>
      <c r="J723" t="s">
        <v>48</v>
      </c>
      <c r="K723" t="s">
        <v>100</v>
      </c>
      <c r="L723" t="s">
        <v>4265</v>
      </c>
      <c r="M723" t="s">
        <v>4266</v>
      </c>
      <c r="N723">
        <f>VLOOKUP(B723,HIS退!B:F,5,FALSE)</f>
        <v>-693</v>
      </c>
      <c r="O723" t="str">
        <f t="shared" si="22"/>
        <v/>
      </c>
      <c r="P723" s="40">
        <f>VLOOKUP(C723,微信退!Q:S,3,FALSE)</f>
        <v>693</v>
      </c>
      <c r="Q723" t="str">
        <f t="shared" si="23"/>
        <v/>
      </c>
    </row>
    <row r="724" spans="1:17" ht="14.25" hidden="1">
      <c r="A724" s="43">
        <v>42898.515011574076</v>
      </c>
      <c r="B724">
        <v>155252</v>
      </c>
      <c r="C724" t="s">
        <v>4267</v>
      </c>
      <c r="D724" t="s">
        <v>4268</v>
      </c>
      <c r="F724" s="15">
        <v>100</v>
      </c>
      <c r="G724" t="s">
        <v>34</v>
      </c>
      <c r="H724" t="s">
        <v>112</v>
      </c>
      <c r="I724" t="s">
        <v>99</v>
      </c>
      <c r="J724" t="s">
        <v>48</v>
      </c>
      <c r="K724" t="s">
        <v>100</v>
      </c>
      <c r="L724" t="s">
        <v>4269</v>
      </c>
      <c r="M724" t="s">
        <v>4270</v>
      </c>
      <c r="N724">
        <f>VLOOKUP(B724,HIS退!B:F,5,FALSE)</f>
        <v>-100</v>
      </c>
      <c r="O724" t="str">
        <f t="shared" si="22"/>
        <v/>
      </c>
      <c r="P724" s="40">
        <f>VLOOKUP(C724,微信退!Q:S,3,FALSE)</f>
        <v>100</v>
      </c>
      <c r="Q724" t="str">
        <f t="shared" si="23"/>
        <v/>
      </c>
    </row>
    <row r="725" spans="1:17" ht="14.25" hidden="1">
      <c r="A725" s="43">
        <v>42898.527719907404</v>
      </c>
      <c r="B725">
        <v>155462</v>
      </c>
      <c r="C725" t="s">
        <v>4271</v>
      </c>
      <c r="D725" t="s">
        <v>4272</v>
      </c>
      <c r="F725" s="15">
        <v>24</v>
      </c>
      <c r="G725" t="s">
        <v>59</v>
      </c>
      <c r="H725" t="s">
        <v>112</v>
      </c>
      <c r="I725" t="s">
        <v>99</v>
      </c>
      <c r="J725" t="s">
        <v>48</v>
      </c>
      <c r="K725" t="s">
        <v>100</v>
      </c>
      <c r="L725" t="s">
        <v>4273</v>
      </c>
      <c r="M725" t="s">
        <v>4274</v>
      </c>
      <c r="N725">
        <f>VLOOKUP(B725,HIS退!B:F,5,FALSE)</f>
        <v>-24</v>
      </c>
      <c r="O725" t="str">
        <f t="shared" si="22"/>
        <v/>
      </c>
      <c r="P725" s="40">
        <f>VLOOKUP(C725,微信退!Q:S,3,FALSE)</f>
        <v>24</v>
      </c>
      <c r="Q725" t="str">
        <f t="shared" si="23"/>
        <v/>
      </c>
    </row>
    <row r="726" spans="1:17" ht="14.25" hidden="1">
      <c r="A726" s="43">
        <v>42898.537557870368</v>
      </c>
      <c r="B726">
        <v>155567</v>
      </c>
      <c r="C726" t="s">
        <v>4275</v>
      </c>
      <c r="D726" t="s">
        <v>4276</v>
      </c>
      <c r="F726" s="15">
        <v>500</v>
      </c>
      <c r="G726" t="s">
        <v>34</v>
      </c>
      <c r="H726" t="s">
        <v>112</v>
      </c>
      <c r="I726" t="s">
        <v>99</v>
      </c>
      <c r="J726" t="s">
        <v>48</v>
      </c>
      <c r="K726" t="s">
        <v>100</v>
      </c>
      <c r="L726" t="s">
        <v>4277</v>
      </c>
      <c r="M726" t="s">
        <v>4278</v>
      </c>
      <c r="N726">
        <f>VLOOKUP(B726,HIS退!B:F,5,FALSE)</f>
        <v>-500</v>
      </c>
      <c r="O726" t="str">
        <f t="shared" si="22"/>
        <v/>
      </c>
      <c r="P726" s="40">
        <f>VLOOKUP(C726,微信退!Q:S,3,FALSE)</f>
        <v>500</v>
      </c>
      <c r="Q726" t="str">
        <f t="shared" si="23"/>
        <v/>
      </c>
    </row>
    <row r="727" spans="1:17" ht="14.25" hidden="1">
      <c r="A727" s="43">
        <v>42898.537685185183</v>
      </c>
      <c r="B727">
        <v>155569</v>
      </c>
      <c r="C727" t="s">
        <v>4279</v>
      </c>
      <c r="D727" t="s">
        <v>4276</v>
      </c>
      <c r="F727" s="15">
        <v>100</v>
      </c>
      <c r="G727" t="s">
        <v>34</v>
      </c>
      <c r="H727" t="s">
        <v>112</v>
      </c>
      <c r="I727" t="s">
        <v>99</v>
      </c>
      <c r="J727" t="s">
        <v>48</v>
      </c>
      <c r="K727" t="s">
        <v>100</v>
      </c>
      <c r="L727" t="s">
        <v>4280</v>
      </c>
      <c r="M727" t="s">
        <v>4281</v>
      </c>
      <c r="N727">
        <f>VLOOKUP(B727,HIS退!B:F,5,FALSE)</f>
        <v>-100</v>
      </c>
      <c r="O727" t="str">
        <f t="shared" si="22"/>
        <v/>
      </c>
      <c r="P727" s="40">
        <f>VLOOKUP(C727,微信退!Q:S,3,FALSE)</f>
        <v>100</v>
      </c>
      <c r="Q727" t="str">
        <f t="shared" si="23"/>
        <v/>
      </c>
    </row>
    <row r="728" spans="1:17" ht="14.25" hidden="1">
      <c r="A728" s="43">
        <v>42898.539687500001</v>
      </c>
      <c r="B728">
        <v>155586</v>
      </c>
      <c r="C728" t="s">
        <v>4282</v>
      </c>
      <c r="D728" t="s">
        <v>4283</v>
      </c>
      <c r="F728" s="15">
        <v>350</v>
      </c>
      <c r="G728" t="s">
        <v>34</v>
      </c>
      <c r="H728" t="s">
        <v>112</v>
      </c>
      <c r="I728" t="s">
        <v>99</v>
      </c>
      <c r="J728" t="s">
        <v>48</v>
      </c>
      <c r="K728" t="s">
        <v>100</v>
      </c>
      <c r="L728" t="s">
        <v>4284</v>
      </c>
      <c r="M728" t="s">
        <v>4285</v>
      </c>
      <c r="N728">
        <f>VLOOKUP(B728,HIS退!B:F,5,FALSE)</f>
        <v>-350</v>
      </c>
      <c r="O728" t="str">
        <f t="shared" si="22"/>
        <v/>
      </c>
      <c r="P728" s="40">
        <f>VLOOKUP(C728,微信退!Q:S,3,FALSE)</f>
        <v>350</v>
      </c>
      <c r="Q728" t="str">
        <f t="shared" si="23"/>
        <v/>
      </c>
    </row>
    <row r="729" spans="1:17" ht="14.25" hidden="1">
      <c r="A729" s="43">
        <v>42898.540439814817</v>
      </c>
      <c r="B729">
        <v>155592</v>
      </c>
      <c r="C729" t="s">
        <v>4286</v>
      </c>
      <c r="D729" t="s">
        <v>4287</v>
      </c>
      <c r="F729" s="15">
        <v>20</v>
      </c>
      <c r="G729" t="s">
        <v>59</v>
      </c>
      <c r="H729" t="s">
        <v>112</v>
      </c>
      <c r="I729" t="s">
        <v>99</v>
      </c>
      <c r="J729" t="s">
        <v>48</v>
      </c>
      <c r="K729" t="s">
        <v>100</v>
      </c>
      <c r="L729" t="s">
        <v>4288</v>
      </c>
      <c r="M729" t="s">
        <v>4289</v>
      </c>
      <c r="N729">
        <f>VLOOKUP(B729,HIS退!B:F,5,FALSE)</f>
        <v>-20</v>
      </c>
      <c r="O729" t="str">
        <f t="shared" si="22"/>
        <v/>
      </c>
      <c r="P729" s="40">
        <f>VLOOKUP(C729,微信退!Q:S,3,FALSE)</f>
        <v>20</v>
      </c>
      <c r="Q729" t="str">
        <f t="shared" si="23"/>
        <v/>
      </c>
    </row>
    <row r="730" spans="1:17" ht="14.25" hidden="1">
      <c r="A730" s="43">
        <v>42898.540914351855</v>
      </c>
      <c r="B730">
        <v>155594</v>
      </c>
      <c r="C730" t="s">
        <v>4290</v>
      </c>
      <c r="D730" t="s">
        <v>4291</v>
      </c>
      <c r="F730" s="15">
        <v>92</v>
      </c>
      <c r="G730" t="s">
        <v>59</v>
      </c>
      <c r="H730" t="s">
        <v>112</v>
      </c>
      <c r="I730" t="s">
        <v>99</v>
      </c>
      <c r="J730" t="s">
        <v>48</v>
      </c>
      <c r="K730" t="s">
        <v>100</v>
      </c>
      <c r="L730" t="s">
        <v>4292</v>
      </c>
      <c r="M730" t="s">
        <v>4293</v>
      </c>
      <c r="N730">
        <f>VLOOKUP(B730,HIS退!B:F,5,FALSE)</f>
        <v>-92</v>
      </c>
      <c r="O730" t="str">
        <f t="shared" si="22"/>
        <v/>
      </c>
      <c r="P730" s="40">
        <f>VLOOKUP(C730,微信退!Q:S,3,FALSE)</f>
        <v>92</v>
      </c>
      <c r="Q730" t="str">
        <f t="shared" si="23"/>
        <v/>
      </c>
    </row>
    <row r="731" spans="1:17" ht="14.25" hidden="1">
      <c r="A731" s="43">
        <v>42898.580937500003</v>
      </c>
      <c r="B731">
        <v>156045</v>
      </c>
      <c r="C731" t="s">
        <v>4294</v>
      </c>
      <c r="D731" t="s">
        <v>4295</v>
      </c>
      <c r="F731" s="15">
        <v>42</v>
      </c>
      <c r="G731" t="s">
        <v>59</v>
      </c>
      <c r="H731" t="s">
        <v>112</v>
      </c>
      <c r="I731" t="s">
        <v>99</v>
      </c>
      <c r="J731" t="s">
        <v>48</v>
      </c>
      <c r="K731" t="s">
        <v>100</v>
      </c>
      <c r="L731" t="s">
        <v>4296</v>
      </c>
      <c r="M731" t="s">
        <v>4297</v>
      </c>
      <c r="N731">
        <f>VLOOKUP(B731,HIS退!B:F,5,FALSE)</f>
        <v>-42</v>
      </c>
      <c r="O731" t="str">
        <f t="shared" si="22"/>
        <v/>
      </c>
      <c r="P731" s="40">
        <f>VLOOKUP(C731,微信退!Q:S,3,FALSE)</f>
        <v>42</v>
      </c>
      <c r="Q731" t="str">
        <f t="shared" si="23"/>
        <v/>
      </c>
    </row>
    <row r="732" spans="1:17" ht="14.25" hidden="1">
      <c r="A732" s="43">
        <v>42898.590752314813</v>
      </c>
      <c r="B732">
        <v>156373</v>
      </c>
      <c r="C732" t="s">
        <v>4298</v>
      </c>
      <c r="D732" t="s">
        <v>4299</v>
      </c>
      <c r="F732" s="15">
        <v>20</v>
      </c>
      <c r="G732" t="s">
        <v>59</v>
      </c>
      <c r="H732" t="s">
        <v>112</v>
      </c>
      <c r="I732" t="s">
        <v>99</v>
      </c>
      <c r="J732" t="s">
        <v>48</v>
      </c>
      <c r="K732" t="s">
        <v>100</v>
      </c>
      <c r="L732" t="s">
        <v>4300</v>
      </c>
      <c r="M732" t="s">
        <v>4301</v>
      </c>
      <c r="N732">
        <f>VLOOKUP(B732,HIS退!B:F,5,FALSE)</f>
        <v>-20</v>
      </c>
      <c r="O732" t="str">
        <f t="shared" si="22"/>
        <v/>
      </c>
      <c r="P732" s="40">
        <f>VLOOKUP(C732,微信退!Q:S,3,FALSE)</f>
        <v>20</v>
      </c>
      <c r="Q732" t="str">
        <f t="shared" si="23"/>
        <v/>
      </c>
    </row>
    <row r="733" spans="1:17" ht="14.25" hidden="1">
      <c r="A733" s="43">
        <v>42898.599907407406</v>
      </c>
      <c r="B733">
        <v>156949</v>
      </c>
      <c r="C733" t="s">
        <v>4302</v>
      </c>
      <c r="D733" t="s">
        <v>4303</v>
      </c>
      <c r="F733" s="15">
        <v>100</v>
      </c>
      <c r="G733" t="s">
        <v>34</v>
      </c>
      <c r="H733" t="s">
        <v>112</v>
      </c>
      <c r="I733" t="s">
        <v>99</v>
      </c>
      <c r="J733" t="s">
        <v>48</v>
      </c>
      <c r="K733" t="s">
        <v>100</v>
      </c>
      <c r="L733" t="s">
        <v>4304</v>
      </c>
      <c r="M733" t="s">
        <v>4305</v>
      </c>
      <c r="N733">
        <f>VLOOKUP(B733,HIS退!B:F,5,FALSE)</f>
        <v>-100</v>
      </c>
      <c r="O733" t="str">
        <f t="shared" si="22"/>
        <v/>
      </c>
      <c r="P733" s="40">
        <f>VLOOKUP(C733,微信退!Q:S,3,FALSE)</f>
        <v>100</v>
      </c>
      <c r="Q733" t="str">
        <f t="shared" si="23"/>
        <v/>
      </c>
    </row>
    <row r="734" spans="1:17" ht="14.25" hidden="1">
      <c r="A734" s="43">
        <v>42898.600798611114</v>
      </c>
      <c r="B734">
        <v>156996</v>
      </c>
      <c r="C734" t="s">
        <v>4306</v>
      </c>
      <c r="D734" t="s">
        <v>4307</v>
      </c>
      <c r="F734" s="15">
        <v>90</v>
      </c>
      <c r="G734" t="s">
        <v>34</v>
      </c>
      <c r="H734" t="s">
        <v>112</v>
      </c>
      <c r="I734" t="s">
        <v>99</v>
      </c>
      <c r="J734" t="s">
        <v>48</v>
      </c>
      <c r="K734" t="s">
        <v>100</v>
      </c>
      <c r="L734" t="s">
        <v>4308</v>
      </c>
      <c r="M734" t="s">
        <v>4309</v>
      </c>
      <c r="N734">
        <f>VLOOKUP(B734,HIS退!B:F,5,FALSE)</f>
        <v>-90</v>
      </c>
      <c r="O734" t="str">
        <f t="shared" si="22"/>
        <v/>
      </c>
      <c r="P734" s="40">
        <f>VLOOKUP(C734,微信退!Q:S,3,FALSE)</f>
        <v>90</v>
      </c>
      <c r="Q734" t="str">
        <f t="shared" si="23"/>
        <v/>
      </c>
    </row>
    <row r="735" spans="1:17" ht="14.25" hidden="1">
      <c r="A735" s="43">
        <v>42898.604120370372</v>
      </c>
      <c r="B735">
        <v>157205</v>
      </c>
      <c r="C735" t="s">
        <v>4310</v>
      </c>
      <c r="D735" t="s">
        <v>4311</v>
      </c>
      <c r="F735" s="15">
        <v>2000</v>
      </c>
      <c r="G735" t="s">
        <v>34</v>
      </c>
      <c r="H735" t="s">
        <v>112</v>
      </c>
      <c r="I735" t="s">
        <v>99</v>
      </c>
      <c r="J735" t="s">
        <v>48</v>
      </c>
      <c r="K735" t="s">
        <v>100</v>
      </c>
      <c r="L735" t="s">
        <v>4312</v>
      </c>
      <c r="M735" t="s">
        <v>4313</v>
      </c>
      <c r="N735">
        <f>VLOOKUP(B735,HIS退!B:F,5,FALSE)</f>
        <v>-2000</v>
      </c>
      <c r="O735" t="str">
        <f t="shared" si="22"/>
        <v/>
      </c>
      <c r="P735" s="40">
        <f>VLOOKUP(C735,微信退!Q:S,3,FALSE)</f>
        <v>2000</v>
      </c>
      <c r="Q735" t="str">
        <f t="shared" si="23"/>
        <v/>
      </c>
    </row>
    <row r="736" spans="1:17" ht="14.25" hidden="1">
      <c r="A736" s="43">
        <v>42898.60434027778</v>
      </c>
      <c r="B736">
        <v>157218</v>
      </c>
      <c r="C736" t="s">
        <v>4314</v>
      </c>
      <c r="D736" t="s">
        <v>4311</v>
      </c>
      <c r="F736" s="15">
        <v>500</v>
      </c>
      <c r="G736" t="s">
        <v>34</v>
      </c>
      <c r="H736" t="s">
        <v>112</v>
      </c>
      <c r="I736" t="s">
        <v>99</v>
      </c>
      <c r="J736" t="s">
        <v>48</v>
      </c>
      <c r="K736" t="s">
        <v>100</v>
      </c>
      <c r="L736" t="s">
        <v>4315</v>
      </c>
      <c r="M736" t="s">
        <v>4316</v>
      </c>
      <c r="N736">
        <f>VLOOKUP(B736,HIS退!B:F,5,FALSE)</f>
        <v>-500</v>
      </c>
      <c r="O736" t="str">
        <f t="shared" si="22"/>
        <v/>
      </c>
      <c r="P736" s="40">
        <f>VLOOKUP(C736,微信退!Q:S,3,FALSE)</f>
        <v>500</v>
      </c>
      <c r="Q736" t="str">
        <f t="shared" si="23"/>
        <v/>
      </c>
    </row>
    <row r="737" spans="1:17" ht="14.25" hidden="1">
      <c r="A737" s="43">
        <v>42898.605393518519</v>
      </c>
      <c r="B737">
        <v>157280</v>
      </c>
      <c r="C737" t="s">
        <v>4317</v>
      </c>
      <c r="D737" t="s">
        <v>4318</v>
      </c>
      <c r="F737" s="15">
        <v>1000</v>
      </c>
      <c r="G737" t="s">
        <v>59</v>
      </c>
      <c r="H737" t="s">
        <v>112</v>
      </c>
      <c r="I737" t="s">
        <v>99</v>
      </c>
      <c r="J737" t="s">
        <v>48</v>
      </c>
      <c r="K737" t="s">
        <v>100</v>
      </c>
      <c r="L737" t="s">
        <v>4319</v>
      </c>
      <c r="M737" t="s">
        <v>4320</v>
      </c>
      <c r="N737">
        <f>VLOOKUP(B737,HIS退!B:F,5,FALSE)</f>
        <v>-1000</v>
      </c>
      <c r="O737" t="str">
        <f t="shared" si="22"/>
        <v/>
      </c>
      <c r="P737" s="40">
        <f>VLOOKUP(C737,微信退!Q:S,3,FALSE)</f>
        <v>1000</v>
      </c>
      <c r="Q737" t="str">
        <f t="shared" si="23"/>
        <v/>
      </c>
    </row>
    <row r="738" spans="1:17" ht="14.25" hidden="1">
      <c r="A738" s="43">
        <v>42898.61042824074</v>
      </c>
      <c r="B738">
        <v>157597</v>
      </c>
      <c r="C738" t="s">
        <v>4321</v>
      </c>
      <c r="D738" t="s">
        <v>4322</v>
      </c>
      <c r="F738" s="15">
        <v>80</v>
      </c>
      <c r="G738" t="s">
        <v>34</v>
      </c>
      <c r="H738" t="s">
        <v>112</v>
      </c>
      <c r="I738" t="s">
        <v>99</v>
      </c>
      <c r="J738" t="s">
        <v>48</v>
      </c>
      <c r="K738" t="s">
        <v>100</v>
      </c>
      <c r="L738" t="s">
        <v>4323</v>
      </c>
      <c r="M738" t="s">
        <v>4324</v>
      </c>
      <c r="N738">
        <f>VLOOKUP(B738,HIS退!B:F,5,FALSE)</f>
        <v>-80</v>
      </c>
      <c r="O738" t="str">
        <f t="shared" si="22"/>
        <v/>
      </c>
      <c r="P738" s="40">
        <f>VLOOKUP(C738,微信退!Q:S,3,FALSE)</f>
        <v>80</v>
      </c>
      <c r="Q738" t="str">
        <f t="shared" si="23"/>
        <v/>
      </c>
    </row>
    <row r="739" spans="1:17" ht="14.25" hidden="1">
      <c r="A739" s="43">
        <v>42898.611805555556</v>
      </c>
      <c r="B739">
        <v>157704</v>
      </c>
      <c r="C739" t="s">
        <v>4325</v>
      </c>
      <c r="D739" t="s">
        <v>4326</v>
      </c>
      <c r="F739" s="15">
        <v>96</v>
      </c>
      <c r="G739" t="s">
        <v>34</v>
      </c>
      <c r="H739" t="s">
        <v>112</v>
      </c>
      <c r="I739" t="s">
        <v>99</v>
      </c>
      <c r="J739" t="s">
        <v>48</v>
      </c>
      <c r="K739" t="s">
        <v>100</v>
      </c>
      <c r="L739" t="s">
        <v>4327</v>
      </c>
      <c r="M739" t="s">
        <v>4328</v>
      </c>
      <c r="N739">
        <f>VLOOKUP(B739,HIS退!B:F,5,FALSE)</f>
        <v>-96</v>
      </c>
      <c r="O739" t="str">
        <f t="shared" si="22"/>
        <v/>
      </c>
      <c r="P739" s="40">
        <f>VLOOKUP(C739,微信退!Q:S,3,FALSE)</f>
        <v>96</v>
      </c>
      <c r="Q739" t="str">
        <f t="shared" si="23"/>
        <v/>
      </c>
    </row>
    <row r="740" spans="1:17" ht="14.25" hidden="1">
      <c r="A740" s="43">
        <v>42898.612326388888</v>
      </c>
      <c r="B740">
        <v>157743</v>
      </c>
      <c r="C740" t="s">
        <v>4329</v>
      </c>
      <c r="D740" t="s">
        <v>4330</v>
      </c>
      <c r="F740" s="15">
        <v>84</v>
      </c>
      <c r="G740" t="s">
        <v>34</v>
      </c>
      <c r="H740" t="s">
        <v>112</v>
      </c>
      <c r="I740" t="s">
        <v>99</v>
      </c>
      <c r="J740" t="s">
        <v>48</v>
      </c>
      <c r="K740" t="s">
        <v>100</v>
      </c>
      <c r="L740" t="s">
        <v>4331</v>
      </c>
      <c r="M740" t="s">
        <v>4332</v>
      </c>
      <c r="N740">
        <f>VLOOKUP(B740,HIS退!B:F,5,FALSE)</f>
        <v>-84</v>
      </c>
      <c r="O740" t="str">
        <f t="shared" si="22"/>
        <v/>
      </c>
      <c r="P740" s="40">
        <f>VLOOKUP(C740,微信退!Q:S,3,FALSE)</f>
        <v>84</v>
      </c>
      <c r="Q740" t="str">
        <f t="shared" si="23"/>
        <v/>
      </c>
    </row>
    <row r="741" spans="1:17" ht="14.25" hidden="1">
      <c r="A741" s="43">
        <v>42898.615347222221</v>
      </c>
      <c r="B741">
        <v>157950</v>
      </c>
      <c r="C741" t="s">
        <v>4333</v>
      </c>
      <c r="D741" t="s">
        <v>4334</v>
      </c>
      <c r="F741" s="15">
        <v>44</v>
      </c>
      <c r="G741" t="s">
        <v>59</v>
      </c>
      <c r="H741" t="s">
        <v>112</v>
      </c>
      <c r="I741" t="s">
        <v>99</v>
      </c>
      <c r="J741" t="s">
        <v>48</v>
      </c>
      <c r="K741" t="s">
        <v>100</v>
      </c>
      <c r="L741" t="s">
        <v>4335</v>
      </c>
      <c r="M741" t="s">
        <v>4336</v>
      </c>
      <c r="N741">
        <f>VLOOKUP(B741,HIS退!B:F,5,FALSE)</f>
        <v>-44</v>
      </c>
      <c r="O741" t="str">
        <f t="shared" si="22"/>
        <v/>
      </c>
      <c r="P741" s="40">
        <f>VLOOKUP(C741,微信退!Q:S,3,FALSE)</f>
        <v>44</v>
      </c>
      <c r="Q741" t="str">
        <f t="shared" si="23"/>
        <v/>
      </c>
    </row>
    <row r="742" spans="1:17" ht="14.25" hidden="1">
      <c r="A742" s="43">
        <v>42898.623240740744</v>
      </c>
      <c r="B742">
        <v>158514</v>
      </c>
      <c r="C742" t="s">
        <v>4337</v>
      </c>
      <c r="D742" t="s">
        <v>4338</v>
      </c>
      <c r="F742" s="15">
        <v>600</v>
      </c>
      <c r="G742" t="s">
        <v>34</v>
      </c>
      <c r="H742" t="s">
        <v>112</v>
      </c>
      <c r="I742" t="s">
        <v>99</v>
      </c>
      <c r="J742" t="s">
        <v>48</v>
      </c>
      <c r="K742" t="s">
        <v>100</v>
      </c>
      <c r="L742" t="s">
        <v>4339</v>
      </c>
      <c r="M742" t="s">
        <v>4340</v>
      </c>
      <c r="N742">
        <f>VLOOKUP(B742,HIS退!B:F,5,FALSE)</f>
        <v>-600</v>
      </c>
      <c r="O742" t="str">
        <f t="shared" si="22"/>
        <v/>
      </c>
      <c r="P742" s="40">
        <f>VLOOKUP(C742,微信退!Q:S,3,FALSE)</f>
        <v>600</v>
      </c>
      <c r="Q742" t="str">
        <f t="shared" si="23"/>
        <v/>
      </c>
    </row>
    <row r="743" spans="1:17" ht="14.25" hidden="1">
      <c r="A743" s="43">
        <v>42898.626805555556</v>
      </c>
      <c r="B743">
        <v>158790</v>
      </c>
      <c r="C743" t="s">
        <v>4341</v>
      </c>
      <c r="D743" t="s">
        <v>4342</v>
      </c>
      <c r="F743" s="15">
        <v>296</v>
      </c>
      <c r="G743" t="s">
        <v>59</v>
      </c>
      <c r="H743" t="s">
        <v>112</v>
      </c>
      <c r="I743" t="s">
        <v>99</v>
      </c>
      <c r="J743" t="s">
        <v>48</v>
      </c>
      <c r="K743" t="s">
        <v>100</v>
      </c>
      <c r="L743" t="s">
        <v>4343</v>
      </c>
      <c r="M743" t="s">
        <v>4344</v>
      </c>
      <c r="N743">
        <f>VLOOKUP(B743,HIS退!B:F,5,FALSE)</f>
        <v>-296</v>
      </c>
      <c r="O743" t="str">
        <f t="shared" si="22"/>
        <v/>
      </c>
      <c r="P743" s="40">
        <f>VLOOKUP(C743,微信退!Q:S,3,FALSE)</f>
        <v>296</v>
      </c>
      <c r="Q743" t="str">
        <f t="shared" si="23"/>
        <v/>
      </c>
    </row>
    <row r="744" spans="1:17" ht="14.25" hidden="1">
      <c r="A744" s="43">
        <v>42898.634745370371</v>
      </c>
      <c r="B744">
        <v>159332</v>
      </c>
      <c r="C744" t="s">
        <v>4345</v>
      </c>
      <c r="D744" t="s">
        <v>4346</v>
      </c>
      <c r="F744" s="15">
        <v>94</v>
      </c>
      <c r="G744" t="s">
        <v>59</v>
      </c>
      <c r="H744" t="s">
        <v>112</v>
      </c>
      <c r="I744" t="s">
        <v>99</v>
      </c>
      <c r="J744" t="s">
        <v>48</v>
      </c>
      <c r="K744" t="s">
        <v>100</v>
      </c>
      <c r="L744" t="s">
        <v>4347</v>
      </c>
      <c r="M744" t="s">
        <v>4348</v>
      </c>
      <c r="N744">
        <f>VLOOKUP(B744,HIS退!B:F,5,FALSE)</f>
        <v>-94</v>
      </c>
      <c r="O744" t="str">
        <f t="shared" si="22"/>
        <v/>
      </c>
      <c r="P744" s="40">
        <f>VLOOKUP(C744,微信退!Q:S,3,FALSE)</f>
        <v>94</v>
      </c>
      <c r="Q744" t="str">
        <f t="shared" si="23"/>
        <v/>
      </c>
    </row>
    <row r="745" spans="1:17" ht="14.25" hidden="1">
      <c r="A745" s="43">
        <v>42898.638472222221</v>
      </c>
      <c r="B745">
        <v>159618</v>
      </c>
      <c r="C745" t="s">
        <v>4349</v>
      </c>
      <c r="D745" t="s">
        <v>4350</v>
      </c>
      <c r="F745" s="15">
        <v>50</v>
      </c>
      <c r="G745" t="s">
        <v>34</v>
      </c>
      <c r="H745" t="s">
        <v>112</v>
      </c>
      <c r="I745" t="s">
        <v>99</v>
      </c>
      <c r="J745" t="s">
        <v>48</v>
      </c>
      <c r="K745" t="s">
        <v>100</v>
      </c>
      <c r="L745" t="s">
        <v>4351</v>
      </c>
      <c r="M745" t="s">
        <v>4352</v>
      </c>
      <c r="N745">
        <f>VLOOKUP(B745,HIS退!B:F,5,FALSE)</f>
        <v>-50</v>
      </c>
      <c r="O745" t="str">
        <f t="shared" si="22"/>
        <v/>
      </c>
      <c r="P745" s="40">
        <f>VLOOKUP(C745,微信退!Q:S,3,FALSE)</f>
        <v>50</v>
      </c>
      <c r="Q745" t="str">
        <f t="shared" si="23"/>
        <v/>
      </c>
    </row>
    <row r="746" spans="1:17" ht="14.25" hidden="1">
      <c r="A746" s="43">
        <v>42898.641180555554</v>
      </c>
      <c r="B746">
        <v>159795</v>
      </c>
      <c r="C746" t="s">
        <v>4353</v>
      </c>
      <c r="D746" t="s">
        <v>4354</v>
      </c>
      <c r="F746" s="15">
        <v>268</v>
      </c>
      <c r="G746" t="s">
        <v>59</v>
      </c>
      <c r="H746" t="s">
        <v>112</v>
      </c>
      <c r="I746" t="s">
        <v>99</v>
      </c>
      <c r="J746" t="s">
        <v>48</v>
      </c>
      <c r="K746" t="s">
        <v>100</v>
      </c>
      <c r="L746" t="s">
        <v>4355</v>
      </c>
      <c r="M746" t="s">
        <v>4356</v>
      </c>
      <c r="N746">
        <f>VLOOKUP(B746,HIS退!B:F,5,FALSE)</f>
        <v>-268</v>
      </c>
      <c r="O746" t="str">
        <f t="shared" si="22"/>
        <v/>
      </c>
      <c r="P746" s="40">
        <f>VLOOKUP(C746,微信退!Q:S,3,FALSE)</f>
        <v>268</v>
      </c>
      <c r="Q746" t="str">
        <f t="shared" si="23"/>
        <v/>
      </c>
    </row>
    <row r="747" spans="1:17" ht="14.25" hidden="1">
      <c r="A747" s="43">
        <v>42898.642453703702</v>
      </c>
      <c r="B747">
        <v>159891</v>
      </c>
      <c r="C747" t="s">
        <v>4357</v>
      </c>
      <c r="D747" t="s">
        <v>4358</v>
      </c>
      <c r="F747" s="15">
        <v>20</v>
      </c>
      <c r="G747" t="s">
        <v>59</v>
      </c>
      <c r="H747" t="s">
        <v>112</v>
      </c>
      <c r="I747" t="s">
        <v>99</v>
      </c>
      <c r="J747" t="s">
        <v>48</v>
      </c>
      <c r="K747" t="s">
        <v>100</v>
      </c>
      <c r="L747" t="s">
        <v>4359</v>
      </c>
      <c r="M747" t="s">
        <v>4360</v>
      </c>
      <c r="N747">
        <f>VLOOKUP(B747,HIS退!B:F,5,FALSE)</f>
        <v>-20</v>
      </c>
      <c r="O747" t="str">
        <f t="shared" si="22"/>
        <v/>
      </c>
      <c r="P747" s="40">
        <f>VLOOKUP(C747,微信退!Q:S,3,FALSE)</f>
        <v>20</v>
      </c>
      <c r="Q747" t="str">
        <f t="shared" si="23"/>
        <v/>
      </c>
    </row>
    <row r="748" spans="1:17" ht="14.25" hidden="1">
      <c r="A748" s="43">
        <v>42898.643854166665</v>
      </c>
      <c r="B748">
        <v>159984</v>
      </c>
      <c r="C748" t="s">
        <v>4361</v>
      </c>
      <c r="D748" t="s">
        <v>4362</v>
      </c>
      <c r="F748" s="15">
        <v>1</v>
      </c>
      <c r="G748" t="s">
        <v>59</v>
      </c>
      <c r="H748" t="s">
        <v>112</v>
      </c>
      <c r="I748" t="s">
        <v>99</v>
      </c>
      <c r="J748" t="s">
        <v>48</v>
      </c>
      <c r="K748" t="s">
        <v>100</v>
      </c>
      <c r="L748" t="s">
        <v>4363</v>
      </c>
      <c r="M748" t="s">
        <v>4364</v>
      </c>
      <c r="N748">
        <f>VLOOKUP(B748,HIS退!B:F,5,FALSE)</f>
        <v>-1</v>
      </c>
      <c r="O748" t="str">
        <f t="shared" si="22"/>
        <v/>
      </c>
      <c r="P748" s="40">
        <f>VLOOKUP(C748,微信退!Q:S,3,FALSE)</f>
        <v>1</v>
      </c>
      <c r="Q748" t="str">
        <f t="shared" si="23"/>
        <v/>
      </c>
    </row>
    <row r="749" spans="1:17" ht="14.25" hidden="1">
      <c r="A749" s="43">
        <v>42898.647499999999</v>
      </c>
      <c r="B749">
        <v>160215</v>
      </c>
      <c r="C749" t="s">
        <v>4365</v>
      </c>
      <c r="D749" t="s">
        <v>4366</v>
      </c>
      <c r="F749" s="15">
        <v>994</v>
      </c>
      <c r="G749" t="s">
        <v>59</v>
      </c>
      <c r="H749" t="s">
        <v>112</v>
      </c>
      <c r="I749" t="s">
        <v>99</v>
      </c>
      <c r="J749" t="s">
        <v>48</v>
      </c>
      <c r="K749" t="s">
        <v>100</v>
      </c>
      <c r="L749" t="s">
        <v>4367</v>
      </c>
      <c r="M749" t="s">
        <v>4368</v>
      </c>
      <c r="N749">
        <f>VLOOKUP(B749,HIS退!B:F,5,FALSE)</f>
        <v>-994</v>
      </c>
      <c r="O749" t="str">
        <f t="shared" si="22"/>
        <v/>
      </c>
      <c r="P749" s="40">
        <f>VLOOKUP(C749,微信退!Q:S,3,FALSE)</f>
        <v>994</v>
      </c>
      <c r="Q749" t="str">
        <f t="shared" si="23"/>
        <v/>
      </c>
    </row>
    <row r="750" spans="1:17" ht="14.25" hidden="1">
      <c r="A750" s="43">
        <v>42898.647604166668</v>
      </c>
      <c r="B750">
        <v>160222</v>
      </c>
      <c r="C750" t="s">
        <v>4369</v>
      </c>
      <c r="D750" t="s">
        <v>4370</v>
      </c>
      <c r="F750" s="15">
        <v>90</v>
      </c>
      <c r="G750" t="s">
        <v>34</v>
      </c>
      <c r="H750" t="s">
        <v>112</v>
      </c>
      <c r="I750" t="s">
        <v>99</v>
      </c>
      <c r="J750" t="s">
        <v>48</v>
      </c>
      <c r="K750" t="s">
        <v>100</v>
      </c>
      <c r="L750" t="s">
        <v>4371</v>
      </c>
      <c r="M750" t="s">
        <v>4372</v>
      </c>
      <c r="N750">
        <f>VLOOKUP(B750,HIS退!B:F,5,FALSE)</f>
        <v>-90</v>
      </c>
      <c r="O750" t="str">
        <f t="shared" si="22"/>
        <v/>
      </c>
      <c r="P750" s="40">
        <f>VLOOKUP(C750,微信退!Q:S,3,FALSE)</f>
        <v>90</v>
      </c>
      <c r="Q750" t="str">
        <f t="shared" si="23"/>
        <v/>
      </c>
    </row>
    <row r="751" spans="1:17" ht="14.25" hidden="1">
      <c r="A751" s="43">
        <v>42898.650081018517</v>
      </c>
      <c r="B751">
        <v>160397</v>
      </c>
      <c r="C751" t="s">
        <v>4373</v>
      </c>
      <c r="D751" t="s">
        <v>4374</v>
      </c>
      <c r="F751" s="15">
        <v>62</v>
      </c>
      <c r="G751" t="s">
        <v>34</v>
      </c>
      <c r="H751" t="s">
        <v>112</v>
      </c>
      <c r="I751" t="s">
        <v>99</v>
      </c>
      <c r="J751" t="s">
        <v>48</v>
      </c>
      <c r="K751" t="s">
        <v>100</v>
      </c>
      <c r="L751" t="s">
        <v>4375</v>
      </c>
      <c r="M751" t="s">
        <v>4376</v>
      </c>
      <c r="N751">
        <f>VLOOKUP(B751,HIS退!B:F,5,FALSE)</f>
        <v>-62</v>
      </c>
      <c r="O751" t="str">
        <f t="shared" si="22"/>
        <v/>
      </c>
      <c r="P751" s="40">
        <f>VLOOKUP(C751,微信退!Q:S,3,FALSE)</f>
        <v>62</v>
      </c>
      <c r="Q751" t="str">
        <f t="shared" si="23"/>
        <v/>
      </c>
    </row>
    <row r="752" spans="1:17" ht="14.25" hidden="1">
      <c r="A752" s="43">
        <v>42898.655787037038</v>
      </c>
      <c r="B752">
        <v>160757</v>
      </c>
      <c r="C752" t="s">
        <v>4377</v>
      </c>
      <c r="D752" t="s">
        <v>4378</v>
      </c>
      <c r="F752" s="15">
        <v>57</v>
      </c>
      <c r="G752" t="s">
        <v>59</v>
      </c>
      <c r="H752" t="s">
        <v>112</v>
      </c>
      <c r="I752" t="s">
        <v>99</v>
      </c>
      <c r="J752" t="s">
        <v>48</v>
      </c>
      <c r="K752" t="s">
        <v>100</v>
      </c>
      <c r="L752" t="s">
        <v>4379</v>
      </c>
      <c r="M752" t="s">
        <v>4380</v>
      </c>
      <c r="N752">
        <f>VLOOKUP(B752,HIS退!B:F,5,FALSE)</f>
        <v>-57</v>
      </c>
      <c r="O752" t="str">
        <f t="shared" si="22"/>
        <v/>
      </c>
      <c r="P752" s="40">
        <f>VLOOKUP(C752,微信退!Q:S,3,FALSE)</f>
        <v>57</v>
      </c>
      <c r="Q752" t="str">
        <f t="shared" si="23"/>
        <v/>
      </c>
    </row>
    <row r="753" spans="1:17" ht="14.25" hidden="1">
      <c r="A753" s="43">
        <v>42898.656076388892</v>
      </c>
      <c r="B753">
        <v>160796</v>
      </c>
      <c r="C753" t="s">
        <v>4381</v>
      </c>
      <c r="D753" t="s">
        <v>4382</v>
      </c>
      <c r="F753" s="15">
        <v>118</v>
      </c>
      <c r="G753" t="s">
        <v>59</v>
      </c>
      <c r="H753" t="s">
        <v>112</v>
      </c>
      <c r="I753" t="s">
        <v>99</v>
      </c>
      <c r="J753" t="s">
        <v>48</v>
      </c>
      <c r="K753" t="s">
        <v>100</v>
      </c>
      <c r="L753" t="s">
        <v>4383</v>
      </c>
      <c r="M753" t="s">
        <v>4384</v>
      </c>
      <c r="N753">
        <f>VLOOKUP(B753,HIS退!B:F,5,FALSE)</f>
        <v>-118</v>
      </c>
      <c r="O753" t="str">
        <f t="shared" si="22"/>
        <v/>
      </c>
      <c r="P753" s="40">
        <f>VLOOKUP(C753,微信退!Q:S,3,FALSE)</f>
        <v>118</v>
      </c>
      <c r="Q753" t="str">
        <f t="shared" si="23"/>
        <v/>
      </c>
    </row>
    <row r="754" spans="1:17" ht="14.25" hidden="1">
      <c r="A754" s="43">
        <v>42898.660057870373</v>
      </c>
      <c r="B754">
        <v>161033</v>
      </c>
      <c r="C754" t="s">
        <v>4385</v>
      </c>
      <c r="D754" t="s">
        <v>4386</v>
      </c>
      <c r="F754" s="15">
        <v>76</v>
      </c>
      <c r="G754" t="s">
        <v>59</v>
      </c>
      <c r="H754" t="s">
        <v>112</v>
      </c>
      <c r="I754" t="s">
        <v>99</v>
      </c>
      <c r="J754" t="s">
        <v>48</v>
      </c>
      <c r="K754" t="s">
        <v>100</v>
      </c>
      <c r="L754" t="s">
        <v>4387</v>
      </c>
      <c r="M754" t="s">
        <v>4388</v>
      </c>
      <c r="N754">
        <f>VLOOKUP(B754,HIS退!B:F,5,FALSE)</f>
        <v>-76</v>
      </c>
      <c r="O754" t="str">
        <f t="shared" si="22"/>
        <v/>
      </c>
      <c r="P754" s="40">
        <f>VLOOKUP(C754,微信退!Q:S,3,FALSE)</f>
        <v>76</v>
      </c>
      <c r="Q754" t="str">
        <f t="shared" si="23"/>
        <v/>
      </c>
    </row>
    <row r="755" spans="1:17" ht="14.25" hidden="1">
      <c r="A755" s="43">
        <v>42898.661006944443</v>
      </c>
      <c r="B755">
        <v>161095</v>
      </c>
      <c r="C755" t="s">
        <v>4389</v>
      </c>
      <c r="D755" t="s">
        <v>4390</v>
      </c>
      <c r="F755" s="15">
        <v>2081</v>
      </c>
      <c r="G755" t="s">
        <v>59</v>
      </c>
      <c r="H755" t="s">
        <v>112</v>
      </c>
      <c r="I755" t="s">
        <v>99</v>
      </c>
      <c r="J755" t="s">
        <v>48</v>
      </c>
      <c r="K755" t="s">
        <v>100</v>
      </c>
      <c r="L755" t="s">
        <v>4391</v>
      </c>
      <c r="M755" t="s">
        <v>4392</v>
      </c>
      <c r="N755">
        <f>VLOOKUP(B755,HIS退!B:F,5,FALSE)</f>
        <v>-2081</v>
      </c>
      <c r="O755" t="str">
        <f t="shared" si="22"/>
        <v/>
      </c>
      <c r="P755" s="40">
        <f>VLOOKUP(C755,微信退!Q:S,3,FALSE)</f>
        <v>2081</v>
      </c>
      <c r="Q755" t="str">
        <f t="shared" si="23"/>
        <v/>
      </c>
    </row>
    <row r="756" spans="1:17" ht="14.25" hidden="1">
      <c r="A756" s="43">
        <v>42898.665844907409</v>
      </c>
      <c r="B756">
        <v>161383</v>
      </c>
      <c r="C756" t="s">
        <v>4393</v>
      </c>
      <c r="D756" t="s">
        <v>4394</v>
      </c>
      <c r="F756" s="15">
        <v>119</v>
      </c>
      <c r="G756" t="s">
        <v>59</v>
      </c>
      <c r="H756" t="s">
        <v>112</v>
      </c>
      <c r="I756" t="s">
        <v>99</v>
      </c>
      <c r="J756" t="s">
        <v>48</v>
      </c>
      <c r="K756" t="s">
        <v>100</v>
      </c>
      <c r="L756" t="s">
        <v>4395</v>
      </c>
      <c r="M756" t="s">
        <v>4396</v>
      </c>
      <c r="N756">
        <f>VLOOKUP(B756,HIS退!B:F,5,FALSE)</f>
        <v>-119</v>
      </c>
      <c r="O756" t="str">
        <f t="shared" ref="O756:O800" si="24">IF(N756=F756*-1,"",1)</f>
        <v/>
      </c>
      <c r="P756" s="40">
        <f>VLOOKUP(C756,微信退!Q:S,3,FALSE)</f>
        <v>119</v>
      </c>
      <c r="Q756" t="str">
        <f t="shared" si="23"/>
        <v/>
      </c>
    </row>
    <row r="757" spans="1:17" ht="14.25" hidden="1">
      <c r="A757" s="43">
        <v>42898.668761574074</v>
      </c>
      <c r="B757">
        <v>161562</v>
      </c>
      <c r="C757" t="s">
        <v>4397</v>
      </c>
      <c r="D757" t="s">
        <v>4398</v>
      </c>
      <c r="F757" s="15">
        <v>554</v>
      </c>
      <c r="G757" t="s">
        <v>34</v>
      </c>
      <c r="H757" t="s">
        <v>112</v>
      </c>
      <c r="I757" t="s">
        <v>99</v>
      </c>
      <c r="J757" t="s">
        <v>48</v>
      </c>
      <c r="K757" t="s">
        <v>100</v>
      </c>
      <c r="L757" t="s">
        <v>4399</v>
      </c>
      <c r="M757" t="s">
        <v>4400</v>
      </c>
      <c r="N757">
        <f>VLOOKUP(B757,HIS退!B:F,5,FALSE)</f>
        <v>-554</v>
      </c>
      <c r="O757" t="str">
        <f t="shared" si="24"/>
        <v/>
      </c>
      <c r="P757" s="40">
        <f>VLOOKUP(C757,微信退!Q:S,3,FALSE)</f>
        <v>554</v>
      </c>
      <c r="Q757" t="str">
        <f t="shared" si="23"/>
        <v/>
      </c>
    </row>
    <row r="758" spans="1:17" ht="14.25" hidden="1">
      <c r="A758" s="43">
        <v>42898.672013888892</v>
      </c>
      <c r="B758">
        <v>161749</v>
      </c>
      <c r="C758" t="s">
        <v>4401</v>
      </c>
      <c r="D758" t="s">
        <v>4402</v>
      </c>
      <c r="F758" s="15">
        <v>500</v>
      </c>
      <c r="G758" t="s">
        <v>59</v>
      </c>
      <c r="H758" t="s">
        <v>112</v>
      </c>
      <c r="I758" t="s">
        <v>99</v>
      </c>
      <c r="J758" t="s">
        <v>48</v>
      </c>
      <c r="K758" t="s">
        <v>100</v>
      </c>
      <c r="L758" t="s">
        <v>4403</v>
      </c>
      <c r="M758" t="s">
        <v>4404</v>
      </c>
      <c r="N758">
        <f>VLOOKUP(B758,HIS退!B:F,5,FALSE)</f>
        <v>-500</v>
      </c>
      <c r="O758" t="str">
        <f t="shared" si="24"/>
        <v/>
      </c>
      <c r="P758" s="40">
        <f>VLOOKUP(C758,微信退!Q:S,3,FALSE)</f>
        <v>500</v>
      </c>
      <c r="Q758" t="str">
        <f t="shared" si="23"/>
        <v/>
      </c>
    </row>
    <row r="759" spans="1:17" ht="14.25" hidden="1">
      <c r="A759" s="43">
        <v>42898.672384259262</v>
      </c>
      <c r="B759">
        <v>161775</v>
      </c>
      <c r="C759" t="s">
        <v>4405</v>
      </c>
      <c r="D759" t="s">
        <v>4406</v>
      </c>
      <c r="F759" s="15">
        <v>247</v>
      </c>
      <c r="G759" t="s">
        <v>59</v>
      </c>
      <c r="H759" t="s">
        <v>112</v>
      </c>
      <c r="I759" t="s">
        <v>99</v>
      </c>
      <c r="J759" t="s">
        <v>48</v>
      </c>
      <c r="K759" t="s">
        <v>100</v>
      </c>
      <c r="L759" t="s">
        <v>4407</v>
      </c>
      <c r="M759" t="s">
        <v>4408</v>
      </c>
      <c r="N759">
        <f>VLOOKUP(B759,HIS退!B:F,5,FALSE)</f>
        <v>-247</v>
      </c>
      <c r="O759" t="str">
        <f t="shared" si="24"/>
        <v/>
      </c>
      <c r="P759" s="40">
        <f>VLOOKUP(C759,微信退!Q:S,3,FALSE)</f>
        <v>247</v>
      </c>
      <c r="Q759" t="str">
        <f t="shared" si="23"/>
        <v/>
      </c>
    </row>
    <row r="760" spans="1:17" ht="14.25" hidden="1">
      <c r="A760" s="43">
        <v>42898.67291666667</v>
      </c>
      <c r="B760">
        <v>161812</v>
      </c>
      <c r="C760" t="s">
        <v>4409</v>
      </c>
      <c r="D760" t="s">
        <v>4410</v>
      </c>
      <c r="F760" s="15">
        <v>300</v>
      </c>
      <c r="G760" t="s">
        <v>34</v>
      </c>
      <c r="H760" t="s">
        <v>112</v>
      </c>
      <c r="I760" t="s">
        <v>99</v>
      </c>
      <c r="J760" t="s">
        <v>48</v>
      </c>
      <c r="K760" t="s">
        <v>100</v>
      </c>
      <c r="L760" t="s">
        <v>4411</v>
      </c>
      <c r="M760" t="s">
        <v>4412</v>
      </c>
      <c r="N760">
        <f>VLOOKUP(B760,HIS退!B:F,5,FALSE)</f>
        <v>-300</v>
      </c>
      <c r="O760" t="str">
        <f t="shared" si="24"/>
        <v/>
      </c>
      <c r="P760" s="40">
        <f>VLOOKUP(C760,微信退!Q:S,3,FALSE)</f>
        <v>300</v>
      </c>
      <c r="Q760" t="str">
        <f t="shared" si="23"/>
        <v/>
      </c>
    </row>
    <row r="761" spans="1:17" ht="14.25" hidden="1">
      <c r="A761" s="43">
        <v>42898.672939814816</v>
      </c>
      <c r="B761">
        <v>161813</v>
      </c>
      <c r="C761" t="s">
        <v>4413</v>
      </c>
      <c r="D761" t="s">
        <v>4402</v>
      </c>
      <c r="F761" s="15">
        <v>500</v>
      </c>
      <c r="G761" t="s">
        <v>59</v>
      </c>
      <c r="H761" t="s">
        <v>112</v>
      </c>
      <c r="I761" t="s">
        <v>99</v>
      </c>
      <c r="J761" t="s">
        <v>48</v>
      </c>
      <c r="K761" t="s">
        <v>100</v>
      </c>
      <c r="L761" t="s">
        <v>4414</v>
      </c>
      <c r="M761" t="s">
        <v>4415</v>
      </c>
      <c r="N761">
        <f>VLOOKUP(B761,HIS退!B:F,5,FALSE)</f>
        <v>-500</v>
      </c>
      <c r="O761" t="str">
        <f t="shared" si="24"/>
        <v/>
      </c>
      <c r="P761" s="40">
        <f>VLOOKUP(C761,微信退!Q:S,3,FALSE)</f>
        <v>500</v>
      </c>
      <c r="Q761" t="str">
        <f t="shared" si="23"/>
        <v/>
      </c>
    </row>
    <row r="762" spans="1:17" ht="14.25" hidden="1">
      <c r="A762" s="43">
        <v>42898.673645833333</v>
      </c>
      <c r="B762">
        <v>161842</v>
      </c>
      <c r="C762" t="s">
        <v>4416</v>
      </c>
      <c r="D762" t="s">
        <v>4417</v>
      </c>
      <c r="F762" s="15">
        <v>5</v>
      </c>
      <c r="G762" t="s">
        <v>59</v>
      </c>
      <c r="H762" t="s">
        <v>112</v>
      </c>
      <c r="I762" t="s">
        <v>99</v>
      </c>
      <c r="J762" t="s">
        <v>48</v>
      </c>
      <c r="K762" t="s">
        <v>100</v>
      </c>
      <c r="L762" t="s">
        <v>4418</v>
      </c>
      <c r="M762" t="s">
        <v>4419</v>
      </c>
      <c r="N762">
        <f>VLOOKUP(B762,HIS退!B:F,5,FALSE)</f>
        <v>-5</v>
      </c>
      <c r="O762" t="str">
        <f t="shared" si="24"/>
        <v/>
      </c>
      <c r="P762" s="40">
        <f>VLOOKUP(C762,微信退!Q:S,3,FALSE)</f>
        <v>5</v>
      </c>
      <c r="Q762" t="str">
        <f t="shared" si="23"/>
        <v/>
      </c>
    </row>
    <row r="763" spans="1:17" ht="14.25" hidden="1">
      <c r="A763" s="43">
        <v>42898.674560185187</v>
      </c>
      <c r="B763">
        <v>161887</v>
      </c>
      <c r="C763" t="s">
        <v>4420</v>
      </c>
      <c r="D763" t="s">
        <v>4421</v>
      </c>
      <c r="F763" s="15">
        <v>90</v>
      </c>
      <c r="G763" t="s">
        <v>59</v>
      </c>
      <c r="H763" t="s">
        <v>112</v>
      </c>
      <c r="I763" t="s">
        <v>99</v>
      </c>
      <c r="J763" t="s">
        <v>48</v>
      </c>
      <c r="K763" t="s">
        <v>100</v>
      </c>
      <c r="L763" t="s">
        <v>4422</v>
      </c>
      <c r="M763" t="s">
        <v>4423</v>
      </c>
      <c r="N763">
        <f>VLOOKUP(B763,HIS退!B:F,5,FALSE)</f>
        <v>-90</v>
      </c>
      <c r="O763" t="str">
        <f t="shared" si="24"/>
        <v/>
      </c>
      <c r="P763" s="40">
        <f>VLOOKUP(C763,微信退!Q:S,3,FALSE)</f>
        <v>90</v>
      </c>
      <c r="Q763" t="str">
        <f t="shared" si="23"/>
        <v/>
      </c>
    </row>
    <row r="764" spans="1:17" ht="14.25" hidden="1">
      <c r="A764" s="43">
        <v>42898.675254629627</v>
      </c>
      <c r="B764">
        <v>161943</v>
      </c>
      <c r="C764" t="s">
        <v>4424</v>
      </c>
      <c r="D764" t="s">
        <v>4425</v>
      </c>
      <c r="F764" s="15">
        <v>14</v>
      </c>
      <c r="G764" t="s">
        <v>59</v>
      </c>
      <c r="H764" t="s">
        <v>112</v>
      </c>
      <c r="I764" t="s">
        <v>99</v>
      </c>
      <c r="J764" t="s">
        <v>48</v>
      </c>
      <c r="K764" t="s">
        <v>100</v>
      </c>
      <c r="L764" t="s">
        <v>4426</v>
      </c>
      <c r="M764" t="s">
        <v>4427</v>
      </c>
      <c r="N764">
        <f>VLOOKUP(B764,HIS退!B:F,5,FALSE)</f>
        <v>-14</v>
      </c>
      <c r="O764" t="str">
        <f t="shared" si="24"/>
        <v/>
      </c>
      <c r="P764" s="40">
        <f>VLOOKUP(C764,微信退!Q:S,3,FALSE)</f>
        <v>14</v>
      </c>
      <c r="Q764" t="str">
        <f t="shared" si="23"/>
        <v/>
      </c>
    </row>
    <row r="765" spans="1:17" ht="14.25" hidden="1">
      <c r="A765" s="43">
        <v>42898.678460648145</v>
      </c>
      <c r="B765">
        <v>162131</v>
      </c>
      <c r="C765" t="s">
        <v>4428</v>
      </c>
      <c r="D765" t="s">
        <v>4429</v>
      </c>
      <c r="F765" s="15">
        <v>20</v>
      </c>
      <c r="G765" t="s">
        <v>34</v>
      </c>
      <c r="H765" t="s">
        <v>112</v>
      </c>
      <c r="I765" t="s">
        <v>99</v>
      </c>
      <c r="J765" t="s">
        <v>48</v>
      </c>
      <c r="K765" t="s">
        <v>100</v>
      </c>
      <c r="L765" t="s">
        <v>4430</v>
      </c>
      <c r="M765" t="s">
        <v>4431</v>
      </c>
      <c r="N765">
        <f>VLOOKUP(B765,HIS退!B:F,5,FALSE)</f>
        <v>-20</v>
      </c>
      <c r="O765" t="str">
        <f t="shared" si="24"/>
        <v/>
      </c>
      <c r="P765" s="40">
        <f>VLOOKUP(C765,微信退!Q:S,3,FALSE)</f>
        <v>20</v>
      </c>
      <c r="Q765" t="str">
        <f t="shared" si="23"/>
        <v/>
      </c>
    </row>
    <row r="766" spans="1:17" ht="14.25" hidden="1">
      <c r="A766" s="43">
        <v>42898.681331018517</v>
      </c>
      <c r="B766">
        <v>162322</v>
      </c>
      <c r="C766" t="s">
        <v>4432</v>
      </c>
      <c r="D766" t="s">
        <v>4433</v>
      </c>
      <c r="F766" s="15">
        <v>127</v>
      </c>
      <c r="G766" t="s">
        <v>34</v>
      </c>
      <c r="H766" t="s">
        <v>112</v>
      </c>
      <c r="I766" t="s">
        <v>99</v>
      </c>
      <c r="J766" t="s">
        <v>48</v>
      </c>
      <c r="K766" t="s">
        <v>100</v>
      </c>
      <c r="L766" t="s">
        <v>4434</v>
      </c>
      <c r="M766" t="s">
        <v>4435</v>
      </c>
      <c r="N766">
        <f>VLOOKUP(B766,HIS退!B:F,5,FALSE)</f>
        <v>-127</v>
      </c>
      <c r="O766" t="str">
        <f t="shared" si="24"/>
        <v/>
      </c>
      <c r="P766" s="40">
        <f>VLOOKUP(C766,微信退!Q:S,3,FALSE)</f>
        <v>127</v>
      </c>
      <c r="Q766" t="str">
        <f t="shared" si="23"/>
        <v/>
      </c>
    </row>
    <row r="767" spans="1:17" ht="14.25" hidden="1">
      <c r="A767" s="43">
        <v>42898.681631944448</v>
      </c>
      <c r="B767">
        <v>162344</v>
      </c>
      <c r="C767" t="s">
        <v>4436</v>
      </c>
      <c r="D767" t="s">
        <v>4437</v>
      </c>
      <c r="F767" s="15">
        <v>171</v>
      </c>
      <c r="G767" t="s">
        <v>59</v>
      </c>
      <c r="H767" t="s">
        <v>112</v>
      </c>
      <c r="I767" t="s">
        <v>99</v>
      </c>
      <c r="J767" t="s">
        <v>48</v>
      </c>
      <c r="K767" t="s">
        <v>100</v>
      </c>
      <c r="L767" t="s">
        <v>4438</v>
      </c>
      <c r="M767" t="s">
        <v>4439</v>
      </c>
      <c r="N767">
        <f>VLOOKUP(B767,HIS退!B:F,5,FALSE)</f>
        <v>-171</v>
      </c>
      <c r="O767" t="str">
        <f t="shared" si="24"/>
        <v/>
      </c>
      <c r="P767" s="40">
        <f>VLOOKUP(C767,微信退!Q:S,3,FALSE)</f>
        <v>171</v>
      </c>
      <c r="Q767" t="str">
        <f t="shared" si="23"/>
        <v/>
      </c>
    </row>
    <row r="768" spans="1:17" ht="14.25" hidden="1">
      <c r="A768" s="43">
        <v>42898.682800925926</v>
      </c>
      <c r="B768">
        <v>162408</v>
      </c>
      <c r="C768" t="s">
        <v>4440</v>
      </c>
      <c r="D768" t="s">
        <v>4441</v>
      </c>
      <c r="F768" s="15">
        <v>90</v>
      </c>
      <c r="G768" t="s">
        <v>34</v>
      </c>
      <c r="H768" t="s">
        <v>112</v>
      </c>
      <c r="I768" t="s">
        <v>99</v>
      </c>
      <c r="J768" t="s">
        <v>48</v>
      </c>
      <c r="K768" t="s">
        <v>100</v>
      </c>
      <c r="L768" t="s">
        <v>4442</v>
      </c>
      <c r="M768" t="s">
        <v>4443</v>
      </c>
      <c r="N768">
        <f>VLOOKUP(B768,HIS退!B:F,5,FALSE)</f>
        <v>-90</v>
      </c>
      <c r="O768" t="str">
        <f t="shared" si="24"/>
        <v/>
      </c>
      <c r="P768" s="40">
        <f>VLOOKUP(C768,微信退!Q:S,3,FALSE)</f>
        <v>90</v>
      </c>
      <c r="Q768" t="str">
        <f t="shared" si="23"/>
        <v/>
      </c>
    </row>
    <row r="769" spans="1:17" ht="14.25" hidden="1">
      <c r="A769" s="43">
        <v>42898.682847222219</v>
      </c>
      <c r="B769">
        <v>162411</v>
      </c>
      <c r="C769" t="s">
        <v>4444</v>
      </c>
      <c r="D769" t="s">
        <v>4445</v>
      </c>
      <c r="F769" s="15">
        <v>96</v>
      </c>
      <c r="G769" t="s">
        <v>59</v>
      </c>
      <c r="H769" t="s">
        <v>112</v>
      </c>
      <c r="I769" t="s">
        <v>99</v>
      </c>
      <c r="J769" t="s">
        <v>48</v>
      </c>
      <c r="K769" t="s">
        <v>100</v>
      </c>
      <c r="L769" t="s">
        <v>4446</v>
      </c>
      <c r="M769" t="s">
        <v>4447</v>
      </c>
      <c r="N769">
        <f>VLOOKUP(B769,HIS退!B:F,5,FALSE)</f>
        <v>-96</v>
      </c>
      <c r="O769" t="str">
        <f t="shared" si="24"/>
        <v/>
      </c>
      <c r="P769" s="40">
        <f>VLOOKUP(C769,微信退!Q:S,3,FALSE)</f>
        <v>96</v>
      </c>
      <c r="Q769" t="str">
        <f t="shared" si="23"/>
        <v/>
      </c>
    </row>
    <row r="770" spans="1:17" ht="14.25" hidden="1">
      <c r="A770" s="43">
        <v>42898.683113425926</v>
      </c>
      <c r="B770">
        <v>162423</v>
      </c>
      <c r="C770" t="s">
        <v>4448</v>
      </c>
      <c r="D770" t="s">
        <v>4449</v>
      </c>
      <c r="F770" s="15">
        <v>1000</v>
      </c>
      <c r="G770" t="s">
        <v>34</v>
      </c>
      <c r="H770" t="s">
        <v>112</v>
      </c>
      <c r="I770" t="s">
        <v>99</v>
      </c>
      <c r="J770" t="s">
        <v>48</v>
      </c>
      <c r="K770" t="s">
        <v>100</v>
      </c>
      <c r="L770" t="s">
        <v>4450</v>
      </c>
      <c r="M770" t="s">
        <v>4451</v>
      </c>
      <c r="N770">
        <f>VLOOKUP(B770,HIS退!B:F,5,FALSE)</f>
        <v>-1000</v>
      </c>
      <c r="O770" t="str">
        <f t="shared" si="24"/>
        <v/>
      </c>
      <c r="P770" s="40">
        <f>VLOOKUP(C770,微信退!Q:S,3,FALSE)</f>
        <v>1000</v>
      </c>
      <c r="Q770" t="str">
        <f t="shared" si="23"/>
        <v/>
      </c>
    </row>
    <row r="771" spans="1:17" ht="14.25" hidden="1">
      <c r="A771" s="43">
        <v>42898.683483796296</v>
      </c>
      <c r="B771">
        <v>162441</v>
      </c>
      <c r="C771" t="s">
        <v>4452</v>
      </c>
      <c r="D771" t="s">
        <v>4453</v>
      </c>
      <c r="F771" s="15">
        <v>81</v>
      </c>
      <c r="G771" t="s">
        <v>34</v>
      </c>
      <c r="H771" t="s">
        <v>112</v>
      </c>
      <c r="I771" t="s">
        <v>99</v>
      </c>
      <c r="J771" t="s">
        <v>48</v>
      </c>
      <c r="K771" t="s">
        <v>100</v>
      </c>
      <c r="L771" t="s">
        <v>4454</v>
      </c>
      <c r="M771" t="s">
        <v>4455</v>
      </c>
      <c r="N771">
        <f>VLOOKUP(B771,HIS退!B:F,5,FALSE)</f>
        <v>-81</v>
      </c>
      <c r="O771" t="str">
        <f t="shared" si="24"/>
        <v/>
      </c>
      <c r="P771" s="40">
        <f>VLOOKUP(C771,微信退!Q:S,3,FALSE)</f>
        <v>81</v>
      </c>
      <c r="Q771" t="str">
        <f t="shared" ref="Q771:Q834" si="25">IF(P771=F771,"",1)</f>
        <v/>
      </c>
    </row>
    <row r="772" spans="1:17" ht="14.25" hidden="1">
      <c r="A772" s="43">
        <v>42898.683738425927</v>
      </c>
      <c r="B772">
        <v>162452</v>
      </c>
      <c r="C772" t="s">
        <v>4456</v>
      </c>
      <c r="D772" t="s">
        <v>4457</v>
      </c>
      <c r="F772" s="15">
        <v>20</v>
      </c>
      <c r="G772" t="s">
        <v>59</v>
      </c>
      <c r="H772" t="s">
        <v>112</v>
      </c>
      <c r="I772" t="s">
        <v>99</v>
      </c>
      <c r="J772" t="s">
        <v>48</v>
      </c>
      <c r="K772" t="s">
        <v>100</v>
      </c>
      <c r="L772" t="s">
        <v>4458</v>
      </c>
      <c r="M772" t="s">
        <v>4459</v>
      </c>
      <c r="N772">
        <f>VLOOKUP(B772,HIS退!B:F,5,FALSE)</f>
        <v>-20</v>
      </c>
      <c r="O772" t="str">
        <f t="shared" si="24"/>
        <v/>
      </c>
      <c r="P772" s="40">
        <f>VLOOKUP(C772,微信退!Q:S,3,FALSE)</f>
        <v>20</v>
      </c>
      <c r="Q772" t="str">
        <f t="shared" si="25"/>
        <v/>
      </c>
    </row>
    <row r="773" spans="1:17" ht="14.25" hidden="1">
      <c r="A773" s="43">
        <v>42898.684432870374</v>
      </c>
      <c r="B773">
        <v>162485</v>
      </c>
      <c r="C773" t="s">
        <v>4460</v>
      </c>
      <c r="D773" t="s">
        <v>4449</v>
      </c>
      <c r="F773" s="15">
        <v>1270</v>
      </c>
      <c r="G773" t="s">
        <v>34</v>
      </c>
      <c r="H773" t="s">
        <v>112</v>
      </c>
      <c r="I773" t="s">
        <v>99</v>
      </c>
      <c r="J773" t="s">
        <v>48</v>
      </c>
      <c r="K773" t="s">
        <v>100</v>
      </c>
      <c r="L773" t="s">
        <v>4461</v>
      </c>
      <c r="M773" t="s">
        <v>4462</v>
      </c>
      <c r="N773">
        <f>VLOOKUP(B773,HIS退!B:F,5,FALSE)</f>
        <v>-1270</v>
      </c>
      <c r="O773" t="str">
        <f t="shared" si="24"/>
        <v/>
      </c>
      <c r="P773" s="40">
        <f>VLOOKUP(C773,微信退!Q:S,3,FALSE)</f>
        <v>1270</v>
      </c>
      <c r="Q773" t="str">
        <f t="shared" si="25"/>
        <v/>
      </c>
    </row>
    <row r="774" spans="1:17" ht="14.25" hidden="1">
      <c r="A774" s="43">
        <v>42898.686053240737</v>
      </c>
      <c r="B774">
        <v>162570</v>
      </c>
      <c r="C774" t="s">
        <v>4463</v>
      </c>
      <c r="D774" t="s">
        <v>4464</v>
      </c>
      <c r="F774" s="15">
        <v>82</v>
      </c>
      <c r="G774" t="s">
        <v>34</v>
      </c>
      <c r="H774" t="s">
        <v>112</v>
      </c>
      <c r="I774" t="s">
        <v>99</v>
      </c>
      <c r="J774" t="s">
        <v>48</v>
      </c>
      <c r="K774" t="s">
        <v>100</v>
      </c>
      <c r="L774" t="s">
        <v>4465</v>
      </c>
      <c r="M774" t="s">
        <v>4466</v>
      </c>
      <c r="N774">
        <f>VLOOKUP(B774,HIS退!B:F,5,FALSE)</f>
        <v>-82</v>
      </c>
      <c r="O774" t="str">
        <f t="shared" si="24"/>
        <v/>
      </c>
      <c r="P774" s="40">
        <f>VLOOKUP(C774,微信退!Q:S,3,FALSE)</f>
        <v>82</v>
      </c>
      <c r="Q774" t="str">
        <f t="shared" si="25"/>
        <v/>
      </c>
    </row>
    <row r="775" spans="1:17" ht="14.25" hidden="1">
      <c r="A775" s="43">
        <v>42898.686354166668</v>
      </c>
      <c r="B775">
        <v>162587</v>
      </c>
      <c r="C775" t="s">
        <v>4467</v>
      </c>
      <c r="D775" t="s">
        <v>1722</v>
      </c>
      <c r="F775" s="15">
        <v>47</v>
      </c>
      <c r="G775" t="s">
        <v>59</v>
      </c>
      <c r="H775" t="s">
        <v>112</v>
      </c>
      <c r="I775" t="s">
        <v>99</v>
      </c>
      <c r="J775" t="s">
        <v>48</v>
      </c>
      <c r="K775" t="s">
        <v>100</v>
      </c>
      <c r="L775" t="s">
        <v>4468</v>
      </c>
      <c r="M775" t="s">
        <v>4469</v>
      </c>
      <c r="N775">
        <f>VLOOKUP(B775,HIS退!B:F,5,FALSE)</f>
        <v>-47</v>
      </c>
      <c r="O775" t="str">
        <f t="shared" si="24"/>
        <v/>
      </c>
      <c r="P775" s="40">
        <f>VLOOKUP(C775,微信退!Q:S,3,FALSE)</f>
        <v>47</v>
      </c>
      <c r="Q775" t="str">
        <f t="shared" si="25"/>
        <v/>
      </c>
    </row>
    <row r="776" spans="1:17" ht="14.25" hidden="1">
      <c r="A776" s="43">
        <v>42898.689074074071</v>
      </c>
      <c r="B776">
        <v>162733</v>
      </c>
      <c r="C776" t="s">
        <v>4470</v>
      </c>
      <c r="D776" t="s">
        <v>4471</v>
      </c>
      <c r="F776" s="15">
        <v>500</v>
      </c>
      <c r="G776" t="s">
        <v>34</v>
      </c>
      <c r="H776" t="s">
        <v>112</v>
      </c>
      <c r="I776" t="s">
        <v>99</v>
      </c>
      <c r="J776" t="s">
        <v>48</v>
      </c>
      <c r="K776" t="s">
        <v>100</v>
      </c>
      <c r="L776" t="s">
        <v>4472</v>
      </c>
      <c r="M776" t="s">
        <v>4473</v>
      </c>
      <c r="N776">
        <f>VLOOKUP(B776,HIS退!B:F,5,FALSE)</f>
        <v>-500</v>
      </c>
      <c r="O776" t="str">
        <f t="shared" si="24"/>
        <v/>
      </c>
      <c r="P776" s="40">
        <f>VLOOKUP(C776,微信退!Q:S,3,FALSE)</f>
        <v>500</v>
      </c>
      <c r="Q776" t="str">
        <f t="shared" si="25"/>
        <v/>
      </c>
    </row>
    <row r="777" spans="1:17" ht="14.25" hidden="1">
      <c r="A777" s="43">
        <v>42898.689976851849</v>
      </c>
      <c r="B777">
        <v>162778</v>
      </c>
      <c r="C777" t="s">
        <v>4474</v>
      </c>
      <c r="D777" t="s">
        <v>4475</v>
      </c>
      <c r="F777" s="15">
        <v>42</v>
      </c>
      <c r="G777" t="s">
        <v>34</v>
      </c>
      <c r="H777" t="s">
        <v>112</v>
      </c>
      <c r="I777" t="s">
        <v>99</v>
      </c>
      <c r="J777" t="s">
        <v>48</v>
      </c>
      <c r="K777" t="s">
        <v>100</v>
      </c>
      <c r="L777" t="s">
        <v>4476</v>
      </c>
      <c r="M777" t="s">
        <v>4477</v>
      </c>
      <c r="N777">
        <f>VLOOKUP(B777,HIS退!B:F,5,FALSE)</f>
        <v>-42</v>
      </c>
      <c r="O777" t="str">
        <f t="shared" si="24"/>
        <v/>
      </c>
      <c r="P777" s="40">
        <f>VLOOKUP(C777,微信退!Q:S,3,FALSE)</f>
        <v>42</v>
      </c>
      <c r="Q777" t="str">
        <f t="shared" si="25"/>
        <v/>
      </c>
    </row>
    <row r="778" spans="1:17" ht="14.25" hidden="1">
      <c r="A778" s="43">
        <v>42898.695659722223</v>
      </c>
      <c r="B778">
        <v>163037</v>
      </c>
      <c r="C778" t="s">
        <v>4478</v>
      </c>
      <c r="D778" t="s">
        <v>4479</v>
      </c>
      <c r="F778" s="15">
        <v>8</v>
      </c>
      <c r="G778" t="s">
        <v>59</v>
      </c>
      <c r="H778" t="s">
        <v>112</v>
      </c>
      <c r="I778" t="s">
        <v>99</v>
      </c>
      <c r="J778" t="s">
        <v>48</v>
      </c>
      <c r="K778" t="s">
        <v>100</v>
      </c>
      <c r="L778" t="s">
        <v>4480</v>
      </c>
      <c r="M778" t="s">
        <v>4481</v>
      </c>
      <c r="N778">
        <f>VLOOKUP(B778,HIS退!B:F,5,FALSE)</f>
        <v>-8</v>
      </c>
      <c r="O778" t="str">
        <f t="shared" si="24"/>
        <v/>
      </c>
      <c r="P778" s="40">
        <f>VLOOKUP(C778,微信退!Q:S,3,FALSE)</f>
        <v>8</v>
      </c>
      <c r="Q778" t="str">
        <f t="shared" si="25"/>
        <v/>
      </c>
    </row>
    <row r="779" spans="1:17" ht="14.25" hidden="1">
      <c r="A779" s="43">
        <v>42898.696030092593</v>
      </c>
      <c r="B779">
        <v>163056</v>
      </c>
      <c r="C779" t="s">
        <v>4482</v>
      </c>
      <c r="D779" t="s">
        <v>4483</v>
      </c>
      <c r="F779" s="15">
        <v>12</v>
      </c>
      <c r="G779" t="s">
        <v>59</v>
      </c>
      <c r="H779" t="s">
        <v>112</v>
      </c>
      <c r="I779" t="s">
        <v>99</v>
      </c>
      <c r="J779" t="s">
        <v>48</v>
      </c>
      <c r="K779" t="s">
        <v>100</v>
      </c>
      <c r="L779" t="s">
        <v>4484</v>
      </c>
      <c r="M779" t="s">
        <v>4485</v>
      </c>
      <c r="N779">
        <f>VLOOKUP(B779,HIS退!B:F,5,FALSE)</f>
        <v>-12</v>
      </c>
      <c r="O779" t="str">
        <f t="shared" si="24"/>
        <v/>
      </c>
      <c r="P779" s="40">
        <f>VLOOKUP(C779,微信退!Q:S,3,FALSE)</f>
        <v>12</v>
      </c>
      <c r="Q779" t="str">
        <f t="shared" si="25"/>
        <v/>
      </c>
    </row>
    <row r="780" spans="1:17" ht="14.25" hidden="1">
      <c r="A780" s="43">
        <v>42898.697268518517</v>
      </c>
      <c r="B780">
        <v>163131</v>
      </c>
      <c r="C780" t="s">
        <v>4486</v>
      </c>
      <c r="D780" t="s">
        <v>4487</v>
      </c>
      <c r="F780" s="15">
        <v>200</v>
      </c>
      <c r="G780" t="s">
        <v>59</v>
      </c>
      <c r="H780" t="s">
        <v>112</v>
      </c>
      <c r="I780" t="s">
        <v>99</v>
      </c>
      <c r="J780" t="s">
        <v>48</v>
      </c>
      <c r="K780" t="s">
        <v>100</v>
      </c>
      <c r="L780" t="s">
        <v>4488</v>
      </c>
      <c r="M780" t="s">
        <v>4489</v>
      </c>
      <c r="N780">
        <f>VLOOKUP(B780,HIS退!B:F,5,FALSE)</f>
        <v>-200</v>
      </c>
      <c r="O780" t="str">
        <f t="shared" si="24"/>
        <v/>
      </c>
      <c r="P780" s="40">
        <f>VLOOKUP(C780,微信退!Q:S,3,FALSE)</f>
        <v>200</v>
      </c>
      <c r="Q780" t="str">
        <f t="shared" si="25"/>
        <v/>
      </c>
    </row>
    <row r="781" spans="1:17" ht="14.25" hidden="1">
      <c r="A781" s="43">
        <v>42898.698807870373</v>
      </c>
      <c r="B781">
        <v>163205</v>
      </c>
      <c r="C781" t="s">
        <v>4490</v>
      </c>
      <c r="D781" t="s">
        <v>4491</v>
      </c>
      <c r="F781" s="15">
        <v>17</v>
      </c>
      <c r="G781" t="s">
        <v>34</v>
      </c>
      <c r="H781" t="s">
        <v>112</v>
      </c>
      <c r="I781" t="s">
        <v>99</v>
      </c>
      <c r="J781" t="s">
        <v>48</v>
      </c>
      <c r="K781" t="s">
        <v>100</v>
      </c>
      <c r="L781" t="s">
        <v>4492</v>
      </c>
      <c r="M781" t="s">
        <v>4493</v>
      </c>
      <c r="N781">
        <f>VLOOKUP(B781,HIS退!B:F,5,FALSE)</f>
        <v>-17</v>
      </c>
      <c r="O781" t="str">
        <f t="shared" si="24"/>
        <v/>
      </c>
      <c r="P781" s="40">
        <f>VLOOKUP(C781,微信退!Q:S,3,FALSE)</f>
        <v>17</v>
      </c>
      <c r="Q781" t="str">
        <f t="shared" si="25"/>
        <v/>
      </c>
    </row>
    <row r="782" spans="1:17" ht="14.25" hidden="1">
      <c r="A782" s="43">
        <v>42898.702222222222</v>
      </c>
      <c r="B782">
        <v>163349</v>
      </c>
      <c r="C782" t="s">
        <v>4494</v>
      </c>
      <c r="D782" t="s">
        <v>4495</v>
      </c>
      <c r="F782" s="15">
        <v>14</v>
      </c>
      <c r="G782" t="s">
        <v>59</v>
      </c>
      <c r="H782" t="s">
        <v>112</v>
      </c>
      <c r="I782" t="s">
        <v>99</v>
      </c>
      <c r="J782" t="s">
        <v>48</v>
      </c>
      <c r="K782" t="s">
        <v>100</v>
      </c>
      <c r="L782" t="s">
        <v>4496</v>
      </c>
      <c r="M782" t="s">
        <v>4497</v>
      </c>
      <c r="N782">
        <f>VLOOKUP(B782,HIS退!B:F,5,FALSE)</f>
        <v>-14</v>
      </c>
      <c r="O782" t="str">
        <f t="shared" si="24"/>
        <v/>
      </c>
      <c r="P782" s="40">
        <f>VLOOKUP(C782,微信退!Q:S,3,FALSE)</f>
        <v>14</v>
      </c>
      <c r="Q782" t="str">
        <f t="shared" si="25"/>
        <v/>
      </c>
    </row>
    <row r="783" spans="1:17" ht="14.25" hidden="1">
      <c r="A783" s="43">
        <v>42898.704710648148</v>
      </c>
      <c r="B783">
        <v>163450</v>
      </c>
      <c r="C783" t="s">
        <v>4498</v>
      </c>
      <c r="D783" t="s">
        <v>4499</v>
      </c>
      <c r="F783" s="15">
        <v>354</v>
      </c>
      <c r="G783" t="s">
        <v>34</v>
      </c>
      <c r="H783" t="s">
        <v>112</v>
      </c>
      <c r="I783" t="s">
        <v>99</v>
      </c>
      <c r="J783" t="s">
        <v>48</v>
      </c>
      <c r="K783" t="s">
        <v>100</v>
      </c>
      <c r="L783" t="s">
        <v>4500</v>
      </c>
      <c r="M783" t="s">
        <v>4501</v>
      </c>
      <c r="N783">
        <f>VLOOKUP(B783,HIS退!B:F,5,FALSE)</f>
        <v>-354</v>
      </c>
      <c r="O783" t="str">
        <f t="shared" si="24"/>
        <v/>
      </c>
      <c r="P783" s="40">
        <f>VLOOKUP(C783,微信退!Q:S,3,FALSE)</f>
        <v>354</v>
      </c>
      <c r="Q783" t="str">
        <f t="shared" si="25"/>
        <v/>
      </c>
    </row>
    <row r="784" spans="1:17" ht="14.25" hidden="1">
      <c r="A784" s="43">
        <v>42898.707256944443</v>
      </c>
      <c r="B784">
        <v>163560</v>
      </c>
      <c r="C784" t="s">
        <v>4502</v>
      </c>
      <c r="D784" t="s">
        <v>4503</v>
      </c>
      <c r="F784" s="15">
        <v>20</v>
      </c>
      <c r="G784" t="s">
        <v>59</v>
      </c>
      <c r="H784" t="s">
        <v>112</v>
      </c>
      <c r="I784" t="s">
        <v>99</v>
      </c>
      <c r="J784" t="s">
        <v>48</v>
      </c>
      <c r="K784" t="s">
        <v>100</v>
      </c>
      <c r="L784" t="s">
        <v>4504</v>
      </c>
      <c r="M784" t="s">
        <v>4505</v>
      </c>
      <c r="N784">
        <f>VLOOKUP(B784,HIS退!B:F,5,FALSE)</f>
        <v>-20</v>
      </c>
      <c r="O784" t="str">
        <f t="shared" si="24"/>
        <v/>
      </c>
      <c r="P784" s="40">
        <f>VLOOKUP(C784,微信退!Q:S,3,FALSE)</f>
        <v>20</v>
      </c>
      <c r="Q784" t="str">
        <f t="shared" si="25"/>
        <v/>
      </c>
    </row>
    <row r="785" spans="1:17" ht="14.25" hidden="1">
      <c r="A785" s="43">
        <v>42898.707372685189</v>
      </c>
      <c r="B785">
        <v>163562</v>
      </c>
      <c r="C785" t="s">
        <v>4506</v>
      </c>
      <c r="D785" t="s">
        <v>4507</v>
      </c>
      <c r="F785" s="15">
        <v>20</v>
      </c>
      <c r="G785" t="s">
        <v>34</v>
      </c>
      <c r="H785" t="s">
        <v>112</v>
      </c>
      <c r="I785" t="s">
        <v>99</v>
      </c>
      <c r="J785" t="s">
        <v>48</v>
      </c>
      <c r="K785" t="s">
        <v>100</v>
      </c>
      <c r="L785" t="s">
        <v>4508</v>
      </c>
      <c r="M785" t="s">
        <v>4509</v>
      </c>
      <c r="N785">
        <f>VLOOKUP(B785,HIS退!B:F,5,FALSE)</f>
        <v>-20</v>
      </c>
      <c r="O785" t="str">
        <f t="shared" si="24"/>
        <v/>
      </c>
      <c r="P785" s="40">
        <f>VLOOKUP(C785,微信退!Q:S,3,FALSE)</f>
        <v>20</v>
      </c>
      <c r="Q785" t="str">
        <f t="shared" si="25"/>
        <v/>
      </c>
    </row>
    <row r="786" spans="1:17" ht="14.25" hidden="1">
      <c r="A786" s="43">
        <v>42898.709004629629</v>
      </c>
      <c r="B786">
        <v>163626</v>
      </c>
      <c r="C786" t="s">
        <v>4510</v>
      </c>
      <c r="D786" t="s">
        <v>4511</v>
      </c>
      <c r="F786" s="15">
        <v>21</v>
      </c>
      <c r="G786" t="s">
        <v>34</v>
      </c>
      <c r="H786" t="s">
        <v>112</v>
      </c>
      <c r="I786" t="s">
        <v>99</v>
      </c>
      <c r="J786" t="s">
        <v>48</v>
      </c>
      <c r="K786" t="s">
        <v>100</v>
      </c>
      <c r="L786" t="s">
        <v>4512</v>
      </c>
      <c r="M786" t="s">
        <v>4513</v>
      </c>
      <c r="N786">
        <f>VLOOKUP(B786,HIS退!B:F,5,FALSE)</f>
        <v>-21</v>
      </c>
      <c r="O786" t="str">
        <f t="shared" si="24"/>
        <v/>
      </c>
      <c r="P786" s="40">
        <f>VLOOKUP(C786,微信退!Q:S,3,FALSE)</f>
        <v>21</v>
      </c>
      <c r="Q786" t="str">
        <f t="shared" si="25"/>
        <v/>
      </c>
    </row>
    <row r="787" spans="1:17" ht="14.25" hidden="1">
      <c r="A787" s="43">
        <v>42898.709560185183</v>
      </c>
      <c r="B787">
        <v>163644</v>
      </c>
      <c r="C787" t="s">
        <v>4514</v>
      </c>
      <c r="D787" t="s">
        <v>4515</v>
      </c>
      <c r="F787" s="15">
        <v>100</v>
      </c>
      <c r="G787" t="s">
        <v>59</v>
      </c>
      <c r="H787" t="s">
        <v>112</v>
      </c>
      <c r="I787" t="s">
        <v>99</v>
      </c>
      <c r="J787" t="s">
        <v>48</v>
      </c>
      <c r="K787" t="s">
        <v>100</v>
      </c>
      <c r="L787" t="s">
        <v>4516</v>
      </c>
      <c r="M787" t="s">
        <v>4517</v>
      </c>
      <c r="N787">
        <f>VLOOKUP(B787,HIS退!B:F,5,FALSE)</f>
        <v>-100</v>
      </c>
      <c r="O787" t="str">
        <f t="shared" si="24"/>
        <v/>
      </c>
      <c r="P787" s="40">
        <f>VLOOKUP(C787,微信退!Q:S,3,FALSE)</f>
        <v>100</v>
      </c>
      <c r="Q787" t="str">
        <f t="shared" si="25"/>
        <v/>
      </c>
    </row>
    <row r="788" spans="1:17" ht="14.25" hidden="1">
      <c r="A788" s="43">
        <v>42898.714583333334</v>
      </c>
      <c r="B788">
        <v>163814</v>
      </c>
      <c r="C788" t="s">
        <v>4518</v>
      </c>
      <c r="D788" t="s">
        <v>4519</v>
      </c>
      <c r="F788" s="15">
        <v>200</v>
      </c>
      <c r="G788" t="s">
        <v>59</v>
      </c>
      <c r="H788" t="s">
        <v>112</v>
      </c>
      <c r="I788" t="s">
        <v>99</v>
      </c>
      <c r="J788" t="s">
        <v>48</v>
      </c>
      <c r="K788" t="s">
        <v>100</v>
      </c>
      <c r="L788" t="s">
        <v>4520</v>
      </c>
      <c r="M788" t="s">
        <v>4521</v>
      </c>
      <c r="N788">
        <f>VLOOKUP(B788,HIS退!B:F,5,FALSE)</f>
        <v>-200</v>
      </c>
      <c r="O788" t="str">
        <f t="shared" si="24"/>
        <v/>
      </c>
      <c r="P788" s="40">
        <f>VLOOKUP(C788,微信退!Q:S,3,FALSE)</f>
        <v>200</v>
      </c>
      <c r="Q788" t="str">
        <f t="shared" si="25"/>
        <v/>
      </c>
    </row>
    <row r="789" spans="1:17" ht="14.25" hidden="1">
      <c r="A789" s="43">
        <v>42898.714780092596</v>
      </c>
      <c r="B789">
        <v>163826</v>
      </c>
      <c r="C789" t="s">
        <v>4522</v>
      </c>
      <c r="D789" t="s">
        <v>4523</v>
      </c>
      <c r="F789" s="15">
        <v>44</v>
      </c>
      <c r="G789" t="s">
        <v>59</v>
      </c>
      <c r="H789" t="s">
        <v>112</v>
      </c>
      <c r="I789" t="s">
        <v>99</v>
      </c>
      <c r="J789" t="s">
        <v>48</v>
      </c>
      <c r="K789" t="s">
        <v>100</v>
      </c>
      <c r="L789" t="s">
        <v>4524</v>
      </c>
      <c r="M789" t="s">
        <v>4525</v>
      </c>
      <c r="N789">
        <f>VLOOKUP(B789,HIS退!B:F,5,FALSE)</f>
        <v>-44</v>
      </c>
      <c r="O789" t="str">
        <f t="shared" si="24"/>
        <v/>
      </c>
      <c r="P789" s="40">
        <f>VLOOKUP(C789,微信退!Q:S,3,FALSE)</f>
        <v>44</v>
      </c>
      <c r="Q789" t="str">
        <f t="shared" si="25"/>
        <v/>
      </c>
    </row>
    <row r="790" spans="1:17" ht="14.25" hidden="1">
      <c r="A790" s="43">
        <v>42898.716006944444</v>
      </c>
      <c r="B790">
        <v>163863</v>
      </c>
      <c r="C790" t="s">
        <v>4526</v>
      </c>
      <c r="D790" t="s">
        <v>4527</v>
      </c>
      <c r="F790" s="15">
        <v>10</v>
      </c>
      <c r="G790" t="s">
        <v>34</v>
      </c>
      <c r="H790" t="s">
        <v>112</v>
      </c>
      <c r="I790" t="s">
        <v>99</v>
      </c>
      <c r="J790" t="s">
        <v>48</v>
      </c>
      <c r="K790" t="s">
        <v>100</v>
      </c>
      <c r="L790" t="s">
        <v>4528</v>
      </c>
      <c r="M790" t="s">
        <v>4529</v>
      </c>
      <c r="N790">
        <f>VLOOKUP(B790,HIS退!B:F,5,FALSE)</f>
        <v>-10</v>
      </c>
      <c r="O790" t="str">
        <f t="shared" si="24"/>
        <v/>
      </c>
      <c r="P790" s="40">
        <f>VLOOKUP(C790,微信退!Q:S,3,FALSE)</f>
        <v>10</v>
      </c>
      <c r="Q790" t="str">
        <f t="shared" si="25"/>
        <v/>
      </c>
    </row>
    <row r="791" spans="1:17" ht="14.25" hidden="1">
      <c r="A791" s="43">
        <v>42898.723796296297</v>
      </c>
      <c r="B791">
        <v>164110</v>
      </c>
      <c r="C791" t="s">
        <v>4530</v>
      </c>
      <c r="D791" t="s">
        <v>4531</v>
      </c>
      <c r="F791" s="15">
        <v>91</v>
      </c>
      <c r="G791" t="s">
        <v>59</v>
      </c>
      <c r="H791" t="s">
        <v>112</v>
      </c>
      <c r="I791" t="s">
        <v>99</v>
      </c>
      <c r="J791" t="s">
        <v>48</v>
      </c>
      <c r="K791" t="s">
        <v>100</v>
      </c>
      <c r="L791" t="s">
        <v>4532</v>
      </c>
      <c r="M791" t="s">
        <v>4533</v>
      </c>
      <c r="N791">
        <f>VLOOKUP(B791,HIS退!B:F,5,FALSE)</f>
        <v>-91</v>
      </c>
      <c r="O791" t="str">
        <f t="shared" si="24"/>
        <v/>
      </c>
      <c r="P791" s="40">
        <f>VLOOKUP(C791,微信退!Q:S,3,FALSE)</f>
        <v>91</v>
      </c>
      <c r="Q791" t="str">
        <f t="shared" si="25"/>
        <v/>
      </c>
    </row>
    <row r="792" spans="1:17" ht="14.25" hidden="1">
      <c r="A792" s="43">
        <v>42898.726134259261</v>
      </c>
      <c r="B792">
        <v>164199</v>
      </c>
      <c r="C792" t="s">
        <v>4534</v>
      </c>
      <c r="D792" t="s">
        <v>4535</v>
      </c>
      <c r="F792" s="15">
        <v>18</v>
      </c>
      <c r="G792" t="s">
        <v>59</v>
      </c>
      <c r="H792" t="s">
        <v>112</v>
      </c>
      <c r="I792" t="s">
        <v>99</v>
      </c>
      <c r="J792" t="s">
        <v>48</v>
      </c>
      <c r="K792" t="s">
        <v>100</v>
      </c>
      <c r="L792" t="s">
        <v>4536</v>
      </c>
      <c r="M792" t="s">
        <v>4537</v>
      </c>
      <c r="N792">
        <f>VLOOKUP(B792,HIS退!B:F,5,FALSE)</f>
        <v>-18</v>
      </c>
      <c r="O792" t="str">
        <f t="shared" si="24"/>
        <v/>
      </c>
      <c r="P792" s="40">
        <f>VLOOKUP(C792,微信退!Q:S,3,FALSE)</f>
        <v>18</v>
      </c>
      <c r="Q792" t="str">
        <f t="shared" si="25"/>
        <v/>
      </c>
    </row>
    <row r="793" spans="1:17" ht="14.25" hidden="1">
      <c r="A793" s="43">
        <v>42898.73296296296</v>
      </c>
      <c r="B793">
        <v>164376</v>
      </c>
      <c r="C793" t="s">
        <v>4538</v>
      </c>
      <c r="D793" t="s">
        <v>4539</v>
      </c>
      <c r="F793" s="15">
        <v>50</v>
      </c>
      <c r="G793" t="s">
        <v>59</v>
      </c>
      <c r="H793" t="s">
        <v>112</v>
      </c>
      <c r="I793" t="s">
        <v>99</v>
      </c>
      <c r="J793" t="s">
        <v>48</v>
      </c>
      <c r="K793" t="s">
        <v>100</v>
      </c>
      <c r="L793" t="s">
        <v>4540</v>
      </c>
      <c r="M793" t="s">
        <v>4541</v>
      </c>
      <c r="N793">
        <f>VLOOKUP(B793,HIS退!B:F,5,FALSE)</f>
        <v>-50</v>
      </c>
      <c r="O793" t="str">
        <f t="shared" si="24"/>
        <v/>
      </c>
      <c r="P793" s="40">
        <f>VLOOKUP(C793,微信退!Q:S,3,FALSE)</f>
        <v>50</v>
      </c>
      <c r="Q793" t="str">
        <f t="shared" si="25"/>
        <v/>
      </c>
    </row>
    <row r="794" spans="1:17" ht="14.25" hidden="1">
      <c r="A794" s="43">
        <v>42898.733749999999</v>
      </c>
      <c r="B794">
        <v>164389</v>
      </c>
      <c r="C794" t="s">
        <v>4542</v>
      </c>
      <c r="D794" t="s">
        <v>4543</v>
      </c>
      <c r="F794" s="15">
        <v>20</v>
      </c>
      <c r="G794" t="s">
        <v>34</v>
      </c>
      <c r="H794" t="s">
        <v>112</v>
      </c>
      <c r="I794" t="s">
        <v>99</v>
      </c>
      <c r="J794" t="s">
        <v>48</v>
      </c>
      <c r="K794" t="s">
        <v>100</v>
      </c>
      <c r="L794" t="s">
        <v>4544</v>
      </c>
      <c r="M794" t="s">
        <v>4545</v>
      </c>
      <c r="N794">
        <f>VLOOKUP(B794,HIS退!B:F,5,FALSE)</f>
        <v>-20</v>
      </c>
      <c r="O794" t="str">
        <f t="shared" si="24"/>
        <v/>
      </c>
      <c r="P794" s="40">
        <f>VLOOKUP(C794,微信退!Q:S,3,FALSE)</f>
        <v>20</v>
      </c>
      <c r="Q794" t="str">
        <f t="shared" si="25"/>
        <v/>
      </c>
    </row>
    <row r="795" spans="1:17" ht="14.25" hidden="1">
      <c r="A795" s="43">
        <v>42898.734814814816</v>
      </c>
      <c r="B795">
        <v>164412</v>
      </c>
      <c r="C795" t="s">
        <v>4546</v>
      </c>
      <c r="D795" t="s">
        <v>4547</v>
      </c>
      <c r="F795" s="15">
        <v>480</v>
      </c>
      <c r="G795" t="s">
        <v>59</v>
      </c>
      <c r="H795" t="s">
        <v>112</v>
      </c>
      <c r="I795" t="s">
        <v>99</v>
      </c>
      <c r="J795" t="s">
        <v>48</v>
      </c>
      <c r="K795" t="s">
        <v>100</v>
      </c>
      <c r="L795" t="s">
        <v>4548</v>
      </c>
      <c r="M795" t="s">
        <v>4549</v>
      </c>
      <c r="N795">
        <f>VLOOKUP(B795,HIS退!B:F,5,FALSE)</f>
        <v>-480</v>
      </c>
      <c r="O795" t="str">
        <f t="shared" si="24"/>
        <v/>
      </c>
      <c r="P795" s="40">
        <f>VLOOKUP(C795,微信退!Q:S,3,FALSE)</f>
        <v>480</v>
      </c>
      <c r="Q795" t="str">
        <f t="shared" si="25"/>
        <v/>
      </c>
    </row>
    <row r="796" spans="1:17" ht="14.25" hidden="1">
      <c r="A796" s="43">
        <v>42898.735138888886</v>
      </c>
      <c r="B796">
        <v>164418</v>
      </c>
      <c r="C796" t="s">
        <v>4550</v>
      </c>
      <c r="D796" t="s">
        <v>4547</v>
      </c>
      <c r="F796" s="15">
        <v>26</v>
      </c>
      <c r="G796" t="s">
        <v>59</v>
      </c>
      <c r="H796" t="s">
        <v>112</v>
      </c>
      <c r="I796" t="s">
        <v>99</v>
      </c>
      <c r="J796" t="s">
        <v>48</v>
      </c>
      <c r="K796" t="s">
        <v>100</v>
      </c>
      <c r="L796" t="s">
        <v>4551</v>
      </c>
      <c r="M796" t="s">
        <v>4552</v>
      </c>
      <c r="N796">
        <f>VLOOKUP(B796,HIS退!B:F,5,FALSE)</f>
        <v>-26</v>
      </c>
      <c r="O796" t="str">
        <f t="shared" si="24"/>
        <v/>
      </c>
      <c r="P796" s="40">
        <f>VLOOKUP(C796,微信退!Q:S,3,FALSE)</f>
        <v>26</v>
      </c>
      <c r="Q796" t="str">
        <f t="shared" si="25"/>
        <v/>
      </c>
    </row>
    <row r="797" spans="1:17" ht="14.25" hidden="1">
      <c r="A797" s="43">
        <v>42898.744629629633</v>
      </c>
      <c r="B797">
        <v>164600</v>
      </c>
      <c r="C797" t="s">
        <v>4553</v>
      </c>
      <c r="D797" t="s">
        <v>4554</v>
      </c>
      <c r="F797" s="15">
        <v>109</v>
      </c>
      <c r="G797" t="s">
        <v>59</v>
      </c>
      <c r="H797" t="s">
        <v>112</v>
      </c>
      <c r="I797" t="s">
        <v>99</v>
      </c>
      <c r="J797" t="s">
        <v>48</v>
      </c>
      <c r="K797" t="s">
        <v>100</v>
      </c>
      <c r="L797" t="s">
        <v>4555</v>
      </c>
      <c r="M797" t="s">
        <v>4556</v>
      </c>
      <c r="N797">
        <f>VLOOKUP(B797,HIS退!B:F,5,FALSE)</f>
        <v>-109</v>
      </c>
      <c r="O797" t="str">
        <f t="shared" si="24"/>
        <v/>
      </c>
      <c r="P797" s="40">
        <f>VLOOKUP(C797,微信退!Q:S,3,FALSE)</f>
        <v>109</v>
      </c>
      <c r="Q797" t="str">
        <f t="shared" si="25"/>
        <v/>
      </c>
    </row>
    <row r="798" spans="1:17" ht="14.25" hidden="1">
      <c r="A798" s="43">
        <v>42898.757037037038</v>
      </c>
      <c r="B798">
        <v>164735</v>
      </c>
      <c r="C798" t="s">
        <v>4557</v>
      </c>
      <c r="D798" t="s">
        <v>4558</v>
      </c>
      <c r="F798" s="15">
        <v>72</v>
      </c>
      <c r="G798" t="s">
        <v>34</v>
      </c>
      <c r="H798" t="s">
        <v>112</v>
      </c>
      <c r="I798" t="s">
        <v>99</v>
      </c>
      <c r="J798" t="s">
        <v>48</v>
      </c>
      <c r="K798" t="s">
        <v>100</v>
      </c>
      <c r="L798" t="s">
        <v>4559</v>
      </c>
      <c r="M798" t="s">
        <v>4560</v>
      </c>
      <c r="N798">
        <f>VLOOKUP(B798,HIS退!B:F,5,FALSE)</f>
        <v>-72</v>
      </c>
      <c r="O798" t="str">
        <f t="shared" si="24"/>
        <v/>
      </c>
      <c r="P798" s="40">
        <f>VLOOKUP(C798,微信退!Q:S,3,FALSE)</f>
        <v>72</v>
      </c>
      <c r="Q798" t="str">
        <f t="shared" si="25"/>
        <v/>
      </c>
    </row>
    <row r="799" spans="1:17" ht="14.25" hidden="1">
      <c r="A799" s="43">
        <v>42898.759201388886</v>
      </c>
      <c r="B799">
        <v>164752</v>
      </c>
      <c r="C799" t="s">
        <v>4561</v>
      </c>
      <c r="D799" t="s">
        <v>4562</v>
      </c>
      <c r="F799" s="15">
        <v>300</v>
      </c>
      <c r="G799" t="s">
        <v>34</v>
      </c>
      <c r="H799" t="s">
        <v>112</v>
      </c>
      <c r="I799" t="s">
        <v>99</v>
      </c>
      <c r="J799" t="s">
        <v>48</v>
      </c>
      <c r="K799" t="s">
        <v>100</v>
      </c>
      <c r="L799" t="s">
        <v>4563</v>
      </c>
      <c r="M799" t="s">
        <v>4564</v>
      </c>
      <c r="N799">
        <f>VLOOKUP(B799,HIS退!B:F,5,FALSE)</f>
        <v>-300</v>
      </c>
      <c r="O799" t="str">
        <f t="shared" si="24"/>
        <v/>
      </c>
      <c r="P799" s="40">
        <f>VLOOKUP(C799,微信退!Q:S,3,FALSE)</f>
        <v>300</v>
      </c>
      <c r="Q799" t="str">
        <f t="shared" si="25"/>
        <v/>
      </c>
    </row>
    <row r="800" spans="1:17" ht="14.25" hidden="1">
      <c r="A800" s="43">
        <v>42898.794305555559</v>
      </c>
      <c r="B800">
        <v>164879</v>
      </c>
      <c r="C800" t="s">
        <v>4565</v>
      </c>
      <c r="D800" t="s">
        <v>4566</v>
      </c>
      <c r="F800" s="15">
        <v>10</v>
      </c>
      <c r="G800" t="s">
        <v>59</v>
      </c>
      <c r="H800" t="s">
        <v>112</v>
      </c>
      <c r="I800" t="s">
        <v>99</v>
      </c>
      <c r="J800" t="s">
        <v>48</v>
      </c>
      <c r="K800" t="s">
        <v>100</v>
      </c>
      <c r="L800" t="s">
        <v>4567</v>
      </c>
      <c r="M800" t="s">
        <v>4568</v>
      </c>
      <c r="N800">
        <f>VLOOKUP(B800,HIS退!B:F,5,FALSE)</f>
        <v>-10</v>
      </c>
      <c r="O800" t="str">
        <f t="shared" si="24"/>
        <v/>
      </c>
      <c r="P800" s="40">
        <f>VLOOKUP(C800,微信退!Q:S,3,FALSE)</f>
        <v>10</v>
      </c>
      <c r="Q800" t="str">
        <f t="shared" si="25"/>
        <v/>
      </c>
    </row>
    <row r="801" spans="1:17" ht="14.25" hidden="1">
      <c r="A801" s="43">
        <v>42899.025277777779</v>
      </c>
      <c r="B801">
        <v>165358</v>
      </c>
      <c r="C801" t="s">
        <v>7948</v>
      </c>
      <c r="D801" t="s">
        <v>7949</v>
      </c>
      <c r="F801" s="15">
        <v>364</v>
      </c>
      <c r="G801" t="s">
        <v>34</v>
      </c>
      <c r="H801" t="s">
        <v>112</v>
      </c>
      <c r="I801" t="s">
        <v>99</v>
      </c>
      <c r="J801" t="s">
        <v>48</v>
      </c>
      <c r="K801" t="s">
        <v>100</v>
      </c>
      <c r="L801" t="s">
        <v>10726</v>
      </c>
      <c r="M801" t="s">
        <v>10727</v>
      </c>
      <c r="N801">
        <f>VLOOKUP(B801,HIS退!B:F,5,FALSE)</f>
        <v>-364</v>
      </c>
      <c r="O801" t="str">
        <f t="shared" ref="O801:O864" si="26">IF(N801=F801*-1,"",1)</f>
        <v/>
      </c>
      <c r="P801" s="40">
        <f>VLOOKUP(C801,微信退!Q:S,3,FALSE)</f>
        <v>364</v>
      </c>
      <c r="Q801" t="str">
        <f t="shared" si="25"/>
        <v/>
      </c>
    </row>
    <row r="802" spans="1:17" ht="14.25" hidden="1">
      <c r="A802" s="43">
        <v>42899.333726851852</v>
      </c>
      <c r="B802">
        <v>166439</v>
      </c>
      <c r="C802" t="s">
        <v>7951</v>
      </c>
      <c r="D802" t="s">
        <v>7952</v>
      </c>
      <c r="F802" s="15">
        <v>1800</v>
      </c>
      <c r="G802" t="s">
        <v>34</v>
      </c>
      <c r="H802" t="s">
        <v>112</v>
      </c>
      <c r="I802" t="s">
        <v>99</v>
      </c>
      <c r="J802" t="s">
        <v>48</v>
      </c>
      <c r="K802" t="s">
        <v>100</v>
      </c>
      <c r="L802" t="s">
        <v>10728</v>
      </c>
      <c r="M802" t="s">
        <v>10729</v>
      </c>
      <c r="N802">
        <f>VLOOKUP(B802,HIS退!B:F,5,FALSE)</f>
        <v>-1800</v>
      </c>
      <c r="O802" t="str">
        <f t="shared" si="26"/>
        <v/>
      </c>
      <c r="P802" s="40">
        <f>VLOOKUP(C802,微信退!Q:S,3,FALSE)</f>
        <v>1800</v>
      </c>
      <c r="Q802" t="str">
        <f t="shared" si="25"/>
        <v/>
      </c>
    </row>
    <row r="803" spans="1:17" ht="14.25" hidden="1">
      <c r="A803" s="43">
        <v>42899.337280092594</v>
      </c>
      <c r="B803">
        <v>166582</v>
      </c>
      <c r="C803" t="s">
        <v>7954</v>
      </c>
      <c r="D803" t="s">
        <v>7955</v>
      </c>
      <c r="F803" s="15">
        <v>764</v>
      </c>
      <c r="G803" t="s">
        <v>34</v>
      </c>
      <c r="H803" t="s">
        <v>112</v>
      </c>
      <c r="I803" t="s">
        <v>99</v>
      </c>
      <c r="J803" t="s">
        <v>48</v>
      </c>
      <c r="K803" t="s">
        <v>100</v>
      </c>
      <c r="L803" t="s">
        <v>10730</v>
      </c>
      <c r="M803" t="s">
        <v>10731</v>
      </c>
      <c r="N803">
        <f>VLOOKUP(B803,HIS退!B:F,5,FALSE)</f>
        <v>-764</v>
      </c>
      <c r="O803" t="str">
        <f t="shared" si="26"/>
        <v/>
      </c>
      <c r="P803" s="40">
        <f>VLOOKUP(C803,微信退!Q:S,3,FALSE)</f>
        <v>764</v>
      </c>
      <c r="Q803" t="str">
        <f t="shared" si="25"/>
        <v/>
      </c>
    </row>
    <row r="804" spans="1:17" ht="14.25" hidden="1">
      <c r="A804" s="43">
        <v>42899.33866898148</v>
      </c>
      <c r="B804">
        <v>166644</v>
      </c>
      <c r="C804" t="s">
        <v>7957</v>
      </c>
      <c r="D804" t="s">
        <v>7958</v>
      </c>
      <c r="F804" s="15">
        <v>200</v>
      </c>
      <c r="G804" t="s">
        <v>59</v>
      </c>
      <c r="H804" t="s">
        <v>112</v>
      </c>
      <c r="I804" t="s">
        <v>99</v>
      </c>
      <c r="J804" t="s">
        <v>48</v>
      </c>
      <c r="K804" t="s">
        <v>100</v>
      </c>
      <c r="L804" t="s">
        <v>10732</v>
      </c>
      <c r="M804" t="s">
        <v>10733</v>
      </c>
      <c r="N804">
        <f>VLOOKUP(B804,HIS退!B:F,5,FALSE)</f>
        <v>-200</v>
      </c>
      <c r="O804" t="str">
        <f t="shared" si="26"/>
        <v/>
      </c>
      <c r="P804" s="40">
        <f>VLOOKUP(C804,微信退!Q:S,3,FALSE)</f>
        <v>200</v>
      </c>
      <c r="Q804" t="str">
        <f t="shared" si="25"/>
        <v/>
      </c>
    </row>
    <row r="805" spans="1:17" ht="14.25" hidden="1">
      <c r="A805" s="43">
        <v>42899.339016203703</v>
      </c>
      <c r="B805">
        <v>166660</v>
      </c>
      <c r="C805" t="s">
        <v>7959</v>
      </c>
      <c r="D805" t="s">
        <v>7960</v>
      </c>
      <c r="F805" s="15">
        <v>200</v>
      </c>
      <c r="G805" t="s">
        <v>59</v>
      </c>
      <c r="H805" t="s">
        <v>112</v>
      </c>
      <c r="I805" t="s">
        <v>99</v>
      </c>
      <c r="J805" t="s">
        <v>48</v>
      </c>
      <c r="K805" t="s">
        <v>100</v>
      </c>
      <c r="L805" t="s">
        <v>10734</v>
      </c>
      <c r="M805" t="s">
        <v>10735</v>
      </c>
      <c r="N805">
        <f>VLOOKUP(B805,HIS退!B:F,5,FALSE)</f>
        <v>-200</v>
      </c>
      <c r="O805" t="str">
        <f t="shared" si="26"/>
        <v/>
      </c>
      <c r="P805" s="40">
        <f>VLOOKUP(C805,微信退!Q:S,3,FALSE)</f>
        <v>200</v>
      </c>
      <c r="Q805" t="str">
        <f t="shared" si="25"/>
        <v/>
      </c>
    </row>
    <row r="806" spans="1:17" ht="14.25" hidden="1">
      <c r="A806" s="43">
        <v>42899.365567129629</v>
      </c>
      <c r="B806">
        <v>168598</v>
      </c>
      <c r="C806" t="s">
        <v>7962</v>
      </c>
      <c r="D806" t="s">
        <v>7963</v>
      </c>
      <c r="F806" s="15">
        <v>100</v>
      </c>
      <c r="G806" t="s">
        <v>59</v>
      </c>
      <c r="H806" t="s">
        <v>112</v>
      </c>
      <c r="I806" t="s">
        <v>99</v>
      </c>
      <c r="J806" t="s">
        <v>48</v>
      </c>
      <c r="K806" t="s">
        <v>100</v>
      </c>
      <c r="L806" t="s">
        <v>10736</v>
      </c>
      <c r="M806" t="s">
        <v>10737</v>
      </c>
      <c r="N806">
        <f>VLOOKUP(B806,HIS退!B:F,5,FALSE)</f>
        <v>-100</v>
      </c>
      <c r="O806" t="str">
        <f t="shared" si="26"/>
        <v/>
      </c>
      <c r="P806" s="40">
        <f>VLOOKUP(C806,微信退!Q:S,3,FALSE)</f>
        <v>100</v>
      </c>
      <c r="Q806" t="str">
        <f t="shared" si="25"/>
        <v/>
      </c>
    </row>
    <row r="807" spans="1:17" ht="14.25" hidden="1">
      <c r="A807" s="43">
        <v>42899.378900462965</v>
      </c>
      <c r="B807">
        <v>169814</v>
      </c>
      <c r="C807" t="s">
        <v>7965</v>
      </c>
      <c r="D807" t="s">
        <v>7966</v>
      </c>
      <c r="F807" s="15">
        <v>300</v>
      </c>
      <c r="G807" t="s">
        <v>34</v>
      </c>
      <c r="H807" t="s">
        <v>112</v>
      </c>
      <c r="I807" t="s">
        <v>99</v>
      </c>
      <c r="J807" t="s">
        <v>48</v>
      </c>
      <c r="K807" t="s">
        <v>100</v>
      </c>
      <c r="L807" t="s">
        <v>10738</v>
      </c>
      <c r="M807" t="s">
        <v>10739</v>
      </c>
      <c r="N807">
        <f>VLOOKUP(B807,HIS退!B:F,5,FALSE)</f>
        <v>-300</v>
      </c>
      <c r="O807" t="str">
        <f t="shared" si="26"/>
        <v/>
      </c>
      <c r="P807" s="40">
        <f>VLOOKUP(C807,微信退!Q:S,3,FALSE)</f>
        <v>300</v>
      </c>
      <c r="Q807" t="str">
        <f t="shared" si="25"/>
        <v/>
      </c>
    </row>
    <row r="808" spans="1:17" ht="14.25" hidden="1">
      <c r="A808" s="43">
        <v>42899.379131944443</v>
      </c>
      <c r="B808">
        <v>169845</v>
      </c>
      <c r="C808" t="s">
        <v>7968</v>
      </c>
      <c r="D808" t="s">
        <v>7966</v>
      </c>
      <c r="F808" s="15">
        <v>1792</v>
      </c>
      <c r="G808" t="s">
        <v>34</v>
      </c>
      <c r="H808" t="s">
        <v>112</v>
      </c>
      <c r="I808" t="s">
        <v>99</v>
      </c>
      <c r="J808" t="s">
        <v>48</v>
      </c>
      <c r="K808" t="s">
        <v>100</v>
      </c>
      <c r="L808" t="s">
        <v>10740</v>
      </c>
      <c r="M808" t="s">
        <v>10741</v>
      </c>
      <c r="N808">
        <f>VLOOKUP(B808,HIS退!B:F,5,FALSE)</f>
        <v>-1792</v>
      </c>
      <c r="O808" t="str">
        <f t="shared" si="26"/>
        <v/>
      </c>
      <c r="P808" s="40">
        <f>VLOOKUP(C808,微信退!Q:S,3,FALSE)</f>
        <v>1792</v>
      </c>
      <c r="Q808" t="str">
        <f t="shared" si="25"/>
        <v/>
      </c>
    </row>
    <row r="809" spans="1:17" ht="14.25" hidden="1">
      <c r="A809" s="43">
        <v>42899.383715277778</v>
      </c>
      <c r="B809">
        <v>170234</v>
      </c>
      <c r="C809" t="s">
        <v>7969</v>
      </c>
      <c r="D809" t="s">
        <v>7970</v>
      </c>
      <c r="F809" s="15">
        <v>400</v>
      </c>
      <c r="G809" t="s">
        <v>59</v>
      </c>
      <c r="H809" t="s">
        <v>112</v>
      </c>
      <c r="I809" t="s">
        <v>99</v>
      </c>
      <c r="J809" t="s">
        <v>48</v>
      </c>
      <c r="K809" t="s">
        <v>100</v>
      </c>
      <c r="L809" t="s">
        <v>10742</v>
      </c>
      <c r="M809" t="s">
        <v>10743</v>
      </c>
      <c r="N809">
        <f>VLOOKUP(B809,HIS退!B:F,5,FALSE)</f>
        <v>-400</v>
      </c>
      <c r="O809" t="str">
        <f t="shared" si="26"/>
        <v/>
      </c>
      <c r="P809" s="40">
        <f>VLOOKUP(C809,微信退!Q:S,3,FALSE)</f>
        <v>400</v>
      </c>
      <c r="Q809" t="str">
        <f t="shared" si="25"/>
        <v/>
      </c>
    </row>
    <row r="810" spans="1:17" ht="14.25" hidden="1">
      <c r="A810" s="43">
        <v>42899.38721064815</v>
      </c>
      <c r="B810">
        <v>170551</v>
      </c>
      <c r="C810" t="s">
        <v>7972</v>
      </c>
      <c r="D810" t="s">
        <v>7973</v>
      </c>
      <c r="F810" s="15">
        <v>500</v>
      </c>
      <c r="G810" t="s">
        <v>34</v>
      </c>
      <c r="H810" t="s">
        <v>112</v>
      </c>
      <c r="I810" t="s">
        <v>99</v>
      </c>
      <c r="J810" t="s">
        <v>48</v>
      </c>
      <c r="K810" t="s">
        <v>100</v>
      </c>
      <c r="L810" t="s">
        <v>10744</v>
      </c>
      <c r="M810" t="s">
        <v>10745</v>
      </c>
      <c r="N810">
        <f>VLOOKUP(B810,HIS退!B:F,5,FALSE)</f>
        <v>-500</v>
      </c>
      <c r="O810" t="str">
        <f t="shared" si="26"/>
        <v/>
      </c>
      <c r="P810" s="40">
        <f>VLOOKUP(C810,微信退!Q:S,3,FALSE)</f>
        <v>500</v>
      </c>
      <c r="Q810" t="str">
        <f t="shared" si="25"/>
        <v/>
      </c>
    </row>
    <row r="811" spans="1:17" ht="14.25" hidden="1">
      <c r="A811" s="43">
        <v>42899.388425925928</v>
      </c>
      <c r="B811">
        <v>170672</v>
      </c>
      <c r="C811" t="s">
        <v>7975</v>
      </c>
      <c r="D811" t="s">
        <v>7976</v>
      </c>
      <c r="F811" s="15">
        <v>122</v>
      </c>
      <c r="G811" t="s">
        <v>59</v>
      </c>
      <c r="H811" t="s">
        <v>112</v>
      </c>
      <c r="I811" t="s">
        <v>99</v>
      </c>
      <c r="J811" t="s">
        <v>48</v>
      </c>
      <c r="K811" t="s">
        <v>100</v>
      </c>
      <c r="L811" t="s">
        <v>10746</v>
      </c>
      <c r="M811" t="s">
        <v>10747</v>
      </c>
      <c r="N811">
        <f>VLOOKUP(B811,HIS退!B:F,5,FALSE)</f>
        <v>-122</v>
      </c>
      <c r="O811" t="str">
        <f t="shared" si="26"/>
        <v/>
      </c>
      <c r="P811" s="40">
        <f>VLOOKUP(C811,微信退!Q:S,3,FALSE)</f>
        <v>122</v>
      </c>
      <c r="Q811" t="str">
        <f t="shared" si="25"/>
        <v/>
      </c>
    </row>
    <row r="812" spans="1:17" ht="14.25" hidden="1">
      <c r="A812" s="43">
        <v>42899.390034722222</v>
      </c>
      <c r="B812">
        <v>170834</v>
      </c>
      <c r="C812" t="s">
        <v>7978</v>
      </c>
      <c r="D812" t="s">
        <v>7979</v>
      </c>
      <c r="F812" s="15">
        <v>900</v>
      </c>
      <c r="G812" t="s">
        <v>59</v>
      </c>
      <c r="H812" t="s">
        <v>112</v>
      </c>
      <c r="I812" t="s">
        <v>99</v>
      </c>
      <c r="J812" t="s">
        <v>48</v>
      </c>
      <c r="K812" t="s">
        <v>100</v>
      </c>
      <c r="L812" t="s">
        <v>10748</v>
      </c>
      <c r="M812" t="s">
        <v>10749</v>
      </c>
      <c r="N812">
        <f>VLOOKUP(B812,HIS退!B:F,5,FALSE)</f>
        <v>-900</v>
      </c>
      <c r="O812" t="str">
        <f t="shared" si="26"/>
        <v/>
      </c>
      <c r="P812" s="40">
        <f>VLOOKUP(C812,微信退!Q:S,3,FALSE)</f>
        <v>900</v>
      </c>
      <c r="Q812" t="str">
        <f t="shared" si="25"/>
        <v/>
      </c>
    </row>
    <row r="813" spans="1:17" ht="14.25" hidden="1">
      <c r="A813" s="43">
        <v>42899.39402777778</v>
      </c>
      <c r="B813">
        <v>171208</v>
      </c>
      <c r="C813" t="s">
        <v>7981</v>
      </c>
      <c r="D813" t="s">
        <v>7982</v>
      </c>
      <c r="F813" s="15">
        <v>16</v>
      </c>
      <c r="G813" t="s">
        <v>59</v>
      </c>
      <c r="H813" t="s">
        <v>112</v>
      </c>
      <c r="I813" t="s">
        <v>99</v>
      </c>
      <c r="J813" t="s">
        <v>48</v>
      </c>
      <c r="K813" t="s">
        <v>100</v>
      </c>
      <c r="L813" t="s">
        <v>10750</v>
      </c>
      <c r="M813" t="s">
        <v>10751</v>
      </c>
      <c r="N813">
        <f>VLOOKUP(B813,HIS退!B:F,5,FALSE)</f>
        <v>-16</v>
      </c>
      <c r="O813" t="str">
        <f t="shared" si="26"/>
        <v/>
      </c>
      <c r="P813" s="40">
        <f>VLOOKUP(C813,微信退!Q:S,3,FALSE)</f>
        <v>16</v>
      </c>
      <c r="Q813" t="str">
        <f t="shared" si="25"/>
        <v/>
      </c>
    </row>
    <row r="814" spans="1:17" ht="14.25" hidden="1">
      <c r="A814" s="43">
        <v>42899.406678240739</v>
      </c>
      <c r="B814">
        <v>172418</v>
      </c>
      <c r="C814" t="s">
        <v>7984</v>
      </c>
      <c r="D814" t="s">
        <v>7985</v>
      </c>
      <c r="F814" s="15">
        <v>6</v>
      </c>
      <c r="G814" t="s">
        <v>59</v>
      </c>
      <c r="H814" t="s">
        <v>112</v>
      </c>
      <c r="I814" t="s">
        <v>99</v>
      </c>
      <c r="J814" t="s">
        <v>48</v>
      </c>
      <c r="K814" t="s">
        <v>100</v>
      </c>
      <c r="L814" t="s">
        <v>10752</v>
      </c>
      <c r="M814" t="s">
        <v>10753</v>
      </c>
      <c r="N814">
        <f>VLOOKUP(B814,HIS退!B:F,5,FALSE)</f>
        <v>-6</v>
      </c>
      <c r="O814" t="str">
        <f t="shared" si="26"/>
        <v/>
      </c>
      <c r="P814" s="40">
        <f>VLOOKUP(C814,微信退!Q:S,3,FALSE)</f>
        <v>6</v>
      </c>
      <c r="Q814" t="str">
        <f t="shared" si="25"/>
        <v/>
      </c>
    </row>
    <row r="815" spans="1:17" ht="14.25" hidden="1">
      <c r="A815" s="43">
        <v>42899.412268518521</v>
      </c>
      <c r="B815">
        <v>172901</v>
      </c>
      <c r="C815" t="s">
        <v>7987</v>
      </c>
      <c r="D815" t="s">
        <v>7988</v>
      </c>
      <c r="F815" s="15">
        <v>500</v>
      </c>
      <c r="G815" t="s">
        <v>34</v>
      </c>
      <c r="H815" t="s">
        <v>112</v>
      </c>
      <c r="I815" t="s">
        <v>99</v>
      </c>
      <c r="J815" t="s">
        <v>48</v>
      </c>
      <c r="K815" t="s">
        <v>100</v>
      </c>
      <c r="L815" t="s">
        <v>10754</v>
      </c>
      <c r="M815" t="s">
        <v>10755</v>
      </c>
      <c r="N815">
        <f>VLOOKUP(B815,HIS退!B:F,5,FALSE)</f>
        <v>-500</v>
      </c>
      <c r="O815" t="str">
        <f t="shared" si="26"/>
        <v/>
      </c>
      <c r="P815" s="40">
        <f>VLOOKUP(C815,微信退!Q:S,3,FALSE)</f>
        <v>500</v>
      </c>
      <c r="Q815" t="str">
        <f t="shared" si="25"/>
        <v/>
      </c>
    </row>
    <row r="816" spans="1:17" ht="14.25" hidden="1">
      <c r="A816" s="43">
        <v>42899.412407407406</v>
      </c>
      <c r="B816">
        <v>172914</v>
      </c>
      <c r="C816" t="s">
        <v>7990</v>
      </c>
      <c r="D816" t="s">
        <v>7991</v>
      </c>
      <c r="F816" s="15">
        <v>14</v>
      </c>
      <c r="G816" t="s">
        <v>59</v>
      </c>
      <c r="H816" t="s">
        <v>112</v>
      </c>
      <c r="I816" t="s">
        <v>99</v>
      </c>
      <c r="J816" t="s">
        <v>48</v>
      </c>
      <c r="K816" t="s">
        <v>100</v>
      </c>
      <c r="L816" t="s">
        <v>10756</v>
      </c>
      <c r="M816" t="s">
        <v>10757</v>
      </c>
      <c r="N816">
        <f>VLOOKUP(B816,HIS退!B:F,5,FALSE)</f>
        <v>-14</v>
      </c>
      <c r="O816" t="str">
        <f t="shared" si="26"/>
        <v/>
      </c>
      <c r="P816" s="40">
        <f>VLOOKUP(C816,微信退!Q:S,3,FALSE)</f>
        <v>14</v>
      </c>
      <c r="Q816" t="str">
        <f t="shared" si="25"/>
        <v/>
      </c>
    </row>
    <row r="817" spans="1:17" ht="14.25" hidden="1">
      <c r="A817" s="43">
        <v>42899.412465277775</v>
      </c>
      <c r="B817">
        <v>172918</v>
      </c>
      <c r="C817" t="s">
        <v>7993</v>
      </c>
      <c r="D817" t="s">
        <v>7994</v>
      </c>
      <c r="F817" s="15">
        <v>8000</v>
      </c>
      <c r="G817" t="s">
        <v>34</v>
      </c>
      <c r="H817" t="s">
        <v>112</v>
      </c>
      <c r="I817" t="s">
        <v>99</v>
      </c>
      <c r="J817" t="s">
        <v>48</v>
      </c>
      <c r="K817" t="s">
        <v>100</v>
      </c>
      <c r="L817" t="s">
        <v>10758</v>
      </c>
      <c r="M817" t="s">
        <v>10759</v>
      </c>
      <c r="N817">
        <f>VLOOKUP(B817,HIS退!B:F,5,FALSE)</f>
        <v>-8000</v>
      </c>
      <c r="O817" t="str">
        <f t="shared" si="26"/>
        <v/>
      </c>
      <c r="P817" s="40">
        <f>VLOOKUP(C817,微信退!Q:S,3,FALSE)</f>
        <v>8000</v>
      </c>
      <c r="Q817" t="str">
        <f t="shared" si="25"/>
        <v/>
      </c>
    </row>
    <row r="818" spans="1:17" ht="14.25" hidden="1">
      <c r="A818" s="43">
        <v>42899.412719907406</v>
      </c>
      <c r="B818">
        <v>172935</v>
      </c>
      <c r="C818" t="s">
        <v>7996</v>
      </c>
      <c r="D818" t="s">
        <v>7997</v>
      </c>
      <c r="F818" s="15">
        <v>364</v>
      </c>
      <c r="G818" t="s">
        <v>34</v>
      </c>
      <c r="H818" t="s">
        <v>112</v>
      </c>
      <c r="I818" t="s">
        <v>99</v>
      </c>
      <c r="J818" t="s">
        <v>48</v>
      </c>
      <c r="K818" t="s">
        <v>100</v>
      </c>
      <c r="L818" t="s">
        <v>10760</v>
      </c>
      <c r="M818" t="s">
        <v>10761</v>
      </c>
      <c r="N818">
        <f>VLOOKUP(B818,HIS退!B:F,5,FALSE)</f>
        <v>-364</v>
      </c>
      <c r="O818" t="str">
        <f t="shared" si="26"/>
        <v/>
      </c>
      <c r="P818" s="40">
        <f>VLOOKUP(C818,微信退!Q:S,3,FALSE)</f>
        <v>364</v>
      </c>
      <c r="Q818" t="str">
        <f t="shared" si="25"/>
        <v/>
      </c>
    </row>
    <row r="819" spans="1:17" ht="14.25" hidden="1">
      <c r="A819" s="43">
        <v>42899.413402777776</v>
      </c>
      <c r="B819">
        <v>172991</v>
      </c>
      <c r="C819" t="s">
        <v>7999</v>
      </c>
      <c r="D819" t="s">
        <v>8000</v>
      </c>
      <c r="F819" s="15">
        <v>200</v>
      </c>
      <c r="G819" t="s">
        <v>34</v>
      </c>
      <c r="H819" t="s">
        <v>112</v>
      </c>
      <c r="I819" t="s">
        <v>99</v>
      </c>
      <c r="J819" t="s">
        <v>48</v>
      </c>
      <c r="K819" t="s">
        <v>100</v>
      </c>
      <c r="L819" t="s">
        <v>10762</v>
      </c>
      <c r="M819" t="s">
        <v>10763</v>
      </c>
      <c r="N819">
        <f>VLOOKUP(B819,HIS退!B:F,5,FALSE)</f>
        <v>-200</v>
      </c>
      <c r="O819" t="str">
        <f t="shared" si="26"/>
        <v/>
      </c>
      <c r="P819" s="40">
        <f>VLOOKUP(C819,微信退!Q:S,3,FALSE)</f>
        <v>200</v>
      </c>
      <c r="Q819" t="str">
        <f t="shared" si="25"/>
        <v/>
      </c>
    </row>
    <row r="820" spans="1:17" ht="14.25" hidden="1">
      <c r="A820" s="43">
        <v>42899.425717592596</v>
      </c>
      <c r="B820">
        <v>174087</v>
      </c>
      <c r="C820" t="s">
        <v>8001</v>
      </c>
      <c r="D820" t="s">
        <v>8002</v>
      </c>
      <c r="F820" s="15">
        <v>10</v>
      </c>
      <c r="G820" t="s">
        <v>59</v>
      </c>
      <c r="H820" t="s">
        <v>112</v>
      </c>
      <c r="I820" t="s">
        <v>99</v>
      </c>
      <c r="J820" t="s">
        <v>48</v>
      </c>
      <c r="K820" t="s">
        <v>100</v>
      </c>
      <c r="L820" t="s">
        <v>10764</v>
      </c>
      <c r="M820" t="s">
        <v>10765</v>
      </c>
      <c r="N820">
        <f>VLOOKUP(B820,HIS退!B:F,5,FALSE)</f>
        <v>-10</v>
      </c>
      <c r="O820" t="str">
        <f t="shared" si="26"/>
        <v/>
      </c>
      <c r="P820" s="40">
        <f>VLOOKUP(C820,微信退!Q:S,3,FALSE)</f>
        <v>10</v>
      </c>
      <c r="Q820" t="str">
        <f t="shared" si="25"/>
        <v/>
      </c>
    </row>
    <row r="821" spans="1:17" ht="14.25" hidden="1">
      <c r="A821" s="43">
        <v>42899.427997685183</v>
      </c>
      <c r="B821">
        <v>174295</v>
      </c>
      <c r="C821" t="s">
        <v>8004</v>
      </c>
      <c r="D821" t="s">
        <v>8005</v>
      </c>
      <c r="F821" s="15">
        <v>92</v>
      </c>
      <c r="G821" t="s">
        <v>59</v>
      </c>
      <c r="H821" t="s">
        <v>112</v>
      </c>
      <c r="I821" t="s">
        <v>99</v>
      </c>
      <c r="J821" t="s">
        <v>48</v>
      </c>
      <c r="K821" t="s">
        <v>100</v>
      </c>
      <c r="L821" t="s">
        <v>10766</v>
      </c>
      <c r="M821" t="s">
        <v>10767</v>
      </c>
      <c r="N821">
        <f>VLOOKUP(B821,HIS退!B:F,5,FALSE)</f>
        <v>-92</v>
      </c>
      <c r="O821" t="str">
        <f t="shared" si="26"/>
        <v/>
      </c>
      <c r="P821" s="40">
        <f>VLOOKUP(C821,微信退!Q:S,3,FALSE)</f>
        <v>92</v>
      </c>
      <c r="Q821" t="str">
        <f t="shared" si="25"/>
        <v/>
      </c>
    </row>
    <row r="822" spans="1:17" ht="14.25" hidden="1">
      <c r="A822" s="43">
        <v>42899.430462962962</v>
      </c>
      <c r="B822">
        <v>174553</v>
      </c>
      <c r="C822" t="s">
        <v>8007</v>
      </c>
      <c r="D822" t="s">
        <v>8008</v>
      </c>
      <c r="F822" s="15">
        <v>20</v>
      </c>
      <c r="G822" t="s">
        <v>59</v>
      </c>
      <c r="H822" t="s">
        <v>112</v>
      </c>
      <c r="I822" t="s">
        <v>99</v>
      </c>
      <c r="J822" t="s">
        <v>48</v>
      </c>
      <c r="K822" t="s">
        <v>100</v>
      </c>
      <c r="L822" t="s">
        <v>10768</v>
      </c>
      <c r="M822" t="s">
        <v>10769</v>
      </c>
      <c r="N822">
        <f>VLOOKUP(B822,HIS退!B:F,5,FALSE)</f>
        <v>-20</v>
      </c>
      <c r="O822" t="str">
        <f t="shared" si="26"/>
        <v/>
      </c>
      <c r="P822" s="40">
        <f>VLOOKUP(C822,微信退!Q:S,3,FALSE)</f>
        <v>20</v>
      </c>
      <c r="Q822" t="str">
        <f t="shared" si="25"/>
        <v/>
      </c>
    </row>
    <row r="823" spans="1:17" ht="14.25" hidden="1">
      <c r="A823" s="43">
        <v>42899.436886574076</v>
      </c>
      <c r="B823">
        <v>175088</v>
      </c>
      <c r="C823" t="s">
        <v>8010</v>
      </c>
      <c r="D823" t="s">
        <v>1065</v>
      </c>
      <c r="F823" s="15">
        <v>496</v>
      </c>
      <c r="G823" t="s">
        <v>59</v>
      </c>
      <c r="H823" t="s">
        <v>112</v>
      </c>
      <c r="I823" t="s">
        <v>99</v>
      </c>
      <c r="J823" t="s">
        <v>48</v>
      </c>
      <c r="K823" t="s">
        <v>100</v>
      </c>
      <c r="L823" t="s">
        <v>10770</v>
      </c>
      <c r="M823" t="s">
        <v>10771</v>
      </c>
      <c r="N823">
        <f>VLOOKUP(B823,HIS退!B:F,5,FALSE)</f>
        <v>-496</v>
      </c>
      <c r="O823" t="str">
        <f t="shared" si="26"/>
        <v/>
      </c>
      <c r="P823" s="40">
        <f>VLOOKUP(C823,微信退!Q:S,3,FALSE)</f>
        <v>496</v>
      </c>
      <c r="Q823" t="str">
        <f t="shared" si="25"/>
        <v/>
      </c>
    </row>
    <row r="824" spans="1:17" ht="14.25" hidden="1">
      <c r="A824" s="43">
        <v>42899.437164351853</v>
      </c>
      <c r="B824">
        <v>175103</v>
      </c>
      <c r="C824" t="s">
        <v>8011</v>
      </c>
      <c r="D824" t="s">
        <v>8012</v>
      </c>
      <c r="F824" s="15">
        <v>180</v>
      </c>
      <c r="G824" t="s">
        <v>59</v>
      </c>
      <c r="H824" t="s">
        <v>112</v>
      </c>
      <c r="I824" t="s">
        <v>99</v>
      </c>
      <c r="J824" t="s">
        <v>48</v>
      </c>
      <c r="K824" t="s">
        <v>100</v>
      </c>
      <c r="L824" t="s">
        <v>10772</v>
      </c>
      <c r="M824" t="s">
        <v>10773</v>
      </c>
      <c r="N824">
        <f>VLOOKUP(B824,HIS退!B:F,5,FALSE)</f>
        <v>-180</v>
      </c>
      <c r="O824" t="str">
        <f t="shared" si="26"/>
        <v/>
      </c>
      <c r="P824" s="40">
        <f>VLOOKUP(C824,微信退!Q:S,3,FALSE)</f>
        <v>180</v>
      </c>
      <c r="Q824" t="str">
        <f t="shared" si="25"/>
        <v/>
      </c>
    </row>
    <row r="825" spans="1:17" ht="14.25" hidden="1">
      <c r="A825" s="43">
        <v>42899.4375</v>
      </c>
      <c r="B825">
        <v>175132</v>
      </c>
      <c r="C825" t="s">
        <v>8014</v>
      </c>
      <c r="D825" t="s">
        <v>8012</v>
      </c>
      <c r="F825" s="15">
        <v>27</v>
      </c>
      <c r="G825" t="s">
        <v>59</v>
      </c>
      <c r="H825" t="s">
        <v>112</v>
      </c>
      <c r="I825" t="s">
        <v>99</v>
      </c>
      <c r="J825" t="s">
        <v>48</v>
      </c>
      <c r="K825" t="s">
        <v>100</v>
      </c>
      <c r="L825" t="s">
        <v>10774</v>
      </c>
      <c r="M825" t="s">
        <v>10775</v>
      </c>
      <c r="N825">
        <f>VLOOKUP(B825,HIS退!B:F,5,FALSE)</f>
        <v>-27</v>
      </c>
      <c r="O825" t="str">
        <f t="shared" si="26"/>
        <v/>
      </c>
      <c r="P825" s="40">
        <f>VLOOKUP(C825,微信退!Q:S,3,FALSE)</f>
        <v>27</v>
      </c>
      <c r="Q825" t="str">
        <f t="shared" si="25"/>
        <v/>
      </c>
    </row>
    <row r="826" spans="1:17" ht="14.25" hidden="1">
      <c r="A826" s="43">
        <v>42899.445775462962</v>
      </c>
      <c r="B826">
        <v>175819</v>
      </c>
      <c r="C826" t="s">
        <v>8015</v>
      </c>
      <c r="D826" t="s">
        <v>8016</v>
      </c>
      <c r="F826" s="15">
        <v>10</v>
      </c>
      <c r="G826" t="s">
        <v>59</v>
      </c>
      <c r="H826" t="s">
        <v>112</v>
      </c>
      <c r="I826" t="s">
        <v>99</v>
      </c>
      <c r="J826" t="s">
        <v>48</v>
      </c>
      <c r="K826" t="s">
        <v>100</v>
      </c>
      <c r="L826" t="s">
        <v>10776</v>
      </c>
      <c r="M826" t="s">
        <v>10777</v>
      </c>
      <c r="N826">
        <f>VLOOKUP(B826,HIS退!B:F,5,FALSE)</f>
        <v>-10</v>
      </c>
      <c r="O826" t="str">
        <f t="shared" si="26"/>
        <v/>
      </c>
      <c r="P826" s="40">
        <f>VLOOKUP(C826,微信退!Q:S,3,FALSE)</f>
        <v>10</v>
      </c>
      <c r="Q826" t="str">
        <f t="shared" si="25"/>
        <v/>
      </c>
    </row>
    <row r="827" spans="1:17" ht="14.25" hidden="1">
      <c r="A827" s="43">
        <v>42899.445972222224</v>
      </c>
      <c r="B827">
        <v>175833</v>
      </c>
      <c r="C827" t="s">
        <v>8017</v>
      </c>
      <c r="D827" t="s">
        <v>8018</v>
      </c>
      <c r="F827" s="15">
        <v>115</v>
      </c>
      <c r="G827" t="s">
        <v>59</v>
      </c>
      <c r="H827" t="s">
        <v>112</v>
      </c>
      <c r="I827" t="s">
        <v>99</v>
      </c>
      <c r="J827" t="s">
        <v>48</v>
      </c>
      <c r="K827" t="s">
        <v>100</v>
      </c>
      <c r="L827" t="s">
        <v>10778</v>
      </c>
      <c r="M827" t="s">
        <v>10779</v>
      </c>
      <c r="N827">
        <f>VLOOKUP(B827,HIS退!B:F,5,FALSE)</f>
        <v>-115</v>
      </c>
      <c r="O827" t="str">
        <f t="shared" si="26"/>
        <v/>
      </c>
      <c r="P827" s="40">
        <f>VLOOKUP(C827,微信退!Q:S,3,FALSE)</f>
        <v>115</v>
      </c>
      <c r="Q827" t="str">
        <f t="shared" si="25"/>
        <v/>
      </c>
    </row>
    <row r="828" spans="1:17" ht="14.25" hidden="1">
      <c r="A828" s="43">
        <v>42899.450972222221</v>
      </c>
      <c r="B828">
        <v>176190</v>
      </c>
      <c r="C828" t="s">
        <v>8020</v>
      </c>
      <c r="D828" t="s">
        <v>8021</v>
      </c>
      <c r="F828" s="15">
        <v>115</v>
      </c>
      <c r="G828" t="s">
        <v>59</v>
      </c>
      <c r="H828" t="s">
        <v>112</v>
      </c>
      <c r="I828" t="s">
        <v>99</v>
      </c>
      <c r="J828" t="s">
        <v>48</v>
      </c>
      <c r="K828" t="s">
        <v>100</v>
      </c>
      <c r="L828" t="s">
        <v>10780</v>
      </c>
      <c r="M828" t="s">
        <v>10781</v>
      </c>
      <c r="N828">
        <f>VLOOKUP(B828,HIS退!B:F,5,FALSE)</f>
        <v>-115</v>
      </c>
      <c r="O828" t="str">
        <f t="shared" si="26"/>
        <v/>
      </c>
      <c r="P828" s="40">
        <f>VLOOKUP(C828,微信退!Q:S,3,FALSE)</f>
        <v>115</v>
      </c>
      <c r="Q828" t="str">
        <f t="shared" si="25"/>
        <v/>
      </c>
    </row>
    <row r="829" spans="1:17" ht="14.25" hidden="1">
      <c r="A829" s="43">
        <v>42899.451481481483</v>
      </c>
      <c r="B829">
        <v>176241</v>
      </c>
      <c r="C829" t="s">
        <v>8023</v>
      </c>
      <c r="D829" t="s">
        <v>8024</v>
      </c>
      <c r="F829" s="15">
        <v>300</v>
      </c>
      <c r="G829" t="s">
        <v>59</v>
      </c>
      <c r="H829" t="s">
        <v>112</v>
      </c>
      <c r="I829" t="s">
        <v>99</v>
      </c>
      <c r="J829" t="s">
        <v>48</v>
      </c>
      <c r="K829" t="s">
        <v>100</v>
      </c>
      <c r="L829" t="s">
        <v>10782</v>
      </c>
      <c r="M829" t="s">
        <v>10783</v>
      </c>
      <c r="N829">
        <f>VLOOKUP(B829,HIS退!B:F,5,FALSE)</f>
        <v>-300</v>
      </c>
      <c r="O829" t="str">
        <f t="shared" si="26"/>
        <v/>
      </c>
      <c r="P829" s="40">
        <f>VLOOKUP(C829,微信退!Q:S,3,FALSE)</f>
        <v>300</v>
      </c>
      <c r="Q829" t="str">
        <f t="shared" si="25"/>
        <v/>
      </c>
    </row>
    <row r="830" spans="1:17" ht="14.25" hidden="1">
      <c r="A830" s="43">
        <v>42899.452511574076</v>
      </c>
      <c r="B830">
        <v>176344</v>
      </c>
      <c r="C830" t="s">
        <v>8026</v>
      </c>
      <c r="D830" t="s">
        <v>8027</v>
      </c>
      <c r="F830" s="15">
        <v>68</v>
      </c>
      <c r="G830" t="s">
        <v>34</v>
      </c>
      <c r="H830" t="s">
        <v>112</v>
      </c>
      <c r="I830" t="s">
        <v>99</v>
      </c>
      <c r="J830" t="s">
        <v>48</v>
      </c>
      <c r="K830" t="s">
        <v>100</v>
      </c>
      <c r="L830" t="s">
        <v>10784</v>
      </c>
      <c r="M830" t="s">
        <v>10785</v>
      </c>
      <c r="N830">
        <f>VLOOKUP(B830,HIS退!B:F,5,FALSE)</f>
        <v>-68</v>
      </c>
      <c r="O830" t="str">
        <f t="shared" si="26"/>
        <v/>
      </c>
      <c r="P830" s="40">
        <f>VLOOKUP(C830,微信退!Q:S,3,FALSE)</f>
        <v>68</v>
      </c>
      <c r="Q830" t="str">
        <f t="shared" si="25"/>
        <v/>
      </c>
    </row>
    <row r="831" spans="1:17" ht="14.25" hidden="1">
      <c r="A831" s="43">
        <v>42899.455462962964</v>
      </c>
      <c r="B831">
        <v>176616</v>
      </c>
      <c r="C831" t="s">
        <v>8029</v>
      </c>
      <c r="D831" t="s">
        <v>8030</v>
      </c>
      <c r="F831" s="15">
        <v>28</v>
      </c>
      <c r="G831" t="s">
        <v>59</v>
      </c>
      <c r="H831" t="s">
        <v>112</v>
      </c>
      <c r="I831" t="s">
        <v>99</v>
      </c>
      <c r="J831" t="s">
        <v>48</v>
      </c>
      <c r="K831" t="s">
        <v>100</v>
      </c>
      <c r="L831" t="s">
        <v>10786</v>
      </c>
      <c r="M831" t="s">
        <v>10787</v>
      </c>
      <c r="N831">
        <f>VLOOKUP(B831,HIS退!B:F,5,FALSE)</f>
        <v>-28</v>
      </c>
      <c r="O831" t="str">
        <f t="shared" si="26"/>
        <v/>
      </c>
      <c r="P831" s="40">
        <f>VLOOKUP(C831,微信退!Q:S,3,FALSE)</f>
        <v>28</v>
      </c>
      <c r="Q831" t="str">
        <f t="shared" si="25"/>
        <v/>
      </c>
    </row>
    <row r="832" spans="1:17" ht="14.25" hidden="1">
      <c r="A832" s="43">
        <v>42899.457905092589</v>
      </c>
      <c r="B832">
        <v>176763</v>
      </c>
      <c r="C832" t="s">
        <v>8032</v>
      </c>
      <c r="D832" t="s">
        <v>8033</v>
      </c>
      <c r="F832" s="15">
        <v>15</v>
      </c>
      <c r="G832" t="s">
        <v>34</v>
      </c>
      <c r="H832" t="s">
        <v>112</v>
      </c>
      <c r="I832" t="s">
        <v>99</v>
      </c>
      <c r="J832" t="s">
        <v>48</v>
      </c>
      <c r="K832" t="s">
        <v>100</v>
      </c>
      <c r="L832" t="s">
        <v>10788</v>
      </c>
      <c r="M832" t="s">
        <v>10789</v>
      </c>
      <c r="N832">
        <f>VLOOKUP(B832,HIS退!B:F,5,FALSE)</f>
        <v>-15</v>
      </c>
      <c r="O832" t="str">
        <f t="shared" si="26"/>
        <v/>
      </c>
      <c r="P832" s="40">
        <f>VLOOKUP(C832,微信退!Q:S,3,FALSE)</f>
        <v>15</v>
      </c>
      <c r="Q832" t="str">
        <f t="shared" si="25"/>
        <v/>
      </c>
    </row>
    <row r="833" spans="1:17" ht="14.25" hidden="1">
      <c r="A833" s="43">
        <v>42899.459050925929</v>
      </c>
      <c r="B833">
        <v>176855</v>
      </c>
      <c r="C833" t="s">
        <v>8035</v>
      </c>
      <c r="D833" t="s">
        <v>8036</v>
      </c>
      <c r="F833" s="15">
        <v>56</v>
      </c>
      <c r="G833" t="s">
        <v>34</v>
      </c>
      <c r="H833" t="s">
        <v>112</v>
      </c>
      <c r="I833" t="s">
        <v>99</v>
      </c>
      <c r="J833" t="s">
        <v>48</v>
      </c>
      <c r="K833" t="s">
        <v>100</v>
      </c>
      <c r="L833" t="s">
        <v>10790</v>
      </c>
      <c r="M833" t="s">
        <v>10791</v>
      </c>
      <c r="N833">
        <f>VLOOKUP(B833,HIS退!B:F,5,FALSE)</f>
        <v>-56</v>
      </c>
      <c r="O833" t="str">
        <f t="shared" si="26"/>
        <v/>
      </c>
      <c r="P833" s="40">
        <f>VLOOKUP(C833,微信退!Q:S,3,FALSE)</f>
        <v>56</v>
      </c>
      <c r="Q833" t="str">
        <f t="shared" si="25"/>
        <v/>
      </c>
    </row>
    <row r="834" spans="1:17" ht="14.25" hidden="1">
      <c r="A834" s="43">
        <v>42899.460532407407</v>
      </c>
      <c r="B834">
        <v>176982</v>
      </c>
      <c r="C834" t="s">
        <v>8038</v>
      </c>
      <c r="D834" t="s">
        <v>8039</v>
      </c>
      <c r="F834" s="15">
        <v>202</v>
      </c>
      <c r="G834" t="s">
        <v>59</v>
      </c>
      <c r="H834" t="s">
        <v>112</v>
      </c>
      <c r="I834" t="s">
        <v>99</v>
      </c>
      <c r="J834" t="s">
        <v>48</v>
      </c>
      <c r="K834" t="s">
        <v>100</v>
      </c>
      <c r="L834" t="s">
        <v>10792</v>
      </c>
      <c r="M834" t="s">
        <v>10793</v>
      </c>
      <c r="N834">
        <f>VLOOKUP(B834,HIS退!B:F,5,FALSE)</f>
        <v>-202</v>
      </c>
      <c r="O834" t="str">
        <f t="shared" si="26"/>
        <v/>
      </c>
      <c r="P834" s="40">
        <f>VLOOKUP(C834,微信退!Q:S,3,FALSE)</f>
        <v>202</v>
      </c>
      <c r="Q834" t="str">
        <f t="shared" si="25"/>
        <v/>
      </c>
    </row>
    <row r="835" spans="1:17" ht="14.25" hidden="1">
      <c r="A835" s="43">
        <v>42899.461516203701</v>
      </c>
      <c r="B835">
        <v>177051</v>
      </c>
      <c r="C835" t="s">
        <v>8041</v>
      </c>
      <c r="D835" t="s">
        <v>8042</v>
      </c>
      <c r="F835" s="15">
        <v>185</v>
      </c>
      <c r="G835" t="s">
        <v>59</v>
      </c>
      <c r="H835" t="s">
        <v>112</v>
      </c>
      <c r="I835" t="s">
        <v>99</v>
      </c>
      <c r="J835" t="s">
        <v>48</v>
      </c>
      <c r="K835" t="s">
        <v>100</v>
      </c>
      <c r="L835" t="s">
        <v>10794</v>
      </c>
      <c r="M835" t="s">
        <v>10795</v>
      </c>
      <c r="N835">
        <f>VLOOKUP(B835,HIS退!B:F,5,FALSE)</f>
        <v>-185</v>
      </c>
      <c r="O835" t="str">
        <f t="shared" si="26"/>
        <v/>
      </c>
      <c r="P835" s="40">
        <f>VLOOKUP(C835,微信退!Q:S,3,FALSE)</f>
        <v>185</v>
      </c>
      <c r="Q835" t="str">
        <f t="shared" ref="Q835:Q898" si="27">IF(P835=F835,"",1)</f>
        <v/>
      </c>
    </row>
    <row r="836" spans="1:17" ht="14.25" hidden="1">
      <c r="A836" s="43">
        <v>42899.462013888886</v>
      </c>
      <c r="B836">
        <v>177077</v>
      </c>
      <c r="C836" t="s">
        <v>8044</v>
      </c>
      <c r="D836" t="s">
        <v>8045</v>
      </c>
      <c r="F836" s="15">
        <v>5</v>
      </c>
      <c r="G836" t="s">
        <v>59</v>
      </c>
      <c r="H836" t="s">
        <v>112</v>
      </c>
      <c r="I836" t="s">
        <v>99</v>
      </c>
      <c r="J836" t="s">
        <v>48</v>
      </c>
      <c r="K836" t="s">
        <v>100</v>
      </c>
      <c r="L836" t="s">
        <v>10796</v>
      </c>
      <c r="M836" t="s">
        <v>10797</v>
      </c>
      <c r="N836">
        <f>VLOOKUP(B836,HIS退!B:F,5,FALSE)</f>
        <v>-5</v>
      </c>
      <c r="O836" t="str">
        <f t="shared" si="26"/>
        <v/>
      </c>
      <c r="P836" s="40">
        <f>VLOOKUP(C836,微信退!Q:S,3,FALSE)</f>
        <v>5</v>
      </c>
      <c r="Q836" t="str">
        <f t="shared" si="27"/>
        <v/>
      </c>
    </row>
    <row r="837" spans="1:17" ht="14.25" hidden="1">
      <c r="A837" s="43">
        <v>42899.463564814818</v>
      </c>
      <c r="B837">
        <v>177184</v>
      </c>
      <c r="C837" t="s">
        <v>8046</v>
      </c>
      <c r="D837" t="s">
        <v>8047</v>
      </c>
      <c r="F837" s="15">
        <v>1000</v>
      </c>
      <c r="G837" t="s">
        <v>59</v>
      </c>
      <c r="H837" t="s">
        <v>112</v>
      </c>
      <c r="I837" t="s">
        <v>99</v>
      </c>
      <c r="J837" t="s">
        <v>48</v>
      </c>
      <c r="K837" t="s">
        <v>100</v>
      </c>
      <c r="L837" t="s">
        <v>10798</v>
      </c>
      <c r="M837" t="s">
        <v>10799</v>
      </c>
      <c r="N837">
        <f>VLOOKUP(B837,HIS退!B:F,5,FALSE)</f>
        <v>-1000</v>
      </c>
      <c r="O837" t="str">
        <f t="shared" si="26"/>
        <v/>
      </c>
      <c r="P837" s="40">
        <f>VLOOKUP(C837,微信退!Q:S,3,FALSE)</f>
        <v>1000</v>
      </c>
      <c r="Q837" t="str">
        <f t="shared" si="27"/>
        <v/>
      </c>
    </row>
    <row r="838" spans="1:17" ht="14.25" hidden="1">
      <c r="A838" s="43">
        <v>42899.464062500003</v>
      </c>
      <c r="B838">
        <v>177212</v>
      </c>
      <c r="C838" t="s">
        <v>8049</v>
      </c>
      <c r="D838" t="s">
        <v>8050</v>
      </c>
      <c r="F838" s="15">
        <v>464</v>
      </c>
      <c r="G838" t="s">
        <v>59</v>
      </c>
      <c r="H838" t="s">
        <v>112</v>
      </c>
      <c r="I838" t="s">
        <v>99</v>
      </c>
      <c r="J838" t="s">
        <v>48</v>
      </c>
      <c r="K838" t="s">
        <v>100</v>
      </c>
      <c r="L838" t="s">
        <v>10800</v>
      </c>
      <c r="M838" t="s">
        <v>10801</v>
      </c>
      <c r="N838">
        <f>VLOOKUP(B838,HIS退!B:F,5,FALSE)</f>
        <v>-464</v>
      </c>
      <c r="O838" t="str">
        <f t="shared" si="26"/>
        <v/>
      </c>
      <c r="P838" s="40">
        <f>VLOOKUP(C838,微信退!Q:S,3,FALSE)</f>
        <v>464</v>
      </c>
      <c r="Q838" t="str">
        <f t="shared" si="27"/>
        <v/>
      </c>
    </row>
    <row r="839" spans="1:17" ht="14.25" hidden="1">
      <c r="A839" s="43">
        <v>42899.472592592596</v>
      </c>
      <c r="B839">
        <v>177791</v>
      </c>
      <c r="C839" t="s">
        <v>8052</v>
      </c>
      <c r="D839" t="s">
        <v>8053</v>
      </c>
      <c r="F839" s="15">
        <v>150</v>
      </c>
      <c r="G839" t="s">
        <v>59</v>
      </c>
      <c r="H839" t="s">
        <v>112</v>
      </c>
      <c r="I839" t="s">
        <v>99</v>
      </c>
      <c r="J839" t="s">
        <v>48</v>
      </c>
      <c r="K839" t="s">
        <v>100</v>
      </c>
      <c r="L839" t="s">
        <v>10802</v>
      </c>
      <c r="M839" t="s">
        <v>10803</v>
      </c>
      <c r="N839">
        <f>VLOOKUP(B839,HIS退!B:F,5,FALSE)</f>
        <v>-150</v>
      </c>
      <c r="O839" t="str">
        <f t="shared" si="26"/>
        <v/>
      </c>
      <c r="P839" s="40">
        <f>VLOOKUP(C839,微信退!Q:S,3,FALSE)</f>
        <v>150</v>
      </c>
      <c r="Q839" t="str">
        <f t="shared" si="27"/>
        <v/>
      </c>
    </row>
    <row r="840" spans="1:17" ht="14.25" hidden="1">
      <c r="A840" s="43">
        <v>42899.481319444443</v>
      </c>
      <c r="B840">
        <v>178283</v>
      </c>
      <c r="C840" t="s">
        <v>8055</v>
      </c>
      <c r="D840" t="s">
        <v>8056</v>
      </c>
      <c r="F840" s="15">
        <v>57</v>
      </c>
      <c r="G840" t="s">
        <v>59</v>
      </c>
      <c r="H840" t="s">
        <v>112</v>
      </c>
      <c r="I840" t="s">
        <v>99</v>
      </c>
      <c r="J840" t="s">
        <v>48</v>
      </c>
      <c r="K840" t="s">
        <v>100</v>
      </c>
      <c r="L840" t="s">
        <v>10804</v>
      </c>
      <c r="M840" t="s">
        <v>10805</v>
      </c>
      <c r="N840">
        <f>VLOOKUP(B840,HIS退!B:F,5,FALSE)</f>
        <v>-57</v>
      </c>
      <c r="O840" t="str">
        <f t="shared" si="26"/>
        <v/>
      </c>
      <c r="P840" s="40">
        <f>VLOOKUP(C840,微信退!Q:S,3,FALSE)</f>
        <v>57</v>
      </c>
      <c r="Q840" t="str">
        <f t="shared" si="27"/>
        <v/>
      </c>
    </row>
    <row r="841" spans="1:17" ht="14.25" hidden="1">
      <c r="A841" s="43">
        <v>42899.484907407408</v>
      </c>
      <c r="B841">
        <v>178466</v>
      </c>
      <c r="C841" t="s">
        <v>8058</v>
      </c>
      <c r="D841" t="s">
        <v>8059</v>
      </c>
      <c r="F841" s="15">
        <v>12</v>
      </c>
      <c r="G841" t="s">
        <v>59</v>
      </c>
      <c r="H841" t="s">
        <v>112</v>
      </c>
      <c r="I841" t="s">
        <v>99</v>
      </c>
      <c r="J841" t="s">
        <v>48</v>
      </c>
      <c r="K841" t="s">
        <v>100</v>
      </c>
      <c r="L841" t="s">
        <v>10806</v>
      </c>
      <c r="M841" t="s">
        <v>10807</v>
      </c>
      <c r="N841">
        <f>VLOOKUP(B841,HIS退!B:F,5,FALSE)</f>
        <v>-12</v>
      </c>
      <c r="O841" t="str">
        <f t="shared" si="26"/>
        <v/>
      </c>
      <c r="P841" s="40">
        <f>VLOOKUP(C841,微信退!Q:S,3,FALSE)</f>
        <v>12</v>
      </c>
      <c r="Q841" t="str">
        <f t="shared" si="27"/>
        <v/>
      </c>
    </row>
    <row r="842" spans="1:17" ht="14.25" hidden="1">
      <c r="A842" s="43">
        <v>42899.485023148147</v>
      </c>
      <c r="B842">
        <v>178469</v>
      </c>
      <c r="C842" t="s">
        <v>8061</v>
      </c>
      <c r="D842" t="s">
        <v>8062</v>
      </c>
      <c r="F842" s="15">
        <v>200</v>
      </c>
      <c r="G842" t="s">
        <v>34</v>
      </c>
      <c r="H842" t="s">
        <v>112</v>
      </c>
      <c r="I842" t="s">
        <v>99</v>
      </c>
      <c r="J842" t="s">
        <v>48</v>
      </c>
      <c r="K842" t="s">
        <v>100</v>
      </c>
      <c r="L842" t="s">
        <v>10808</v>
      </c>
      <c r="M842" t="s">
        <v>10809</v>
      </c>
      <c r="N842">
        <f>VLOOKUP(B842,HIS退!B:F,5,FALSE)</f>
        <v>-200</v>
      </c>
      <c r="O842" t="str">
        <f t="shared" si="26"/>
        <v/>
      </c>
      <c r="P842" s="40">
        <f>VLOOKUP(C842,微信退!Q:S,3,FALSE)</f>
        <v>200</v>
      </c>
      <c r="Q842" t="str">
        <f t="shared" si="27"/>
        <v/>
      </c>
    </row>
    <row r="843" spans="1:17" ht="14.25" hidden="1">
      <c r="A843" s="43">
        <v>42899.48814814815</v>
      </c>
      <c r="B843">
        <v>178596</v>
      </c>
      <c r="C843" t="s">
        <v>8064</v>
      </c>
      <c r="D843" t="s">
        <v>8065</v>
      </c>
      <c r="F843" s="15">
        <v>50</v>
      </c>
      <c r="G843" t="s">
        <v>59</v>
      </c>
      <c r="H843" t="s">
        <v>112</v>
      </c>
      <c r="I843" t="s">
        <v>99</v>
      </c>
      <c r="J843" t="s">
        <v>48</v>
      </c>
      <c r="K843" t="s">
        <v>100</v>
      </c>
      <c r="L843" t="s">
        <v>10810</v>
      </c>
      <c r="M843" t="s">
        <v>10811</v>
      </c>
      <c r="N843">
        <f>VLOOKUP(B843,HIS退!B:F,5,FALSE)</f>
        <v>-50</v>
      </c>
      <c r="O843" t="str">
        <f t="shared" si="26"/>
        <v/>
      </c>
      <c r="P843" s="40">
        <f>VLOOKUP(C843,微信退!Q:S,3,FALSE)</f>
        <v>50</v>
      </c>
      <c r="Q843" t="str">
        <f t="shared" si="27"/>
        <v/>
      </c>
    </row>
    <row r="844" spans="1:17" ht="14.25" hidden="1">
      <c r="A844" s="43">
        <v>42899.488576388889</v>
      </c>
      <c r="B844">
        <v>178617</v>
      </c>
      <c r="C844" t="s">
        <v>8067</v>
      </c>
      <c r="D844" t="s">
        <v>8065</v>
      </c>
      <c r="F844" s="15">
        <v>37</v>
      </c>
      <c r="G844" t="s">
        <v>59</v>
      </c>
      <c r="H844" t="s">
        <v>112</v>
      </c>
      <c r="I844" t="s">
        <v>99</v>
      </c>
      <c r="J844" t="s">
        <v>48</v>
      </c>
      <c r="K844" t="s">
        <v>100</v>
      </c>
      <c r="L844" t="s">
        <v>10812</v>
      </c>
      <c r="M844" t="s">
        <v>10813</v>
      </c>
      <c r="N844">
        <f>VLOOKUP(B844,HIS退!B:F,5,FALSE)</f>
        <v>-37</v>
      </c>
      <c r="O844" t="str">
        <f t="shared" si="26"/>
        <v/>
      </c>
      <c r="P844" s="40">
        <f>VLOOKUP(C844,微信退!Q:S,3,FALSE)</f>
        <v>37</v>
      </c>
      <c r="Q844" t="str">
        <f t="shared" si="27"/>
        <v/>
      </c>
    </row>
    <row r="845" spans="1:17" ht="14.25" hidden="1">
      <c r="A845" s="43">
        <v>42899.490925925929</v>
      </c>
      <c r="B845">
        <v>178740</v>
      </c>
      <c r="C845" t="s">
        <v>8068</v>
      </c>
      <c r="D845" t="s">
        <v>8069</v>
      </c>
      <c r="F845" s="15">
        <v>148</v>
      </c>
      <c r="G845" t="s">
        <v>59</v>
      </c>
      <c r="H845" t="s">
        <v>112</v>
      </c>
      <c r="I845" t="s">
        <v>99</v>
      </c>
      <c r="J845" t="s">
        <v>48</v>
      </c>
      <c r="K845" t="s">
        <v>100</v>
      </c>
      <c r="L845" t="s">
        <v>10814</v>
      </c>
      <c r="M845" t="s">
        <v>10815</v>
      </c>
      <c r="N845">
        <f>VLOOKUP(B845,HIS退!B:F,5,FALSE)</f>
        <v>-148</v>
      </c>
      <c r="O845" t="str">
        <f t="shared" si="26"/>
        <v/>
      </c>
      <c r="P845" s="40">
        <f>VLOOKUP(C845,微信退!Q:S,3,FALSE)</f>
        <v>148</v>
      </c>
      <c r="Q845" t="str">
        <f t="shared" si="27"/>
        <v/>
      </c>
    </row>
    <row r="846" spans="1:17" ht="14.25" hidden="1">
      <c r="A846" s="43">
        <v>42899.49113425926</v>
      </c>
      <c r="B846">
        <v>178747</v>
      </c>
      <c r="C846" t="s">
        <v>8071</v>
      </c>
      <c r="D846" t="s">
        <v>8072</v>
      </c>
      <c r="F846" s="15">
        <v>4000</v>
      </c>
      <c r="G846" t="s">
        <v>34</v>
      </c>
      <c r="H846" t="s">
        <v>112</v>
      </c>
      <c r="I846" t="s">
        <v>99</v>
      </c>
      <c r="J846" t="s">
        <v>48</v>
      </c>
      <c r="K846" t="s">
        <v>100</v>
      </c>
      <c r="L846" t="s">
        <v>10816</v>
      </c>
      <c r="M846" t="s">
        <v>10817</v>
      </c>
      <c r="N846">
        <f>VLOOKUP(B846,HIS退!B:F,5,FALSE)</f>
        <v>-4000</v>
      </c>
      <c r="O846" t="str">
        <f t="shared" si="26"/>
        <v/>
      </c>
      <c r="P846" s="40">
        <f>VLOOKUP(C846,微信退!Q:S,3,FALSE)</f>
        <v>4000</v>
      </c>
      <c r="Q846" t="str">
        <f t="shared" si="27"/>
        <v/>
      </c>
    </row>
    <row r="847" spans="1:17" ht="14.25" hidden="1">
      <c r="A847" s="43">
        <v>42899.491712962961</v>
      </c>
      <c r="B847">
        <v>178761</v>
      </c>
      <c r="C847" t="s">
        <v>8074</v>
      </c>
      <c r="D847" t="s">
        <v>8075</v>
      </c>
      <c r="F847" s="15">
        <v>94</v>
      </c>
      <c r="G847" t="s">
        <v>34</v>
      </c>
      <c r="H847" t="s">
        <v>112</v>
      </c>
      <c r="I847" t="s">
        <v>99</v>
      </c>
      <c r="J847" t="s">
        <v>48</v>
      </c>
      <c r="K847" t="s">
        <v>100</v>
      </c>
      <c r="L847" t="s">
        <v>10818</v>
      </c>
      <c r="M847" t="s">
        <v>10819</v>
      </c>
      <c r="N847">
        <f>VLOOKUP(B847,HIS退!B:F,5,FALSE)</f>
        <v>-94</v>
      </c>
      <c r="O847" t="str">
        <f t="shared" si="26"/>
        <v/>
      </c>
      <c r="P847" s="40">
        <f>VLOOKUP(C847,微信退!Q:S,3,FALSE)</f>
        <v>94</v>
      </c>
      <c r="Q847" t="str">
        <f t="shared" si="27"/>
        <v/>
      </c>
    </row>
    <row r="848" spans="1:17" ht="14.25" hidden="1">
      <c r="A848" s="43">
        <v>42899.493148148147</v>
      </c>
      <c r="B848">
        <v>178814</v>
      </c>
      <c r="C848" t="s">
        <v>8077</v>
      </c>
      <c r="D848" t="s">
        <v>8078</v>
      </c>
      <c r="F848" s="15">
        <v>95</v>
      </c>
      <c r="G848" t="s">
        <v>34</v>
      </c>
      <c r="H848" t="s">
        <v>112</v>
      </c>
      <c r="I848" t="s">
        <v>99</v>
      </c>
      <c r="J848" t="s">
        <v>48</v>
      </c>
      <c r="K848" t="s">
        <v>100</v>
      </c>
      <c r="L848" t="s">
        <v>10820</v>
      </c>
      <c r="M848" t="s">
        <v>10821</v>
      </c>
      <c r="N848">
        <f>VLOOKUP(B848,HIS退!B:F,5,FALSE)</f>
        <v>-95</v>
      </c>
      <c r="O848" t="str">
        <f t="shared" si="26"/>
        <v/>
      </c>
      <c r="P848" s="40">
        <f>VLOOKUP(C848,微信退!Q:S,3,FALSE)</f>
        <v>95</v>
      </c>
      <c r="Q848" t="str">
        <f t="shared" si="27"/>
        <v/>
      </c>
    </row>
    <row r="849" spans="1:17" ht="14.25" hidden="1">
      <c r="A849" s="43">
        <v>42899.495636574073</v>
      </c>
      <c r="B849">
        <v>178898</v>
      </c>
      <c r="C849" t="s">
        <v>8080</v>
      </c>
      <c r="D849" t="s">
        <v>8081</v>
      </c>
      <c r="F849" s="15">
        <v>96</v>
      </c>
      <c r="G849" t="s">
        <v>59</v>
      </c>
      <c r="H849" t="s">
        <v>112</v>
      </c>
      <c r="I849" t="s">
        <v>99</v>
      </c>
      <c r="J849" t="s">
        <v>48</v>
      </c>
      <c r="K849" t="s">
        <v>100</v>
      </c>
      <c r="L849" t="s">
        <v>10822</v>
      </c>
      <c r="M849" t="s">
        <v>10823</v>
      </c>
      <c r="N849">
        <f>VLOOKUP(B849,HIS退!B:F,5,FALSE)</f>
        <v>-96</v>
      </c>
      <c r="O849" t="str">
        <f t="shared" si="26"/>
        <v/>
      </c>
      <c r="P849" s="40">
        <f>VLOOKUP(C849,微信退!Q:S,3,FALSE)</f>
        <v>96</v>
      </c>
      <c r="Q849" t="str">
        <f t="shared" si="27"/>
        <v/>
      </c>
    </row>
    <row r="850" spans="1:17" ht="14.25" hidden="1">
      <c r="A850" s="43">
        <v>42899.498124999998</v>
      </c>
      <c r="B850">
        <v>178975</v>
      </c>
      <c r="C850" t="s">
        <v>8083</v>
      </c>
      <c r="D850" t="s">
        <v>8084</v>
      </c>
      <c r="F850" s="15">
        <v>20</v>
      </c>
      <c r="G850" t="s">
        <v>59</v>
      </c>
      <c r="H850" t="s">
        <v>112</v>
      </c>
      <c r="I850" t="s">
        <v>99</v>
      </c>
      <c r="J850" t="s">
        <v>48</v>
      </c>
      <c r="K850" t="s">
        <v>100</v>
      </c>
      <c r="L850" t="s">
        <v>10824</v>
      </c>
      <c r="M850" t="s">
        <v>10825</v>
      </c>
      <c r="N850">
        <f>VLOOKUP(B850,HIS退!B:F,5,FALSE)</f>
        <v>-20</v>
      </c>
      <c r="O850" t="str">
        <f t="shared" si="26"/>
        <v/>
      </c>
      <c r="P850" s="40">
        <f>VLOOKUP(C850,微信退!Q:S,3,FALSE)</f>
        <v>20</v>
      </c>
      <c r="Q850" t="str">
        <f t="shared" si="27"/>
        <v/>
      </c>
    </row>
    <row r="851" spans="1:17" ht="14.25" hidden="1">
      <c r="A851" s="43">
        <v>42899.498576388891</v>
      </c>
      <c r="B851">
        <v>178991</v>
      </c>
      <c r="C851" t="s">
        <v>8086</v>
      </c>
      <c r="D851" t="s">
        <v>8087</v>
      </c>
      <c r="F851" s="15">
        <v>265</v>
      </c>
      <c r="G851" t="s">
        <v>34</v>
      </c>
      <c r="H851" t="s">
        <v>112</v>
      </c>
      <c r="I851" t="s">
        <v>99</v>
      </c>
      <c r="J851" t="s">
        <v>48</v>
      </c>
      <c r="K851" t="s">
        <v>100</v>
      </c>
      <c r="L851" t="s">
        <v>10826</v>
      </c>
      <c r="M851" t="s">
        <v>10827</v>
      </c>
      <c r="N851">
        <f>VLOOKUP(B851,HIS退!B:F,5,FALSE)</f>
        <v>-265</v>
      </c>
      <c r="O851" t="str">
        <f t="shared" si="26"/>
        <v/>
      </c>
      <c r="P851" s="40">
        <f>VLOOKUP(C851,微信退!Q:S,3,FALSE)</f>
        <v>265</v>
      </c>
      <c r="Q851" t="str">
        <f t="shared" si="27"/>
        <v/>
      </c>
    </row>
    <row r="852" spans="1:17" ht="14.25" hidden="1">
      <c r="A852" s="43">
        <v>42899.509409722225</v>
      </c>
      <c r="B852">
        <v>179205</v>
      </c>
      <c r="C852" t="s">
        <v>8089</v>
      </c>
      <c r="D852" t="s">
        <v>8090</v>
      </c>
      <c r="F852" s="15">
        <v>20</v>
      </c>
      <c r="G852" t="s">
        <v>34</v>
      </c>
      <c r="H852" t="s">
        <v>112</v>
      </c>
      <c r="I852" t="s">
        <v>99</v>
      </c>
      <c r="J852" t="s">
        <v>48</v>
      </c>
      <c r="K852" t="s">
        <v>100</v>
      </c>
      <c r="L852" t="s">
        <v>10828</v>
      </c>
      <c r="M852" t="s">
        <v>10829</v>
      </c>
      <c r="N852">
        <f>VLOOKUP(B852,HIS退!B:F,5,FALSE)</f>
        <v>-20</v>
      </c>
      <c r="O852" t="str">
        <f t="shared" si="26"/>
        <v/>
      </c>
      <c r="P852" s="40">
        <f>VLOOKUP(C852,微信退!Q:S,3,FALSE)</f>
        <v>20</v>
      </c>
      <c r="Q852" t="str">
        <f t="shared" si="27"/>
        <v/>
      </c>
    </row>
    <row r="853" spans="1:17" ht="14.25" hidden="1">
      <c r="A853" s="43">
        <v>42899.512650462966</v>
      </c>
      <c r="B853">
        <v>179251</v>
      </c>
      <c r="C853" t="s">
        <v>8092</v>
      </c>
      <c r="D853" t="s">
        <v>8093</v>
      </c>
      <c r="F853" s="15">
        <v>322</v>
      </c>
      <c r="G853" t="s">
        <v>34</v>
      </c>
      <c r="H853" t="s">
        <v>112</v>
      </c>
      <c r="I853" t="s">
        <v>99</v>
      </c>
      <c r="J853" t="s">
        <v>48</v>
      </c>
      <c r="K853" t="s">
        <v>100</v>
      </c>
      <c r="L853" t="s">
        <v>10830</v>
      </c>
      <c r="M853" t="s">
        <v>10831</v>
      </c>
      <c r="N853">
        <f>VLOOKUP(B853,HIS退!B:F,5,FALSE)</f>
        <v>-322</v>
      </c>
      <c r="O853" t="str">
        <f t="shared" si="26"/>
        <v/>
      </c>
      <c r="P853" s="40">
        <f>VLOOKUP(C853,微信退!Q:S,3,FALSE)</f>
        <v>322</v>
      </c>
      <c r="Q853" t="str">
        <f t="shared" si="27"/>
        <v/>
      </c>
    </row>
    <row r="854" spans="1:17" ht="14.25" hidden="1">
      <c r="A854" s="43">
        <v>42899.514432870368</v>
      </c>
      <c r="B854">
        <v>179282</v>
      </c>
      <c r="C854" t="s">
        <v>8095</v>
      </c>
      <c r="D854" t="s">
        <v>8096</v>
      </c>
      <c r="F854" s="15">
        <v>766</v>
      </c>
      <c r="G854" t="s">
        <v>34</v>
      </c>
      <c r="H854" t="s">
        <v>112</v>
      </c>
      <c r="I854" t="s">
        <v>99</v>
      </c>
      <c r="J854" t="s">
        <v>48</v>
      </c>
      <c r="K854" t="s">
        <v>100</v>
      </c>
      <c r="L854" t="s">
        <v>10832</v>
      </c>
      <c r="M854" t="s">
        <v>10833</v>
      </c>
      <c r="N854">
        <f>VLOOKUP(B854,HIS退!B:F,5,FALSE)</f>
        <v>-766</v>
      </c>
      <c r="O854" t="str">
        <f t="shared" si="26"/>
        <v/>
      </c>
      <c r="P854" s="40">
        <f>VLOOKUP(C854,微信退!Q:S,3,FALSE)</f>
        <v>766</v>
      </c>
      <c r="Q854" t="str">
        <f t="shared" si="27"/>
        <v/>
      </c>
    </row>
    <row r="855" spans="1:17" ht="14.25" hidden="1">
      <c r="A855" s="43">
        <v>42899.533136574071</v>
      </c>
      <c r="B855">
        <v>179472</v>
      </c>
      <c r="C855" t="s">
        <v>8098</v>
      </c>
      <c r="D855" t="s">
        <v>8099</v>
      </c>
      <c r="F855" s="15">
        <v>500</v>
      </c>
      <c r="G855" t="s">
        <v>34</v>
      </c>
      <c r="H855" t="s">
        <v>112</v>
      </c>
      <c r="I855" t="s">
        <v>99</v>
      </c>
      <c r="J855" t="s">
        <v>48</v>
      </c>
      <c r="K855" t="s">
        <v>100</v>
      </c>
      <c r="L855" t="s">
        <v>10834</v>
      </c>
      <c r="M855" t="s">
        <v>10835</v>
      </c>
      <c r="N855">
        <f>VLOOKUP(B855,HIS退!B:F,5,FALSE)</f>
        <v>-500</v>
      </c>
      <c r="O855" t="str">
        <f t="shared" si="26"/>
        <v/>
      </c>
      <c r="P855" s="40">
        <f>VLOOKUP(C855,微信退!Q:S,3,FALSE)</f>
        <v>500</v>
      </c>
      <c r="Q855" t="str">
        <f t="shared" si="27"/>
        <v/>
      </c>
    </row>
    <row r="856" spans="1:17" ht="14.25" hidden="1">
      <c r="A856" s="43">
        <v>42899.541747685187</v>
      </c>
      <c r="B856">
        <v>179540</v>
      </c>
      <c r="C856" t="s">
        <v>8101</v>
      </c>
      <c r="D856" t="s">
        <v>8102</v>
      </c>
      <c r="F856" s="15">
        <v>200</v>
      </c>
      <c r="G856" t="s">
        <v>59</v>
      </c>
      <c r="H856" t="s">
        <v>112</v>
      </c>
      <c r="I856" t="s">
        <v>99</v>
      </c>
      <c r="J856" t="s">
        <v>48</v>
      </c>
      <c r="K856" t="s">
        <v>100</v>
      </c>
      <c r="L856" t="s">
        <v>10836</v>
      </c>
      <c r="M856" t="s">
        <v>10837</v>
      </c>
      <c r="N856">
        <f>VLOOKUP(B856,HIS退!B:F,5,FALSE)</f>
        <v>-200</v>
      </c>
      <c r="O856" t="str">
        <f t="shared" si="26"/>
        <v/>
      </c>
      <c r="P856" s="40">
        <f>VLOOKUP(C856,微信退!Q:S,3,FALSE)</f>
        <v>200</v>
      </c>
      <c r="Q856" t="str">
        <f t="shared" si="27"/>
        <v/>
      </c>
    </row>
    <row r="857" spans="1:17" ht="14.25" hidden="1">
      <c r="A857" s="43">
        <v>42899.546550925923</v>
      </c>
      <c r="B857">
        <v>179583</v>
      </c>
      <c r="C857" t="s">
        <v>8104</v>
      </c>
      <c r="D857" t="s">
        <v>8105</v>
      </c>
      <c r="F857" s="15">
        <v>1000</v>
      </c>
      <c r="G857" t="s">
        <v>34</v>
      </c>
      <c r="H857" t="s">
        <v>112</v>
      </c>
      <c r="I857" t="s">
        <v>99</v>
      </c>
      <c r="J857" t="s">
        <v>48</v>
      </c>
      <c r="K857" t="s">
        <v>100</v>
      </c>
      <c r="L857" t="s">
        <v>10838</v>
      </c>
      <c r="M857" t="s">
        <v>10839</v>
      </c>
      <c r="N857">
        <f>VLOOKUP(B857,HIS退!B:F,5,FALSE)</f>
        <v>-1000</v>
      </c>
      <c r="O857" t="str">
        <f t="shared" si="26"/>
        <v/>
      </c>
      <c r="P857" s="40">
        <f>VLOOKUP(C857,微信退!Q:S,3,FALSE)</f>
        <v>1000</v>
      </c>
      <c r="Q857" t="str">
        <f t="shared" si="27"/>
        <v/>
      </c>
    </row>
    <row r="858" spans="1:17" ht="14.25" hidden="1">
      <c r="A858" s="43">
        <v>42899.546747685185</v>
      </c>
      <c r="B858">
        <v>179586</v>
      </c>
      <c r="C858" t="s">
        <v>8107</v>
      </c>
      <c r="D858" t="s">
        <v>8105</v>
      </c>
      <c r="F858" s="15">
        <v>181</v>
      </c>
      <c r="G858" t="s">
        <v>34</v>
      </c>
      <c r="H858" t="s">
        <v>112</v>
      </c>
      <c r="I858" t="s">
        <v>99</v>
      </c>
      <c r="J858" t="s">
        <v>48</v>
      </c>
      <c r="K858" t="s">
        <v>100</v>
      </c>
      <c r="L858" t="s">
        <v>10840</v>
      </c>
      <c r="M858" t="s">
        <v>10841</v>
      </c>
      <c r="N858">
        <f>VLOOKUP(B858,HIS退!B:F,5,FALSE)</f>
        <v>-181</v>
      </c>
      <c r="O858" t="str">
        <f t="shared" si="26"/>
        <v/>
      </c>
      <c r="P858" s="40">
        <f>VLOOKUP(C858,微信退!Q:S,3,FALSE)</f>
        <v>181</v>
      </c>
      <c r="Q858" t="str">
        <f t="shared" si="27"/>
        <v/>
      </c>
    </row>
    <row r="859" spans="1:17" ht="14.25" hidden="1">
      <c r="A859" s="43">
        <v>42899.55431712963</v>
      </c>
      <c r="B859">
        <v>179655</v>
      </c>
      <c r="C859" t="s">
        <v>8108</v>
      </c>
      <c r="D859" t="s">
        <v>8109</v>
      </c>
      <c r="F859" s="15">
        <v>500</v>
      </c>
      <c r="G859" t="s">
        <v>34</v>
      </c>
      <c r="H859" t="s">
        <v>112</v>
      </c>
      <c r="I859" t="s">
        <v>99</v>
      </c>
      <c r="J859" t="s">
        <v>48</v>
      </c>
      <c r="K859" t="s">
        <v>100</v>
      </c>
      <c r="L859" t="s">
        <v>10842</v>
      </c>
      <c r="M859" t="s">
        <v>10843</v>
      </c>
      <c r="N859">
        <f>VLOOKUP(B859,HIS退!B:F,5,FALSE)</f>
        <v>-500</v>
      </c>
      <c r="O859" t="str">
        <f t="shared" si="26"/>
        <v/>
      </c>
      <c r="P859" s="40">
        <f>VLOOKUP(C859,微信退!Q:S,3,FALSE)</f>
        <v>500</v>
      </c>
      <c r="Q859" t="str">
        <f t="shared" si="27"/>
        <v/>
      </c>
    </row>
    <row r="860" spans="1:17" ht="14.25" hidden="1">
      <c r="A860" s="43">
        <v>42899.554560185185</v>
      </c>
      <c r="B860">
        <v>179659</v>
      </c>
      <c r="C860" t="s">
        <v>8111</v>
      </c>
      <c r="D860" t="s">
        <v>8109</v>
      </c>
      <c r="F860" s="15">
        <v>420</v>
      </c>
      <c r="G860" t="s">
        <v>34</v>
      </c>
      <c r="H860" t="s">
        <v>112</v>
      </c>
      <c r="I860" t="s">
        <v>99</v>
      </c>
      <c r="J860" t="s">
        <v>48</v>
      </c>
      <c r="K860" t="s">
        <v>100</v>
      </c>
      <c r="L860" t="s">
        <v>10844</v>
      </c>
      <c r="M860" t="s">
        <v>10845</v>
      </c>
      <c r="N860">
        <f>VLOOKUP(B860,HIS退!B:F,5,FALSE)</f>
        <v>-420</v>
      </c>
      <c r="O860" t="str">
        <f t="shared" si="26"/>
        <v/>
      </c>
      <c r="P860" s="40">
        <f>VLOOKUP(C860,微信退!Q:S,3,FALSE)</f>
        <v>420</v>
      </c>
      <c r="Q860" t="str">
        <f t="shared" si="27"/>
        <v/>
      </c>
    </row>
    <row r="861" spans="1:17" ht="14.25" hidden="1">
      <c r="A861" s="43">
        <v>42899.555486111109</v>
      </c>
      <c r="B861">
        <v>179668</v>
      </c>
      <c r="C861" t="s">
        <v>8112</v>
      </c>
      <c r="D861" t="s">
        <v>8113</v>
      </c>
      <c r="F861" s="15">
        <v>245</v>
      </c>
      <c r="G861" t="s">
        <v>34</v>
      </c>
      <c r="H861" t="s">
        <v>112</v>
      </c>
      <c r="I861" t="s">
        <v>99</v>
      </c>
      <c r="J861" t="s">
        <v>48</v>
      </c>
      <c r="K861" t="s">
        <v>100</v>
      </c>
      <c r="L861" t="s">
        <v>10846</v>
      </c>
      <c r="M861" t="s">
        <v>10847</v>
      </c>
      <c r="N861">
        <f>VLOOKUP(B861,HIS退!B:F,5,FALSE)</f>
        <v>-245</v>
      </c>
      <c r="O861" t="str">
        <f t="shared" si="26"/>
        <v/>
      </c>
      <c r="P861" s="40">
        <f>VLOOKUP(C861,微信退!Q:S,3,FALSE)</f>
        <v>245</v>
      </c>
      <c r="Q861" t="str">
        <f t="shared" si="27"/>
        <v/>
      </c>
    </row>
    <row r="862" spans="1:17" ht="14.25" hidden="1">
      <c r="A862" s="43">
        <v>42899.556192129632</v>
      </c>
      <c r="B862">
        <v>179676</v>
      </c>
      <c r="C862" t="s">
        <v>8115</v>
      </c>
      <c r="D862" t="s">
        <v>8116</v>
      </c>
      <c r="F862" s="15">
        <v>500</v>
      </c>
      <c r="G862" t="s">
        <v>34</v>
      </c>
      <c r="H862" t="s">
        <v>112</v>
      </c>
      <c r="I862" t="s">
        <v>99</v>
      </c>
      <c r="J862" t="s">
        <v>48</v>
      </c>
      <c r="K862" t="s">
        <v>100</v>
      </c>
      <c r="L862" t="s">
        <v>10848</v>
      </c>
      <c r="M862" t="s">
        <v>10849</v>
      </c>
      <c r="N862">
        <f>VLOOKUP(B862,HIS退!B:F,5,FALSE)</f>
        <v>-500</v>
      </c>
      <c r="O862" t="str">
        <f t="shared" si="26"/>
        <v/>
      </c>
      <c r="P862" s="40">
        <f>VLOOKUP(C862,微信退!Q:S,3,FALSE)</f>
        <v>500</v>
      </c>
      <c r="Q862" t="str">
        <f t="shared" si="27"/>
        <v/>
      </c>
    </row>
    <row r="863" spans="1:17" ht="14.25" hidden="1">
      <c r="A863" s="43">
        <v>42899.56925925926</v>
      </c>
      <c r="B863">
        <v>179801</v>
      </c>
      <c r="C863" t="s">
        <v>8118</v>
      </c>
      <c r="D863" t="s">
        <v>8119</v>
      </c>
      <c r="F863" s="15">
        <v>76</v>
      </c>
      <c r="G863" t="s">
        <v>59</v>
      </c>
      <c r="H863" t="s">
        <v>112</v>
      </c>
      <c r="I863" t="s">
        <v>99</v>
      </c>
      <c r="J863" t="s">
        <v>48</v>
      </c>
      <c r="K863" t="s">
        <v>100</v>
      </c>
      <c r="L863" t="s">
        <v>10850</v>
      </c>
      <c r="M863" t="s">
        <v>10851</v>
      </c>
      <c r="N863">
        <f>VLOOKUP(B863,HIS退!B:F,5,FALSE)</f>
        <v>-76</v>
      </c>
      <c r="O863" t="str">
        <f t="shared" si="26"/>
        <v/>
      </c>
      <c r="P863" s="40">
        <f>VLOOKUP(C863,微信退!Q:S,3,FALSE)</f>
        <v>76</v>
      </c>
      <c r="Q863" t="str">
        <f t="shared" si="27"/>
        <v/>
      </c>
    </row>
    <row r="864" spans="1:17" ht="14.25" hidden="1">
      <c r="A864" s="43">
        <v>42899.581030092595</v>
      </c>
      <c r="B864">
        <v>179953</v>
      </c>
      <c r="C864" t="s">
        <v>8121</v>
      </c>
      <c r="D864" t="s">
        <v>8122</v>
      </c>
      <c r="F864" s="15">
        <v>1000</v>
      </c>
      <c r="G864" t="s">
        <v>34</v>
      </c>
      <c r="H864" t="s">
        <v>112</v>
      </c>
      <c r="I864" t="s">
        <v>99</v>
      </c>
      <c r="J864" t="s">
        <v>48</v>
      </c>
      <c r="K864" t="s">
        <v>100</v>
      </c>
      <c r="L864" t="s">
        <v>10852</v>
      </c>
      <c r="M864" t="s">
        <v>10853</v>
      </c>
      <c r="N864">
        <f>VLOOKUP(B864,HIS退!B:F,5,FALSE)</f>
        <v>-1000</v>
      </c>
      <c r="O864" t="str">
        <f t="shared" si="26"/>
        <v/>
      </c>
      <c r="P864" s="40">
        <f>VLOOKUP(C864,微信退!Q:S,3,FALSE)</f>
        <v>1000</v>
      </c>
      <c r="Q864" t="str">
        <f t="shared" si="27"/>
        <v/>
      </c>
    </row>
    <row r="865" spans="1:17" ht="14.25" hidden="1">
      <c r="A865" s="43">
        <v>42899.595810185187</v>
      </c>
      <c r="B865">
        <v>180533</v>
      </c>
      <c r="C865" t="s">
        <v>8124</v>
      </c>
      <c r="D865" t="s">
        <v>8125</v>
      </c>
      <c r="F865" s="15">
        <v>100</v>
      </c>
      <c r="G865" t="s">
        <v>34</v>
      </c>
      <c r="H865" t="s">
        <v>112</v>
      </c>
      <c r="I865" t="s">
        <v>99</v>
      </c>
      <c r="J865" t="s">
        <v>48</v>
      </c>
      <c r="K865" t="s">
        <v>100</v>
      </c>
      <c r="L865" t="s">
        <v>10854</v>
      </c>
      <c r="M865" t="s">
        <v>10855</v>
      </c>
      <c r="N865">
        <f>VLOOKUP(B865,HIS退!B:F,5,FALSE)</f>
        <v>-100</v>
      </c>
      <c r="O865" t="str">
        <f t="shared" ref="O865:O928" si="28">IF(N865=F865*-1,"",1)</f>
        <v/>
      </c>
      <c r="P865" s="40">
        <f>VLOOKUP(C865,微信退!Q:S,3,FALSE)</f>
        <v>100</v>
      </c>
      <c r="Q865" t="str">
        <f t="shared" si="27"/>
        <v/>
      </c>
    </row>
    <row r="866" spans="1:17" ht="14.25" hidden="1">
      <c r="A866" s="43">
        <v>42899.595983796295</v>
      </c>
      <c r="B866">
        <v>180542</v>
      </c>
      <c r="C866" t="s">
        <v>8127</v>
      </c>
      <c r="D866" t="s">
        <v>8125</v>
      </c>
      <c r="F866" s="15">
        <v>24</v>
      </c>
      <c r="G866" t="s">
        <v>34</v>
      </c>
      <c r="H866" t="s">
        <v>112</v>
      </c>
      <c r="I866" t="s">
        <v>99</v>
      </c>
      <c r="J866" t="s">
        <v>48</v>
      </c>
      <c r="K866" t="s">
        <v>100</v>
      </c>
      <c r="L866" t="s">
        <v>10856</v>
      </c>
      <c r="M866" t="s">
        <v>10857</v>
      </c>
      <c r="N866">
        <f>VLOOKUP(B866,HIS退!B:F,5,FALSE)</f>
        <v>-24</v>
      </c>
      <c r="O866" t="str">
        <f t="shared" si="28"/>
        <v/>
      </c>
      <c r="P866" s="40">
        <f>VLOOKUP(C866,微信退!Q:S,3,FALSE)</f>
        <v>24</v>
      </c>
      <c r="Q866" t="str">
        <f t="shared" si="27"/>
        <v/>
      </c>
    </row>
    <row r="867" spans="1:17" ht="14.25" hidden="1">
      <c r="A867" s="43">
        <v>42899.602719907409</v>
      </c>
      <c r="B867">
        <v>180871</v>
      </c>
      <c r="C867" t="s">
        <v>8128</v>
      </c>
      <c r="D867" t="s">
        <v>8129</v>
      </c>
      <c r="F867" s="15">
        <v>100</v>
      </c>
      <c r="G867" t="s">
        <v>59</v>
      </c>
      <c r="H867" t="s">
        <v>112</v>
      </c>
      <c r="I867" t="s">
        <v>99</v>
      </c>
      <c r="J867" t="s">
        <v>48</v>
      </c>
      <c r="K867" t="s">
        <v>100</v>
      </c>
      <c r="L867" t="s">
        <v>10858</v>
      </c>
      <c r="M867" t="s">
        <v>10859</v>
      </c>
      <c r="N867">
        <f>VLOOKUP(B867,HIS退!B:F,5,FALSE)</f>
        <v>-100</v>
      </c>
      <c r="O867" t="str">
        <f t="shared" si="28"/>
        <v/>
      </c>
      <c r="P867" s="40">
        <f>VLOOKUP(C867,微信退!Q:S,3,FALSE)</f>
        <v>100</v>
      </c>
      <c r="Q867" t="str">
        <f t="shared" si="27"/>
        <v/>
      </c>
    </row>
    <row r="868" spans="1:17" ht="14.25" hidden="1">
      <c r="A868" s="43">
        <v>42899.606099537035</v>
      </c>
      <c r="B868">
        <v>181051</v>
      </c>
      <c r="C868" t="s">
        <v>8131</v>
      </c>
      <c r="D868" t="s">
        <v>8132</v>
      </c>
      <c r="F868" s="15">
        <v>24</v>
      </c>
      <c r="G868" t="s">
        <v>59</v>
      </c>
      <c r="H868" t="s">
        <v>112</v>
      </c>
      <c r="I868" t="s">
        <v>99</v>
      </c>
      <c r="J868" t="s">
        <v>48</v>
      </c>
      <c r="K868" t="s">
        <v>100</v>
      </c>
      <c r="L868" t="s">
        <v>10860</v>
      </c>
      <c r="M868" t="s">
        <v>10861</v>
      </c>
      <c r="N868">
        <f>VLOOKUP(B868,HIS退!B:F,5,FALSE)</f>
        <v>-24</v>
      </c>
      <c r="O868" t="str">
        <f t="shared" si="28"/>
        <v/>
      </c>
      <c r="P868" s="40">
        <f>VLOOKUP(C868,微信退!Q:S,3,FALSE)</f>
        <v>24</v>
      </c>
      <c r="Q868" t="str">
        <f t="shared" si="27"/>
        <v/>
      </c>
    </row>
    <row r="869" spans="1:17" ht="14.25" hidden="1">
      <c r="A869" s="43">
        <v>42899.610011574077</v>
      </c>
      <c r="B869">
        <v>181288</v>
      </c>
      <c r="C869" t="s">
        <v>8134</v>
      </c>
      <c r="D869" t="s">
        <v>8135</v>
      </c>
      <c r="F869" s="15">
        <v>1300</v>
      </c>
      <c r="G869" t="s">
        <v>59</v>
      </c>
      <c r="H869" t="s">
        <v>112</v>
      </c>
      <c r="I869" t="s">
        <v>99</v>
      </c>
      <c r="J869" t="s">
        <v>48</v>
      </c>
      <c r="K869" t="s">
        <v>100</v>
      </c>
      <c r="L869" t="s">
        <v>10862</v>
      </c>
      <c r="M869" t="s">
        <v>10863</v>
      </c>
      <c r="N869">
        <f>VLOOKUP(B869,HIS退!B:F,5,FALSE)</f>
        <v>-1300</v>
      </c>
      <c r="O869" t="str">
        <f t="shared" si="28"/>
        <v/>
      </c>
      <c r="P869" s="40">
        <f>VLOOKUP(C869,微信退!Q:S,3,FALSE)</f>
        <v>1300</v>
      </c>
      <c r="Q869" t="str">
        <f t="shared" si="27"/>
        <v/>
      </c>
    </row>
    <row r="870" spans="1:17" ht="14.25" hidden="1">
      <c r="A870" s="43">
        <v>42899.61645833333</v>
      </c>
      <c r="B870">
        <v>181691</v>
      </c>
      <c r="C870" t="s">
        <v>8137</v>
      </c>
      <c r="D870" t="s">
        <v>8138</v>
      </c>
      <c r="F870" s="15">
        <v>42</v>
      </c>
      <c r="G870" t="s">
        <v>59</v>
      </c>
      <c r="H870" t="s">
        <v>112</v>
      </c>
      <c r="I870" t="s">
        <v>99</v>
      </c>
      <c r="J870" t="s">
        <v>48</v>
      </c>
      <c r="K870" t="s">
        <v>100</v>
      </c>
      <c r="L870" t="s">
        <v>10864</v>
      </c>
      <c r="M870" t="s">
        <v>10865</v>
      </c>
      <c r="N870">
        <f>VLOOKUP(B870,HIS退!B:F,5,FALSE)</f>
        <v>-42</v>
      </c>
      <c r="O870" t="str">
        <f t="shared" si="28"/>
        <v/>
      </c>
      <c r="P870" s="40">
        <f>VLOOKUP(C870,微信退!Q:S,3,FALSE)</f>
        <v>42</v>
      </c>
      <c r="Q870" t="str">
        <f t="shared" si="27"/>
        <v/>
      </c>
    </row>
    <row r="871" spans="1:17" ht="14.25" hidden="1">
      <c r="A871" s="43">
        <v>42899.618055555555</v>
      </c>
      <c r="B871">
        <v>181807</v>
      </c>
      <c r="C871" t="s">
        <v>8140</v>
      </c>
      <c r="D871" t="s">
        <v>8141</v>
      </c>
      <c r="F871" s="15">
        <v>20</v>
      </c>
      <c r="G871" t="s">
        <v>34</v>
      </c>
      <c r="H871" t="s">
        <v>112</v>
      </c>
      <c r="I871" t="s">
        <v>99</v>
      </c>
      <c r="J871" t="s">
        <v>48</v>
      </c>
      <c r="K871" t="s">
        <v>100</v>
      </c>
      <c r="L871" t="s">
        <v>10866</v>
      </c>
      <c r="M871" t="s">
        <v>10867</v>
      </c>
      <c r="N871">
        <f>VLOOKUP(B871,HIS退!B:F,5,FALSE)</f>
        <v>-20</v>
      </c>
      <c r="O871" t="str">
        <f t="shared" si="28"/>
        <v/>
      </c>
      <c r="P871" s="40">
        <f>VLOOKUP(C871,微信退!Q:S,3,FALSE)</f>
        <v>20</v>
      </c>
      <c r="Q871" t="str">
        <f t="shared" si="27"/>
        <v/>
      </c>
    </row>
    <row r="872" spans="1:17" ht="14.25" hidden="1">
      <c r="A872" s="43">
        <v>42899.61990740741</v>
      </c>
      <c r="B872">
        <v>181948</v>
      </c>
      <c r="C872" t="s">
        <v>8143</v>
      </c>
      <c r="D872" t="s">
        <v>8144</v>
      </c>
      <c r="F872" s="15">
        <v>196</v>
      </c>
      <c r="G872" t="s">
        <v>34</v>
      </c>
      <c r="H872" t="s">
        <v>112</v>
      </c>
      <c r="I872" t="s">
        <v>99</v>
      </c>
      <c r="J872" t="s">
        <v>48</v>
      </c>
      <c r="K872" t="s">
        <v>100</v>
      </c>
      <c r="L872" t="s">
        <v>10868</v>
      </c>
      <c r="M872" t="s">
        <v>10869</v>
      </c>
      <c r="N872">
        <f>VLOOKUP(B872,HIS退!B:F,5,FALSE)</f>
        <v>-196</v>
      </c>
      <c r="O872" t="str">
        <f t="shared" si="28"/>
        <v/>
      </c>
      <c r="P872" s="40">
        <f>VLOOKUP(C872,微信退!Q:S,3,FALSE)</f>
        <v>196</v>
      </c>
      <c r="Q872" t="str">
        <f t="shared" si="27"/>
        <v/>
      </c>
    </row>
    <row r="873" spans="1:17" ht="14.25" hidden="1">
      <c r="A873" s="43">
        <v>42899.620057870372</v>
      </c>
      <c r="B873">
        <v>181959</v>
      </c>
      <c r="C873" t="s">
        <v>8146</v>
      </c>
      <c r="D873" t="s">
        <v>8147</v>
      </c>
      <c r="F873" s="15">
        <v>162</v>
      </c>
      <c r="G873" t="s">
        <v>59</v>
      </c>
      <c r="H873" t="s">
        <v>112</v>
      </c>
      <c r="I873" t="s">
        <v>99</v>
      </c>
      <c r="J873" t="s">
        <v>48</v>
      </c>
      <c r="K873" t="s">
        <v>100</v>
      </c>
      <c r="L873" t="s">
        <v>10870</v>
      </c>
      <c r="M873" t="s">
        <v>10871</v>
      </c>
      <c r="N873">
        <f>VLOOKUP(B873,HIS退!B:F,5,FALSE)</f>
        <v>-162</v>
      </c>
      <c r="O873" t="str">
        <f t="shared" si="28"/>
        <v/>
      </c>
      <c r="P873" s="40">
        <f>VLOOKUP(C873,微信退!Q:S,3,FALSE)</f>
        <v>162</v>
      </c>
      <c r="Q873" t="str">
        <f t="shared" si="27"/>
        <v/>
      </c>
    </row>
    <row r="874" spans="1:17" ht="14.25" hidden="1">
      <c r="A874" s="43">
        <v>42899.62222222222</v>
      </c>
      <c r="B874">
        <v>182097</v>
      </c>
      <c r="C874" t="s">
        <v>8149</v>
      </c>
      <c r="D874" t="s">
        <v>8150</v>
      </c>
      <c r="F874" s="15">
        <v>10</v>
      </c>
      <c r="G874" t="s">
        <v>59</v>
      </c>
      <c r="H874" t="s">
        <v>112</v>
      </c>
      <c r="I874" t="s">
        <v>99</v>
      </c>
      <c r="J874" t="s">
        <v>48</v>
      </c>
      <c r="K874" t="s">
        <v>100</v>
      </c>
      <c r="L874" t="s">
        <v>10872</v>
      </c>
      <c r="M874" t="s">
        <v>10873</v>
      </c>
      <c r="N874">
        <f>VLOOKUP(B874,HIS退!B:F,5,FALSE)</f>
        <v>-10</v>
      </c>
      <c r="O874" t="str">
        <f t="shared" si="28"/>
        <v/>
      </c>
      <c r="P874" s="40">
        <f>VLOOKUP(C874,微信退!Q:S,3,FALSE)</f>
        <v>10</v>
      </c>
      <c r="Q874" t="str">
        <f t="shared" si="27"/>
        <v/>
      </c>
    </row>
    <row r="875" spans="1:17" ht="14.25" hidden="1">
      <c r="A875" s="43">
        <v>42899.624108796299</v>
      </c>
      <c r="B875">
        <v>182236</v>
      </c>
      <c r="C875" t="s">
        <v>8152</v>
      </c>
      <c r="D875" t="s">
        <v>8153</v>
      </c>
      <c r="F875" s="15">
        <v>500</v>
      </c>
      <c r="G875" t="s">
        <v>34</v>
      </c>
      <c r="H875" t="s">
        <v>112</v>
      </c>
      <c r="I875" t="s">
        <v>99</v>
      </c>
      <c r="J875" t="s">
        <v>48</v>
      </c>
      <c r="K875" t="s">
        <v>100</v>
      </c>
      <c r="L875" t="s">
        <v>10874</v>
      </c>
      <c r="M875" t="s">
        <v>10875</v>
      </c>
      <c r="N875">
        <f>VLOOKUP(B875,HIS退!B:F,5,FALSE)</f>
        <v>-500</v>
      </c>
      <c r="O875" t="str">
        <f t="shared" si="28"/>
        <v/>
      </c>
      <c r="P875" s="40">
        <f>VLOOKUP(C875,微信退!Q:S,3,FALSE)</f>
        <v>500</v>
      </c>
      <c r="Q875" t="str">
        <f t="shared" si="27"/>
        <v/>
      </c>
    </row>
    <row r="876" spans="1:17" ht="14.25" hidden="1">
      <c r="A876" s="43">
        <v>42899.628020833334</v>
      </c>
      <c r="B876">
        <v>182520</v>
      </c>
      <c r="C876" t="s">
        <v>8155</v>
      </c>
      <c r="D876" t="s">
        <v>8156</v>
      </c>
      <c r="F876" s="15">
        <v>100</v>
      </c>
      <c r="G876" t="s">
        <v>34</v>
      </c>
      <c r="H876" t="s">
        <v>112</v>
      </c>
      <c r="I876" t="s">
        <v>99</v>
      </c>
      <c r="J876" t="s">
        <v>48</v>
      </c>
      <c r="K876" t="s">
        <v>100</v>
      </c>
      <c r="L876" t="s">
        <v>10876</v>
      </c>
      <c r="M876" t="s">
        <v>10877</v>
      </c>
      <c r="N876">
        <f>VLOOKUP(B876,HIS退!B:F,5,FALSE)</f>
        <v>-100</v>
      </c>
      <c r="O876" t="str">
        <f t="shared" si="28"/>
        <v/>
      </c>
      <c r="P876" s="40">
        <f>VLOOKUP(C876,微信退!Q:S,3,FALSE)</f>
        <v>100</v>
      </c>
      <c r="Q876" t="str">
        <f t="shared" si="27"/>
        <v/>
      </c>
    </row>
    <row r="877" spans="1:17" ht="14.25" hidden="1">
      <c r="A877" s="43">
        <v>42899.628958333335</v>
      </c>
      <c r="B877">
        <v>182594</v>
      </c>
      <c r="C877" t="s">
        <v>8158</v>
      </c>
      <c r="D877" t="s">
        <v>8156</v>
      </c>
      <c r="F877" s="15">
        <v>2000</v>
      </c>
      <c r="G877" t="s">
        <v>34</v>
      </c>
      <c r="H877" t="s">
        <v>112</v>
      </c>
      <c r="I877" t="s">
        <v>99</v>
      </c>
      <c r="J877" t="s">
        <v>48</v>
      </c>
      <c r="K877" t="s">
        <v>100</v>
      </c>
      <c r="L877" t="s">
        <v>10878</v>
      </c>
      <c r="M877" t="s">
        <v>10879</v>
      </c>
      <c r="N877">
        <f>VLOOKUP(B877,HIS退!B:F,5,FALSE)</f>
        <v>-2000</v>
      </c>
      <c r="O877" t="str">
        <f t="shared" si="28"/>
        <v/>
      </c>
      <c r="P877" s="40">
        <f>VLOOKUP(C877,微信退!Q:S,3,FALSE)</f>
        <v>2000</v>
      </c>
      <c r="Q877" t="str">
        <f t="shared" si="27"/>
        <v/>
      </c>
    </row>
    <row r="878" spans="1:17" ht="14.25" hidden="1">
      <c r="A878" s="43">
        <v>42899.629687499997</v>
      </c>
      <c r="B878">
        <v>182643</v>
      </c>
      <c r="C878" t="s">
        <v>8159</v>
      </c>
      <c r="D878" t="s">
        <v>8160</v>
      </c>
      <c r="F878" s="15">
        <v>33</v>
      </c>
      <c r="G878" t="s">
        <v>59</v>
      </c>
      <c r="H878" t="s">
        <v>112</v>
      </c>
      <c r="I878" t="s">
        <v>99</v>
      </c>
      <c r="J878" t="s">
        <v>48</v>
      </c>
      <c r="K878" t="s">
        <v>100</v>
      </c>
      <c r="L878" t="s">
        <v>10880</v>
      </c>
      <c r="M878" t="s">
        <v>10881</v>
      </c>
      <c r="N878">
        <f>VLOOKUP(B878,HIS退!B:F,5,FALSE)</f>
        <v>-33</v>
      </c>
      <c r="O878" t="str">
        <f t="shared" si="28"/>
        <v/>
      </c>
      <c r="P878" s="40">
        <f>VLOOKUP(C878,微信退!Q:S,3,FALSE)</f>
        <v>33</v>
      </c>
      <c r="Q878" t="str">
        <f t="shared" si="27"/>
        <v/>
      </c>
    </row>
    <row r="879" spans="1:17" ht="14.25" hidden="1">
      <c r="A879" s="43">
        <v>42899.630983796298</v>
      </c>
      <c r="B879">
        <v>182732</v>
      </c>
      <c r="C879" t="s">
        <v>8162</v>
      </c>
      <c r="D879" t="s">
        <v>8163</v>
      </c>
      <c r="F879" s="15">
        <v>278</v>
      </c>
      <c r="G879" t="s">
        <v>34</v>
      </c>
      <c r="H879" t="s">
        <v>112</v>
      </c>
      <c r="I879" t="s">
        <v>99</v>
      </c>
      <c r="J879" t="s">
        <v>48</v>
      </c>
      <c r="K879" t="s">
        <v>100</v>
      </c>
      <c r="L879" t="s">
        <v>10882</v>
      </c>
      <c r="M879" t="s">
        <v>10883</v>
      </c>
      <c r="N879">
        <f>VLOOKUP(B879,HIS退!B:F,5,FALSE)</f>
        <v>-278</v>
      </c>
      <c r="O879" t="str">
        <f t="shared" si="28"/>
        <v/>
      </c>
      <c r="P879" s="40">
        <f>VLOOKUP(C879,微信退!Q:S,3,FALSE)</f>
        <v>278</v>
      </c>
      <c r="Q879" t="str">
        <f t="shared" si="27"/>
        <v/>
      </c>
    </row>
    <row r="880" spans="1:17" ht="14.25" hidden="1">
      <c r="A880" s="43">
        <v>42899.631840277776</v>
      </c>
      <c r="B880">
        <v>182778</v>
      </c>
      <c r="C880" t="s">
        <v>8165</v>
      </c>
      <c r="D880" t="s">
        <v>8166</v>
      </c>
      <c r="F880" s="15">
        <v>100</v>
      </c>
      <c r="G880" t="s">
        <v>59</v>
      </c>
      <c r="H880" t="s">
        <v>112</v>
      </c>
      <c r="I880" t="s">
        <v>99</v>
      </c>
      <c r="J880" t="s">
        <v>48</v>
      </c>
      <c r="K880" t="s">
        <v>100</v>
      </c>
      <c r="L880" t="s">
        <v>10884</v>
      </c>
      <c r="M880" t="s">
        <v>10885</v>
      </c>
      <c r="N880">
        <f>VLOOKUP(B880,HIS退!B:F,5,FALSE)</f>
        <v>-100</v>
      </c>
      <c r="O880" t="str">
        <f t="shared" si="28"/>
        <v/>
      </c>
      <c r="P880" s="40">
        <f>VLOOKUP(C880,微信退!Q:S,3,FALSE)</f>
        <v>100</v>
      </c>
      <c r="Q880" t="str">
        <f t="shared" si="27"/>
        <v/>
      </c>
    </row>
    <row r="881" spans="1:17" ht="14.25" hidden="1">
      <c r="A881" s="43">
        <v>42899.635162037041</v>
      </c>
      <c r="B881">
        <v>182996</v>
      </c>
      <c r="C881" t="s">
        <v>8168</v>
      </c>
      <c r="D881" t="s">
        <v>8169</v>
      </c>
      <c r="F881" s="15">
        <v>196</v>
      </c>
      <c r="G881" t="s">
        <v>59</v>
      </c>
      <c r="H881" t="s">
        <v>112</v>
      </c>
      <c r="I881" t="s">
        <v>99</v>
      </c>
      <c r="J881" t="s">
        <v>48</v>
      </c>
      <c r="K881" t="s">
        <v>100</v>
      </c>
      <c r="L881" t="s">
        <v>10886</v>
      </c>
      <c r="M881" t="s">
        <v>10887</v>
      </c>
      <c r="N881">
        <f>VLOOKUP(B881,HIS退!B:F,5,FALSE)</f>
        <v>-196</v>
      </c>
      <c r="O881" t="str">
        <f t="shared" si="28"/>
        <v/>
      </c>
      <c r="P881" s="40">
        <f>VLOOKUP(C881,微信退!Q:S,3,FALSE)</f>
        <v>196</v>
      </c>
      <c r="Q881" t="str">
        <f t="shared" si="27"/>
        <v/>
      </c>
    </row>
    <row r="882" spans="1:17" ht="14.25" hidden="1">
      <c r="A882" s="43">
        <v>42899.635254629633</v>
      </c>
      <c r="B882">
        <v>183000</v>
      </c>
      <c r="C882" t="s">
        <v>8171</v>
      </c>
      <c r="D882" t="s">
        <v>8172</v>
      </c>
      <c r="F882" s="15">
        <v>872</v>
      </c>
      <c r="G882" t="s">
        <v>34</v>
      </c>
      <c r="H882" t="s">
        <v>112</v>
      </c>
      <c r="I882" t="s">
        <v>99</v>
      </c>
      <c r="J882" t="s">
        <v>48</v>
      </c>
      <c r="K882" t="s">
        <v>100</v>
      </c>
      <c r="L882" t="s">
        <v>10888</v>
      </c>
      <c r="M882" t="s">
        <v>10889</v>
      </c>
      <c r="N882">
        <f>VLOOKUP(B882,HIS退!B:F,5,FALSE)</f>
        <v>-872</v>
      </c>
      <c r="O882" t="str">
        <f t="shared" si="28"/>
        <v/>
      </c>
      <c r="P882" s="40">
        <f>VLOOKUP(C882,微信退!Q:S,3,FALSE)</f>
        <v>872</v>
      </c>
      <c r="Q882" t="str">
        <f t="shared" si="27"/>
        <v/>
      </c>
    </row>
    <row r="883" spans="1:17" ht="14.25" hidden="1">
      <c r="A883" s="43">
        <v>42899.638472222221</v>
      </c>
      <c r="B883">
        <v>183168</v>
      </c>
      <c r="C883" t="s">
        <v>8174</v>
      </c>
      <c r="D883" t="s">
        <v>8175</v>
      </c>
      <c r="F883" s="15">
        <v>79</v>
      </c>
      <c r="G883" t="s">
        <v>59</v>
      </c>
      <c r="H883" t="s">
        <v>112</v>
      </c>
      <c r="I883" t="s">
        <v>99</v>
      </c>
      <c r="J883" t="s">
        <v>48</v>
      </c>
      <c r="K883" t="s">
        <v>100</v>
      </c>
      <c r="L883" t="s">
        <v>10890</v>
      </c>
      <c r="M883" t="s">
        <v>10891</v>
      </c>
      <c r="N883">
        <f>VLOOKUP(B883,HIS退!B:F,5,FALSE)</f>
        <v>-79</v>
      </c>
      <c r="O883" t="str">
        <f t="shared" si="28"/>
        <v/>
      </c>
      <c r="P883" s="40">
        <f>VLOOKUP(C883,微信退!Q:S,3,FALSE)</f>
        <v>79</v>
      </c>
      <c r="Q883" t="str">
        <f t="shared" si="27"/>
        <v/>
      </c>
    </row>
    <row r="884" spans="1:17" ht="14.25" hidden="1">
      <c r="A884" s="43">
        <v>42899.641759259262</v>
      </c>
      <c r="B884">
        <v>183368</v>
      </c>
      <c r="C884" t="s">
        <v>8177</v>
      </c>
      <c r="D884" t="s">
        <v>8178</v>
      </c>
      <c r="F884" s="15">
        <v>221</v>
      </c>
      <c r="G884" t="s">
        <v>34</v>
      </c>
      <c r="H884" t="s">
        <v>112</v>
      </c>
      <c r="I884" t="s">
        <v>99</v>
      </c>
      <c r="J884" t="s">
        <v>48</v>
      </c>
      <c r="K884" t="s">
        <v>100</v>
      </c>
      <c r="L884" t="s">
        <v>10892</v>
      </c>
      <c r="M884" t="s">
        <v>10893</v>
      </c>
      <c r="N884">
        <f>VLOOKUP(B884,HIS退!B:F,5,FALSE)</f>
        <v>-221</v>
      </c>
      <c r="O884" t="str">
        <f t="shared" si="28"/>
        <v/>
      </c>
      <c r="P884" s="40">
        <f>VLOOKUP(C884,微信退!Q:S,3,FALSE)</f>
        <v>221</v>
      </c>
      <c r="Q884" t="str">
        <f t="shared" si="27"/>
        <v/>
      </c>
    </row>
    <row r="885" spans="1:17" ht="14.25" hidden="1">
      <c r="A885" s="43">
        <v>42899.649872685186</v>
      </c>
      <c r="B885">
        <v>183811</v>
      </c>
      <c r="C885" t="s">
        <v>8180</v>
      </c>
      <c r="D885" t="s">
        <v>8181</v>
      </c>
      <c r="F885" s="15">
        <v>200</v>
      </c>
      <c r="G885" t="s">
        <v>59</v>
      </c>
      <c r="H885" t="s">
        <v>112</v>
      </c>
      <c r="I885" t="s">
        <v>99</v>
      </c>
      <c r="J885" t="s">
        <v>48</v>
      </c>
      <c r="K885" t="s">
        <v>100</v>
      </c>
      <c r="L885" t="s">
        <v>10894</v>
      </c>
      <c r="M885" t="s">
        <v>10895</v>
      </c>
      <c r="N885">
        <f>VLOOKUP(B885,HIS退!B:F,5,FALSE)</f>
        <v>-200</v>
      </c>
      <c r="O885" t="str">
        <f t="shared" si="28"/>
        <v/>
      </c>
      <c r="P885" s="40">
        <f>VLOOKUP(C885,微信退!Q:S,3,FALSE)</f>
        <v>200</v>
      </c>
      <c r="Q885" t="str">
        <f t="shared" si="27"/>
        <v/>
      </c>
    </row>
    <row r="886" spans="1:17" ht="14.25" hidden="1">
      <c r="A886" s="43">
        <v>42899.65185185185</v>
      </c>
      <c r="B886">
        <v>183902</v>
      </c>
      <c r="C886" t="s">
        <v>10896</v>
      </c>
      <c r="D886" t="s">
        <v>8183</v>
      </c>
      <c r="F886" s="15">
        <v>332</v>
      </c>
      <c r="G886" t="s">
        <v>34</v>
      </c>
      <c r="H886" t="s">
        <v>112</v>
      </c>
      <c r="I886" t="s">
        <v>101</v>
      </c>
      <c r="J886" t="s">
        <v>98</v>
      </c>
      <c r="K886" t="s">
        <v>100</v>
      </c>
      <c r="L886" t="s">
        <v>10897</v>
      </c>
      <c r="M886" t="s">
        <v>10898</v>
      </c>
      <c r="N886">
        <f>VLOOKUP(B886,HIS退!B:F,5,FALSE)</f>
        <v>-332</v>
      </c>
      <c r="O886" t="str">
        <f t="shared" si="28"/>
        <v/>
      </c>
      <c r="P886" s="40" t="e">
        <f>VLOOKUP(C886,微信退!Q:S,3,FALSE)</f>
        <v>#N/A</v>
      </c>
      <c r="Q886" t="e">
        <f t="shared" si="27"/>
        <v>#N/A</v>
      </c>
    </row>
    <row r="887" spans="1:17" ht="14.25" hidden="1">
      <c r="A887" s="43">
        <v>42899.652291666665</v>
      </c>
      <c r="B887">
        <v>183927</v>
      </c>
      <c r="C887" t="s">
        <v>10899</v>
      </c>
      <c r="D887" t="s">
        <v>8185</v>
      </c>
      <c r="F887" s="15">
        <v>485</v>
      </c>
      <c r="G887" t="s">
        <v>59</v>
      </c>
      <c r="H887" t="s">
        <v>112</v>
      </c>
      <c r="I887" t="s">
        <v>101</v>
      </c>
      <c r="J887" t="s">
        <v>98</v>
      </c>
      <c r="K887" t="s">
        <v>100</v>
      </c>
      <c r="L887" t="s">
        <v>10900</v>
      </c>
      <c r="M887" t="s">
        <v>10901</v>
      </c>
      <c r="N887">
        <f>VLOOKUP(B887,HIS退!B:F,5,FALSE)</f>
        <v>-485</v>
      </c>
      <c r="O887" t="str">
        <f t="shared" si="28"/>
        <v/>
      </c>
      <c r="P887" s="40" t="e">
        <f>VLOOKUP(C887,微信退!Q:S,3,FALSE)</f>
        <v>#N/A</v>
      </c>
      <c r="Q887" t="e">
        <f t="shared" si="27"/>
        <v>#N/A</v>
      </c>
    </row>
    <row r="888" spans="1:17" ht="14.25" hidden="1">
      <c r="A888" s="43">
        <v>42899.655740740738</v>
      </c>
      <c r="B888">
        <v>184124</v>
      </c>
      <c r="C888" t="s">
        <v>8187</v>
      </c>
      <c r="D888" t="s">
        <v>8188</v>
      </c>
      <c r="F888" s="15">
        <v>314</v>
      </c>
      <c r="G888" t="s">
        <v>59</v>
      </c>
      <c r="H888" t="s">
        <v>112</v>
      </c>
      <c r="I888" t="s">
        <v>99</v>
      </c>
      <c r="J888" t="s">
        <v>48</v>
      </c>
      <c r="K888" t="s">
        <v>100</v>
      </c>
      <c r="L888" t="s">
        <v>10902</v>
      </c>
      <c r="M888" t="s">
        <v>10903</v>
      </c>
      <c r="N888">
        <f>VLOOKUP(B888,HIS退!B:F,5,FALSE)</f>
        <v>-314</v>
      </c>
      <c r="O888" t="str">
        <f t="shared" si="28"/>
        <v/>
      </c>
      <c r="P888" s="40">
        <f>VLOOKUP(C888,微信退!Q:S,3,FALSE)</f>
        <v>314</v>
      </c>
      <c r="Q888" t="str">
        <f t="shared" si="27"/>
        <v/>
      </c>
    </row>
    <row r="889" spans="1:17" ht="14.25" hidden="1">
      <c r="A889" s="43">
        <v>42899.658043981479</v>
      </c>
      <c r="B889">
        <v>184264</v>
      </c>
      <c r="C889" t="s">
        <v>8190</v>
      </c>
      <c r="D889" t="s">
        <v>8191</v>
      </c>
      <c r="F889" s="15">
        <v>280</v>
      </c>
      <c r="G889" t="s">
        <v>34</v>
      </c>
      <c r="H889" t="s">
        <v>112</v>
      </c>
      <c r="I889" t="s">
        <v>99</v>
      </c>
      <c r="J889" t="s">
        <v>48</v>
      </c>
      <c r="K889" t="s">
        <v>100</v>
      </c>
      <c r="L889" t="s">
        <v>10904</v>
      </c>
      <c r="M889" t="s">
        <v>10905</v>
      </c>
      <c r="N889">
        <f>VLOOKUP(B889,HIS退!B:F,5,FALSE)</f>
        <v>-280</v>
      </c>
      <c r="O889" t="str">
        <f t="shared" si="28"/>
        <v/>
      </c>
      <c r="P889" s="40">
        <f>VLOOKUP(C889,微信退!Q:S,3,FALSE)</f>
        <v>280</v>
      </c>
      <c r="Q889" t="str">
        <f t="shared" si="27"/>
        <v/>
      </c>
    </row>
    <row r="890" spans="1:17" ht="14.25" hidden="1">
      <c r="A890" s="43">
        <v>42899.658449074072</v>
      </c>
      <c r="B890">
        <v>184287</v>
      </c>
      <c r="C890" t="s">
        <v>8193</v>
      </c>
      <c r="D890" t="s">
        <v>8194</v>
      </c>
      <c r="F890" s="15">
        <v>198</v>
      </c>
      <c r="G890" t="s">
        <v>59</v>
      </c>
      <c r="H890" t="s">
        <v>112</v>
      </c>
      <c r="I890" t="s">
        <v>99</v>
      </c>
      <c r="J890" t="s">
        <v>48</v>
      </c>
      <c r="K890" t="s">
        <v>100</v>
      </c>
      <c r="L890" t="s">
        <v>10906</v>
      </c>
      <c r="M890" t="s">
        <v>10907</v>
      </c>
      <c r="N890">
        <f>VLOOKUP(B890,HIS退!B:F,5,FALSE)</f>
        <v>-198</v>
      </c>
      <c r="O890" t="str">
        <f t="shared" si="28"/>
        <v/>
      </c>
      <c r="P890" s="40">
        <f>VLOOKUP(C890,微信退!Q:S,3,FALSE)</f>
        <v>198</v>
      </c>
      <c r="Q890" t="str">
        <f t="shared" si="27"/>
        <v/>
      </c>
    </row>
    <row r="891" spans="1:17" ht="14.25" hidden="1">
      <c r="A891" s="43">
        <v>42899.661990740744</v>
      </c>
      <c r="B891">
        <v>184497</v>
      </c>
      <c r="C891" t="s">
        <v>8196</v>
      </c>
      <c r="D891" t="s">
        <v>8197</v>
      </c>
      <c r="F891" s="15">
        <v>14</v>
      </c>
      <c r="G891" t="s">
        <v>59</v>
      </c>
      <c r="H891" t="s">
        <v>112</v>
      </c>
      <c r="I891" t="s">
        <v>99</v>
      </c>
      <c r="J891" t="s">
        <v>48</v>
      </c>
      <c r="K891" t="s">
        <v>100</v>
      </c>
      <c r="L891" t="s">
        <v>10908</v>
      </c>
      <c r="M891" t="s">
        <v>10909</v>
      </c>
      <c r="N891">
        <f>VLOOKUP(B891,HIS退!B:F,5,FALSE)</f>
        <v>-14</v>
      </c>
      <c r="O891" t="str">
        <f t="shared" si="28"/>
        <v/>
      </c>
      <c r="P891" s="40">
        <f>VLOOKUP(C891,微信退!Q:S,3,FALSE)</f>
        <v>14</v>
      </c>
      <c r="Q891" t="str">
        <f t="shared" si="27"/>
        <v/>
      </c>
    </row>
    <row r="892" spans="1:17" ht="14.25" hidden="1">
      <c r="A892" s="43">
        <v>42899.66233796296</v>
      </c>
      <c r="B892">
        <v>184510</v>
      </c>
      <c r="C892" t="s">
        <v>8199</v>
      </c>
      <c r="D892" t="s">
        <v>8200</v>
      </c>
      <c r="F892" s="15">
        <v>796</v>
      </c>
      <c r="G892" t="s">
        <v>59</v>
      </c>
      <c r="H892" t="s">
        <v>112</v>
      </c>
      <c r="I892" t="s">
        <v>99</v>
      </c>
      <c r="J892" t="s">
        <v>48</v>
      </c>
      <c r="K892" t="s">
        <v>100</v>
      </c>
      <c r="L892" t="s">
        <v>10910</v>
      </c>
      <c r="M892" t="s">
        <v>10911</v>
      </c>
      <c r="N892">
        <f>VLOOKUP(B892,HIS退!B:F,5,FALSE)</f>
        <v>-796</v>
      </c>
      <c r="O892" t="str">
        <f t="shared" si="28"/>
        <v/>
      </c>
      <c r="P892" s="40">
        <f>VLOOKUP(C892,微信退!Q:S,3,FALSE)</f>
        <v>796</v>
      </c>
      <c r="Q892" t="str">
        <f t="shared" si="27"/>
        <v/>
      </c>
    </row>
    <row r="893" spans="1:17" ht="14.25" hidden="1">
      <c r="A893" s="43">
        <v>42899.663298611114</v>
      </c>
      <c r="B893">
        <v>184555</v>
      </c>
      <c r="C893" t="s">
        <v>8202</v>
      </c>
      <c r="D893" t="s">
        <v>8203</v>
      </c>
      <c r="F893" s="15">
        <v>200</v>
      </c>
      <c r="G893" t="s">
        <v>59</v>
      </c>
      <c r="H893" t="s">
        <v>112</v>
      </c>
      <c r="I893" t="s">
        <v>99</v>
      </c>
      <c r="J893" t="s">
        <v>48</v>
      </c>
      <c r="K893" t="s">
        <v>100</v>
      </c>
      <c r="L893" t="s">
        <v>10912</v>
      </c>
      <c r="M893" t="s">
        <v>10913</v>
      </c>
      <c r="N893">
        <f>VLOOKUP(B893,HIS退!B:F,5,FALSE)</f>
        <v>-200</v>
      </c>
      <c r="O893" t="str">
        <f t="shared" si="28"/>
        <v/>
      </c>
      <c r="P893" s="40">
        <f>VLOOKUP(C893,微信退!Q:S,3,FALSE)</f>
        <v>200</v>
      </c>
      <c r="Q893" t="str">
        <f t="shared" si="27"/>
        <v/>
      </c>
    </row>
    <row r="894" spans="1:17" ht="14.25" hidden="1">
      <c r="A894" s="43">
        <v>42899.663969907408</v>
      </c>
      <c r="B894">
        <v>184594</v>
      </c>
      <c r="C894" t="s">
        <v>8205</v>
      </c>
      <c r="D894" t="s">
        <v>8206</v>
      </c>
      <c r="F894" s="15">
        <v>698</v>
      </c>
      <c r="G894" t="s">
        <v>59</v>
      </c>
      <c r="H894" t="s">
        <v>112</v>
      </c>
      <c r="I894" t="s">
        <v>99</v>
      </c>
      <c r="J894" t="s">
        <v>48</v>
      </c>
      <c r="K894" t="s">
        <v>100</v>
      </c>
      <c r="L894" t="s">
        <v>10914</v>
      </c>
      <c r="M894" t="s">
        <v>10915</v>
      </c>
      <c r="N894">
        <f>VLOOKUP(B894,HIS退!B:F,5,FALSE)</f>
        <v>-698</v>
      </c>
      <c r="O894" t="str">
        <f t="shared" si="28"/>
        <v/>
      </c>
      <c r="P894" s="40">
        <f>VLOOKUP(C894,微信退!Q:S,3,FALSE)</f>
        <v>698</v>
      </c>
      <c r="Q894" t="str">
        <f t="shared" si="27"/>
        <v/>
      </c>
    </row>
    <row r="895" spans="1:17" ht="14.25" hidden="1">
      <c r="A895" s="43">
        <v>42899.664155092592</v>
      </c>
      <c r="B895">
        <v>184604</v>
      </c>
      <c r="C895" t="s">
        <v>8208</v>
      </c>
      <c r="D895" t="s">
        <v>8209</v>
      </c>
      <c r="F895" s="15">
        <v>20</v>
      </c>
      <c r="G895" t="s">
        <v>34</v>
      </c>
      <c r="H895" t="s">
        <v>112</v>
      </c>
      <c r="I895" t="s">
        <v>99</v>
      </c>
      <c r="J895" t="s">
        <v>48</v>
      </c>
      <c r="K895" t="s">
        <v>100</v>
      </c>
      <c r="L895" t="s">
        <v>10916</v>
      </c>
      <c r="M895" t="s">
        <v>10917</v>
      </c>
      <c r="N895">
        <f>VLOOKUP(B895,HIS退!B:F,5,FALSE)</f>
        <v>-20</v>
      </c>
      <c r="O895" t="str">
        <f t="shared" si="28"/>
        <v/>
      </c>
      <c r="P895" s="40">
        <f>VLOOKUP(C895,微信退!Q:S,3,FALSE)</f>
        <v>20</v>
      </c>
      <c r="Q895" t="str">
        <f t="shared" si="27"/>
        <v/>
      </c>
    </row>
    <row r="896" spans="1:17" ht="14.25" hidden="1">
      <c r="A896" s="43">
        <v>42899.664351851854</v>
      </c>
      <c r="B896">
        <v>184618</v>
      </c>
      <c r="C896" t="s">
        <v>8211</v>
      </c>
      <c r="D896" t="s">
        <v>8209</v>
      </c>
      <c r="F896" s="15">
        <v>100</v>
      </c>
      <c r="G896" t="s">
        <v>34</v>
      </c>
      <c r="H896" t="s">
        <v>112</v>
      </c>
      <c r="I896" t="s">
        <v>99</v>
      </c>
      <c r="J896" t="s">
        <v>48</v>
      </c>
      <c r="K896" t="s">
        <v>100</v>
      </c>
      <c r="L896" t="s">
        <v>10918</v>
      </c>
      <c r="M896" t="s">
        <v>10919</v>
      </c>
      <c r="N896">
        <f>VLOOKUP(B896,HIS退!B:F,5,FALSE)</f>
        <v>-100</v>
      </c>
      <c r="O896" t="str">
        <f t="shared" si="28"/>
        <v/>
      </c>
      <c r="P896" s="40">
        <f>VLOOKUP(C896,微信退!Q:S,3,FALSE)</f>
        <v>100</v>
      </c>
      <c r="Q896" t="str">
        <f t="shared" si="27"/>
        <v/>
      </c>
    </row>
    <row r="897" spans="1:17" ht="14.25" hidden="1">
      <c r="A897" s="43">
        <v>42899.664537037039</v>
      </c>
      <c r="B897">
        <v>184623</v>
      </c>
      <c r="C897" t="s">
        <v>8212</v>
      </c>
      <c r="D897" t="s">
        <v>8209</v>
      </c>
      <c r="F897" s="15">
        <v>403</v>
      </c>
      <c r="G897" t="s">
        <v>34</v>
      </c>
      <c r="H897" t="s">
        <v>112</v>
      </c>
      <c r="I897" t="s">
        <v>99</v>
      </c>
      <c r="J897" t="s">
        <v>48</v>
      </c>
      <c r="K897" t="s">
        <v>100</v>
      </c>
      <c r="L897" t="s">
        <v>10920</v>
      </c>
      <c r="M897" t="s">
        <v>10921</v>
      </c>
      <c r="N897">
        <f>VLOOKUP(B897,HIS退!B:F,5,FALSE)</f>
        <v>-403</v>
      </c>
      <c r="O897" t="str">
        <f t="shared" si="28"/>
        <v/>
      </c>
      <c r="P897" s="40">
        <f>VLOOKUP(C897,微信退!Q:S,3,FALSE)</f>
        <v>403</v>
      </c>
      <c r="Q897" t="str">
        <f t="shared" si="27"/>
        <v/>
      </c>
    </row>
    <row r="898" spans="1:17" ht="14.25" hidden="1">
      <c r="A898" s="43">
        <v>42899.665555555555</v>
      </c>
      <c r="B898">
        <v>184677</v>
      </c>
      <c r="C898" t="s">
        <v>8213</v>
      </c>
      <c r="D898" t="s">
        <v>8214</v>
      </c>
      <c r="F898" s="15">
        <v>341</v>
      </c>
      <c r="G898" t="s">
        <v>59</v>
      </c>
      <c r="H898" t="s">
        <v>112</v>
      </c>
      <c r="I898" t="s">
        <v>99</v>
      </c>
      <c r="J898" t="s">
        <v>48</v>
      </c>
      <c r="K898" t="s">
        <v>100</v>
      </c>
      <c r="L898" t="s">
        <v>10922</v>
      </c>
      <c r="M898" t="s">
        <v>10923</v>
      </c>
      <c r="N898">
        <f>VLOOKUP(B898,HIS退!B:F,5,FALSE)</f>
        <v>-341</v>
      </c>
      <c r="O898" t="str">
        <f t="shared" si="28"/>
        <v/>
      </c>
      <c r="P898" s="40">
        <f>VLOOKUP(C898,微信退!Q:S,3,FALSE)</f>
        <v>341</v>
      </c>
      <c r="Q898" t="str">
        <f t="shared" si="27"/>
        <v/>
      </c>
    </row>
    <row r="899" spans="1:17" ht="14.25" hidden="1">
      <c r="A899" s="43">
        <v>42899.668946759259</v>
      </c>
      <c r="B899">
        <v>184862</v>
      </c>
      <c r="C899" t="s">
        <v>8216</v>
      </c>
      <c r="D899" t="s">
        <v>8217</v>
      </c>
      <c r="F899" s="15">
        <v>72</v>
      </c>
      <c r="G899" t="s">
        <v>34</v>
      </c>
      <c r="H899" t="s">
        <v>112</v>
      </c>
      <c r="I899" t="s">
        <v>99</v>
      </c>
      <c r="J899" t="s">
        <v>48</v>
      </c>
      <c r="K899" t="s">
        <v>100</v>
      </c>
      <c r="L899" t="s">
        <v>10924</v>
      </c>
      <c r="M899" t="s">
        <v>10925</v>
      </c>
      <c r="N899">
        <f>VLOOKUP(B899,HIS退!B:F,5,FALSE)</f>
        <v>-72</v>
      </c>
      <c r="O899" t="str">
        <f t="shared" si="28"/>
        <v/>
      </c>
      <c r="P899" s="40">
        <f>VLOOKUP(C899,微信退!Q:S,3,FALSE)</f>
        <v>72</v>
      </c>
      <c r="Q899" t="str">
        <f t="shared" ref="Q899:Q962" si="29">IF(P899=F899,"",1)</f>
        <v/>
      </c>
    </row>
    <row r="900" spans="1:17" ht="14.25" hidden="1">
      <c r="A900" s="43">
        <v>42899.672939814816</v>
      </c>
      <c r="B900">
        <v>185025</v>
      </c>
      <c r="C900" t="s">
        <v>8219</v>
      </c>
      <c r="D900" t="s">
        <v>8220</v>
      </c>
      <c r="F900" s="15">
        <v>11</v>
      </c>
      <c r="G900" t="s">
        <v>59</v>
      </c>
      <c r="H900" t="s">
        <v>112</v>
      </c>
      <c r="I900" t="s">
        <v>99</v>
      </c>
      <c r="J900" t="s">
        <v>48</v>
      </c>
      <c r="K900" t="s">
        <v>100</v>
      </c>
      <c r="L900" t="s">
        <v>10926</v>
      </c>
      <c r="M900" t="s">
        <v>10927</v>
      </c>
      <c r="N900">
        <f>VLOOKUP(B900,HIS退!B:F,5,FALSE)</f>
        <v>-11</v>
      </c>
      <c r="O900" t="str">
        <f t="shared" si="28"/>
        <v/>
      </c>
      <c r="P900" s="40">
        <f>VLOOKUP(C900,微信退!Q:S,3,FALSE)</f>
        <v>11</v>
      </c>
      <c r="Q900" t="str">
        <f t="shared" si="29"/>
        <v/>
      </c>
    </row>
    <row r="901" spans="1:17" ht="14.25" hidden="1">
      <c r="A901" s="43">
        <v>42899.678576388891</v>
      </c>
      <c r="B901">
        <v>185240</v>
      </c>
      <c r="C901" t="s">
        <v>8222</v>
      </c>
      <c r="D901" t="s">
        <v>8183</v>
      </c>
      <c r="F901" s="15">
        <v>332</v>
      </c>
      <c r="G901" t="s">
        <v>34</v>
      </c>
      <c r="H901" t="s">
        <v>112</v>
      </c>
      <c r="I901" t="s">
        <v>99</v>
      </c>
      <c r="J901" t="s">
        <v>48</v>
      </c>
      <c r="K901" t="s">
        <v>100</v>
      </c>
      <c r="L901" t="s">
        <v>10928</v>
      </c>
      <c r="M901" t="s">
        <v>10929</v>
      </c>
      <c r="N901">
        <f>VLOOKUP(B901,HIS退!B:F,5,FALSE)</f>
        <v>-332</v>
      </c>
      <c r="O901" t="str">
        <f t="shared" si="28"/>
        <v/>
      </c>
      <c r="P901" s="40">
        <f>VLOOKUP(C901,微信退!Q:S,3,FALSE)</f>
        <v>332</v>
      </c>
      <c r="Q901" t="str">
        <f t="shared" si="29"/>
        <v/>
      </c>
    </row>
    <row r="902" spans="1:17" ht="14.25" hidden="1">
      <c r="A902" s="43">
        <v>42899.684108796297</v>
      </c>
      <c r="B902">
        <v>185487</v>
      </c>
      <c r="C902" t="s">
        <v>8223</v>
      </c>
      <c r="D902" t="s">
        <v>8224</v>
      </c>
      <c r="F902" s="15">
        <v>4</v>
      </c>
      <c r="G902" t="s">
        <v>59</v>
      </c>
      <c r="H902" t="s">
        <v>112</v>
      </c>
      <c r="I902" t="s">
        <v>99</v>
      </c>
      <c r="J902" t="s">
        <v>48</v>
      </c>
      <c r="K902" t="s">
        <v>100</v>
      </c>
      <c r="L902" t="s">
        <v>10930</v>
      </c>
      <c r="M902" t="s">
        <v>10931</v>
      </c>
      <c r="N902">
        <f>VLOOKUP(B902,HIS退!B:F,5,FALSE)</f>
        <v>-4</v>
      </c>
      <c r="O902" t="str">
        <f t="shared" si="28"/>
        <v/>
      </c>
      <c r="P902" s="40">
        <f>VLOOKUP(C902,微信退!Q:S,3,FALSE)</f>
        <v>4</v>
      </c>
      <c r="Q902" t="str">
        <f t="shared" si="29"/>
        <v/>
      </c>
    </row>
    <row r="903" spans="1:17" ht="14.25" hidden="1">
      <c r="A903" s="43">
        <v>42899.684988425928</v>
      </c>
      <c r="B903">
        <v>185526</v>
      </c>
      <c r="C903" t="s">
        <v>8226</v>
      </c>
      <c r="D903" t="s">
        <v>8227</v>
      </c>
      <c r="F903" s="15">
        <v>44</v>
      </c>
      <c r="G903" t="s">
        <v>34</v>
      </c>
      <c r="H903" t="s">
        <v>112</v>
      </c>
      <c r="I903" t="s">
        <v>99</v>
      </c>
      <c r="J903" t="s">
        <v>48</v>
      </c>
      <c r="K903" t="s">
        <v>100</v>
      </c>
      <c r="L903" t="s">
        <v>10932</v>
      </c>
      <c r="M903" t="s">
        <v>10933</v>
      </c>
      <c r="N903">
        <f>VLOOKUP(B903,HIS退!B:F,5,FALSE)</f>
        <v>-44</v>
      </c>
      <c r="O903" t="str">
        <f t="shared" si="28"/>
        <v/>
      </c>
      <c r="P903" s="40">
        <f>VLOOKUP(C903,微信退!Q:S,3,FALSE)</f>
        <v>44</v>
      </c>
      <c r="Q903" t="str">
        <f t="shared" si="29"/>
        <v/>
      </c>
    </row>
    <row r="904" spans="1:17" ht="14.25" hidden="1">
      <c r="A904" s="43">
        <v>42899.685752314814</v>
      </c>
      <c r="B904">
        <v>185553</v>
      </c>
      <c r="C904" t="s">
        <v>8229</v>
      </c>
      <c r="D904" t="s">
        <v>8230</v>
      </c>
      <c r="F904" s="15">
        <v>652</v>
      </c>
      <c r="G904" t="s">
        <v>34</v>
      </c>
      <c r="H904" t="s">
        <v>112</v>
      </c>
      <c r="I904" t="s">
        <v>99</v>
      </c>
      <c r="J904" t="s">
        <v>48</v>
      </c>
      <c r="K904" t="s">
        <v>100</v>
      </c>
      <c r="L904" t="s">
        <v>10934</v>
      </c>
      <c r="M904" t="s">
        <v>10935</v>
      </c>
      <c r="N904">
        <f>VLOOKUP(B904,HIS退!B:F,5,FALSE)</f>
        <v>-652</v>
      </c>
      <c r="O904" t="str">
        <f t="shared" si="28"/>
        <v/>
      </c>
      <c r="P904" s="40">
        <f>VLOOKUP(C904,微信退!Q:S,3,FALSE)</f>
        <v>652</v>
      </c>
      <c r="Q904" t="str">
        <f t="shared" si="29"/>
        <v/>
      </c>
    </row>
    <row r="905" spans="1:17" ht="14.25" hidden="1">
      <c r="A905" s="43">
        <v>42899.687557870369</v>
      </c>
      <c r="B905">
        <v>185645</v>
      </c>
      <c r="C905" t="s">
        <v>8232</v>
      </c>
      <c r="D905" t="s">
        <v>8233</v>
      </c>
      <c r="F905" s="15">
        <v>97</v>
      </c>
      <c r="G905" t="s">
        <v>59</v>
      </c>
      <c r="H905" t="s">
        <v>112</v>
      </c>
      <c r="I905" t="s">
        <v>99</v>
      </c>
      <c r="J905" t="s">
        <v>48</v>
      </c>
      <c r="K905" t="s">
        <v>100</v>
      </c>
      <c r="L905" t="s">
        <v>10936</v>
      </c>
      <c r="M905" t="s">
        <v>10937</v>
      </c>
      <c r="N905">
        <f>VLOOKUP(B905,HIS退!B:F,5,FALSE)</f>
        <v>-97</v>
      </c>
      <c r="O905" t="str">
        <f t="shared" si="28"/>
        <v/>
      </c>
      <c r="P905" s="40">
        <f>VLOOKUP(C905,微信退!Q:S,3,FALSE)</f>
        <v>97</v>
      </c>
      <c r="Q905" t="str">
        <f t="shared" si="29"/>
        <v/>
      </c>
    </row>
    <row r="906" spans="1:17" ht="14.25" hidden="1">
      <c r="A906" s="43">
        <v>42899.692743055559</v>
      </c>
      <c r="B906">
        <v>185916</v>
      </c>
      <c r="C906" t="s">
        <v>8235</v>
      </c>
      <c r="D906" t="s">
        <v>8236</v>
      </c>
      <c r="F906" s="15">
        <v>415</v>
      </c>
      <c r="G906" t="s">
        <v>59</v>
      </c>
      <c r="H906" t="s">
        <v>112</v>
      </c>
      <c r="I906" t="s">
        <v>99</v>
      </c>
      <c r="J906" t="s">
        <v>48</v>
      </c>
      <c r="K906" t="s">
        <v>100</v>
      </c>
      <c r="L906" t="s">
        <v>10938</v>
      </c>
      <c r="M906" t="s">
        <v>10939</v>
      </c>
      <c r="N906">
        <f>VLOOKUP(B906,HIS退!B:F,5,FALSE)</f>
        <v>-415</v>
      </c>
      <c r="O906" t="str">
        <f t="shared" si="28"/>
        <v/>
      </c>
      <c r="P906" s="40">
        <f>VLOOKUP(C906,微信退!Q:S,3,FALSE)</f>
        <v>415</v>
      </c>
      <c r="Q906" t="str">
        <f t="shared" si="29"/>
        <v/>
      </c>
    </row>
    <row r="907" spans="1:17" ht="14.25" hidden="1">
      <c r="A907" s="43">
        <v>42899.697291666664</v>
      </c>
      <c r="B907">
        <v>186095</v>
      </c>
      <c r="C907" t="s">
        <v>8238</v>
      </c>
      <c r="D907" t="s">
        <v>8239</v>
      </c>
      <c r="F907" s="15">
        <v>16</v>
      </c>
      <c r="G907" t="s">
        <v>59</v>
      </c>
      <c r="H907" t="s">
        <v>112</v>
      </c>
      <c r="I907" t="s">
        <v>99</v>
      </c>
      <c r="J907" t="s">
        <v>48</v>
      </c>
      <c r="K907" t="s">
        <v>100</v>
      </c>
      <c r="L907" t="s">
        <v>10940</v>
      </c>
      <c r="M907" t="s">
        <v>10941</v>
      </c>
      <c r="N907">
        <f>VLOOKUP(B907,HIS退!B:F,5,FALSE)</f>
        <v>-16</v>
      </c>
      <c r="O907" t="str">
        <f t="shared" si="28"/>
        <v/>
      </c>
      <c r="P907" s="40">
        <f>VLOOKUP(C907,微信退!Q:S,3,FALSE)</f>
        <v>16</v>
      </c>
      <c r="Q907" t="str">
        <f t="shared" si="29"/>
        <v/>
      </c>
    </row>
    <row r="908" spans="1:17" ht="14.25" hidden="1">
      <c r="A908" s="43">
        <v>42899.697962962964</v>
      </c>
      <c r="B908">
        <v>186121</v>
      </c>
      <c r="C908" t="s">
        <v>8241</v>
      </c>
      <c r="D908" t="s">
        <v>8242</v>
      </c>
      <c r="F908" s="15">
        <v>100</v>
      </c>
      <c r="G908" t="s">
        <v>34</v>
      </c>
      <c r="H908" t="s">
        <v>112</v>
      </c>
      <c r="I908" t="s">
        <v>99</v>
      </c>
      <c r="J908" t="s">
        <v>48</v>
      </c>
      <c r="K908" t="s">
        <v>100</v>
      </c>
      <c r="L908" t="s">
        <v>10942</v>
      </c>
      <c r="M908" t="s">
        <v>10943</v>
      </c>
      <c r="N908">
        <f>VLOOKUP(B908,HIS退!B:F,5,FALSE)</f>
        <v>-100</v>
      </c>
      <c r="O908" t="str">
        <f t="shared" si="28"/>
        <v/>
      </c>
      <c r="P908" s="40">
        <f>VLOOKUP(C908,微信退!Q:S,3,FALSE)</f>
        <v>100</v>
      </c>
      <c r="Q908" t="str">
        <f t="shared" si="29"/>
        <v/>
      </c>
    </row>
    <row r="909" spans="1:17" ht="14.25" hidden="1">
      <c r="A909" s="43">
        <v>42899.699629629627</v>
      </c>
      <c r="B909">
        <v>186187</v>
      </c>
      <c r="C909" t="s">
        <v>8244</v>
      </c>
      <c r="D909" t="s">
        <v>8245</v>
      </c>
      <c r="F909" s="15">
        <v>182</v>
      </c>
      <c r="G909" t="s">
        <v>34</v>
      </c>
      <c r="H909" t="s">
        <v>112</v>
      </c>
      <c r="I909" t="s">
        <v>99</v>
      </c>
      <c r="J909" t="s">
        <v>48</v>
      </c>
      <c r="K909" t="s">
        <v>100</v>
      </c>
      <c r="L909" t="s">
        <v>10944</v>
      </c>
      <c r="M909" t="s">
        <v>10945</v>
      </c>
      <c r="N909">
        <f>VLOOKUP(B909,HIS退!B:F,5,FALSE)</f>
        <v>-182</v>
      </c>
      <c r="O909" t="str">
        <f t="shared" si="28"/>
        <v/>
      </c>
      <c r="P909" s="40">
        <f>VLOOKUP(C909,微信退!Q:S,3,FALSE)</f>
        <v>182</v>
      </c>
      <c r="Q909" t="str">
        <f t="shared" si="29"/>
        <v/>
      </c>
    </row>
    <row r="910" spans="1:17" ht="14.25" hidden="1">
      <c r="A910" s="43">
        <v>42899.703472222223</v>
      </c>
      <c r="B910">
        <v>186335</v>
      </c>
      <c r="C910" t="s">
        <v>8247</v>
      </c>
      <c r="D910" t="s">
        <v>8248</v>
      </c>
      <c r="F910" s="15">
        <v>284</v>
      </c>
      <c r="G910" t="s">
        <v>59</v>
      </c>
      <c r="H910" t="s">
        <v>112</v>
      </c>
      <c r="I910" t="s">
        <v>99</v>
      </c>
      <c r="J910" t="s">
        <v>48</v>
      </c>
      <c r="K910" t="s">
        <v>100</v>
      </c>
      <c r="L910" t="s">
        <v>10946</v>
      </c>
      <c r="M910" t="s">
        <v>10947</v>
      </c>
      <c r="N910">
        <f>VLOOKUP(B910,HIS退!B:F,5,FALSE)</f>
        <v>-284</v>
      </c>
      <c r="O910" t="str">
        <f t="shared" si="28"/>
        <v/>
      </c>
      <c r="P910" s="40">
        <f>VLOOKUP(C910,微信退!Q:S,3,FALSE)</f>
        <v>284</v>
      </c>
      <c r="Q910" t="str">
        <f t="shared" si="29"/>
        <v/>
      </c>
    </row>
    <row r="911" spans="1:17" ht="14.25" hidden="1">
      <c r="A911" s="43">
        <v>42899.707002314812</v>
      </c>
      <c r="B911">
        <v>186455</v>
      </c>
      <c r="C911" t="s">
        <v>8250</v>
      </c>
      <c r="D911" t="s">
        <v>8251</v>
      </c>
      <c r="F911" s="15">
        <v>54</v>
      </c>
      <c r="G911" t="s">
        <v>34</v>
      </c>
      <c r="H911" t="s">
        <v>112</v>
      </c>
      <c r="I911" t="s">
        <v>99</v>
      </c>
      <c r="J911" t="s">
        <v>48</v>
      </c>
      <c r="K911" t="s">
        <v>100</v>
      </c>
      <c r="L911" t="s">
        <v>10948</v>
      </c>
      <c r="M911" t="s">
        <v>10949</v>
      </c>
      <c r="N911">
        <f>VLOOKUP(B911,HIS退!B:F,5,FALSE)</f>
        <v>-54</v>
      </c>
      <c r="O911" t="str">
        <f t="shared" si="28"/>
        <v/>
      </c>
      <c r="P911" s="40">
        <f>VLOOKUP(C911,微信退!Q:S,3,FALSE)</f>
        <v>54</v>
      </c>
      <c r="Q911" t="str">
        <f t="shared" si="29"/>
        <v/>
      </c>
    </row>
    <row r="912" spans="1:17" ht="14.25" hidden="1">
      <c r="A912" s="43">
        <v>42899.70721064815</v>
      </c>
      <c r="B912">
        <v>186464</v>
      </c>
      <c r="C912" t="s">
        <v>8253</v>
      </c>
      <c r="D912" t="s">
        <v>8254</v>
      </c>
      <c r="F912" s="15">
        <v>56</v>
      </c>
      <c r="G912" t="s">
        <v>59</v>
      </c>
      <c r="H912" t="s">
        <v>112</v>
      </c>
      <c r="I912" t="s">
        <v>99</v>
      </c>
      <c r="J912" t="s">
        <v>48</v>
      </c>
      <c r="K912" t="s">
        <v>100</v>
      </c>
      <c r="L912" t="s">
        <v>10950</v>
      </c>
      <c r="M912" t="s">
        <v>10951</v>
      </c>
      <c r="N912">
        <f>VLOOKUP(B912,HIS退!B:F,5,FALSE)</f>
        <v>-56</v>
      </c>
      <c r="O912" t="str">
        <f t="shared" si="28"/>
        <v/>
      </c>
      <c r="P912" s="40">
        <f>VLOOKUP(C912,微信退!Q:S,3,FALSE)</f>
        <v>56</v>
      </c>
      <c r="Q912" t="str">
        <f t="shared" si="29"/>
        <v/>
      </c>
    </row>
    <row r="913" spans="1:17" ht="14.25" hidden="1">
      <c r="A913" s="43">
        <v>42899.713807870372</v>
      </c>
      <c r="B913">
        <v>186693</v>
      </c>
      <c r="C913" t="s">
        <v>8256</v>
      </c>
      <c r="D913" t="s">
        <v>8257</v>
      </c>
      <c r="F913" s="15">
        <v>799</v>
      </c>
      <c r="G913" t="s">
        <v>59</v>
      </c>
      <c r="H913" t="s">
        <v>112</v>
      </c>
      <c r="I913" t="s">
        <v>99</v>
      </c>
      <c r="J913" t="s">
        <v>48</v>
      </c>
      <c r="K913" t="s">
        <v>100</v>
      </c>
      <c r="L913" t="s">
        <v>10952</v>
      </c>
      <c r="M913" t="s">
        <v>10953</v>
      </c>
      <c r="N913">
        <f>VLOOKUP(B913,HIS退!B:F,5,FALSE)</f>
        <v>-799</v>
      </c>
      <c r="O913" t="str">
        <f t="shared" si="28"/>
        <v/>
      </c>
      <c r="P913" s="40">
        <f>VLOOKUP(C913,微信退!Q:S,3,FALSE)</f>
        <v>799</v>
      </c>
      <c r="Q913" t="str">
        <f t="shared" si="29"/>
        <v/>
      </c>
    </row>
    <row r="914" spans="1:17" ht="14.25" hidden="1">
      <c r="A914" s="43">
        <v>42899.716180555559</v>
      </c>
      <c r="B914">
        <v>186788</v>
      </c>
      <c r="C914" t="s">
        <v>8259</v>
      </c>
      <c r="D914" t="s">
        <v>8260</v>
      </c>
      <c r="F914" s="15">
        <v>1000</v>
      </c>
      <c r="G914" t="s">
        <v>59</v>
      </c>
      <c r="H914" t="s">
        <v>112</v>
      </c>
      <c r="I914" t="s">
        <v>99</v>
      </c>
      <c r="J914" t="s">
        <v>48</v>
      </c>
      <c r="K914" t="s">
        <v>100</v>
      </c>
      <c r="L914" t="s">
        <v>10954</v>
      </c>
      <c r="M914" t="s">
        <v>10955</v>
      </c>
      <c r="N914">
        <f>VLOOKUP(B914,HIS退!B:F,5,FALSE)</f>
        <v>-1000</v>
      </c>
      <c r="O914" t="str">
        <f t="shared" si="28"/>
        <v/>
      </c>
      <c r="P914" s="40">
        <f>VLOOKUP(C914,微信退!Q:S,3,FALSE)</f>
        <v>1000</v>
      </c>
      <c r="Q914" t="str">
        <f t="shared" si="29"/>
        <v/>
      </c>
    </row>
    <row r="915" spans="1:17" ht="14.25" hidden="1">
      <c r="A915" s="43">
        <v>42899.717094907406</v>
      </c>
      <c r="B915">
        <v>186826</v>
      </c>
      <c r="C915" t="s">
        <v>8262</v>
      </c>
      <c r="D915" t="s">
        <v>8263</v>
      </c>
      <c r="F915" s="15">
        <v>9</v>
      </c>
      <c r="G915" t="s">
        <v>59</v>
      </c>
      <c r="H915" t="s">
        <v>112</v>
      </c>
      <c r="I915" t="s">
        <v>99</v>
      </c>
      <c r="J915" t="s">
        <v>48</v>
      </c>
      <c r="K915" t="s">
        <v>100</v>
      </c>
      <c r="L915" t="s">
        <v>10956</v>
      </c>
      <c r="M915" t="s">
        <v>10957</v>
      </c>
      <c r="N915">
        <f>VLOOKUP(B915,HIS退!B:F,5,FALSE)</f>
        <v>-9</v>
      </c>
      <c r="O915" t="str">
        <f t="shared" si="28"/>
        <v/>
      </c>
      <c r="P915" s="40">
        <f>VLOOKUP(C915,微信退!Q:S,3,FALSE)</f>
        <v>9</v>
      </c>
      <c r="Q915" t="str">
        <f t="shared" si="29"/>
        <v/>
      </c>
    </row>
    <row r="916" spans="1:17" ht="14.25" hidden="1">
      <c r="A916" s="43">
        <v>42899.72550925926</v>
      </c>
      <c r="B916">
        <v>187106</v>
      </c>
      <c r="C916" t="s">
        <v>8265</v>
      </c>
      <c r="D916" t="s">
        <v>8266</v>
      </c>
      <c r="F916" s="15">
        <v>294</v>
      </c>
      <c r="G916" t="s">
        <v>34</v>
      </c>
      <c r="H916" t="s">
        <v>112</v>
      </c>
      <c r="I916" t="s">
        <v>99</v>
      </c>
      <c r="J916" t="s">
        <v>48</v>
      </c>
      <c r="K916" t="s">
        <v>100</v>
      </c>
      <c r="L916" t="s">
        <v>10958</v>
      </c>
      <c r="M916" t="s">
        <v>10959</v>
      </c>
      <c r="N916">
        <f>VLOOKUP(B916,HIS退!B:F,5,FALSE)</f>
        <v>-294</v>
      </c>
      <c r="O916" t="str">
        <f t="shared" si="28"/>
        <v/>
      </c>
      <c r="P916" s="40">
        <f>VLOOKUP(C916,微信退!Q:S,3,FALSE)</f>
        <v>294</v>
      </c>
      <c r="Q916" t="str">
        <f t="shared" si="29"/>
        <v/>
      </c>
    </row>
    <row r="917" spans="1:17" ht="14.25" hidden="1">
      <c r="A917" s="43">
        <v>42899.726099537038</v>
      </c>
      <c r="B917">
        <v>187123</v>
      </c>
      <c r="C917" t="s">
        <v>8268</v>
      </c>
      <c r="D917" t="s">
        <v>8269</v>
      </c>
      <c r="F917" s="15">
        <v>700</v>
      </c>
      <c r="G917" t="s">
        <v>34</v>
      </c>
      <c r="H917" t="s">
        <v>112</v>
      </c>
      <c r="I917" t="s">
        <v>99</v>
      </c>
      <c r="J917" t="s">
        <v>48</v>
      </c>
      <c r="K917" t="s">
        <v>100</v>
      </c>
      <c r="L917" t="s">
        <v>10960</v>
      </c>
      <c r="M917" t="s">
        <v>10961</v>
      </c>
      <c r="N917">
        <f>VLOOKUP(B917,HIS退!B:F,5,FALSE)</f>
        <v>-700</v>
      </c>
      <c r="O917" t="str">
        <f t="shared" si="28"/>
        <v/>
      </c>
      <c r="P917" s="40">
        <f>VLOOKUP(C917,微信退!Q:S,3,FALSE)</f>
        <v>700</v>
      </c>
      <c r="Q917" t="str">
        <f t="shared" si="29"/>
        <v/>
      </c>
    </row>
    <row r="918" spans="1:17" ht="14.25" hidden="1">
      <c r="A918" s="43">
        <v>42899.726493055554</v>
      </c>
      <c r="B918">
        <v>187138</v>
      </c>
      <c r="C918" t="s">
        <v>8271</v>
      </c>
      <c r="D918" t="s">
        <v>8269</v>
      </c>
      <c r="F918" s="15">
        <v>100</v>
      </c>
      <c r="G918" t="s">
        <v>34</v>
      </c>
      <c r="H918" t="s">
        <v>112</v>
      </c>
      <c r="I918" t="s">
        <v>99</v>
      </c>
      <c r="J918" t="s">
        <v>48</v>
      </c>
      <c r="K918" t="s">
        <v>100</v>
      </c>
      <c r="L918" t="s">
        <v>10962</v>
      </c>
      <c r="M918" t="s">
        <v>10963</v>
      </c>
      <c r="N918">
        <f>VLOOKUP(B918,HIS退!B:F,5,FALSE)</f>
        <v>-100</v>
      </c>
      <c r="O918" t="str">
        <f t="shared" si="28"/>
        <v/>
      </c>
      <c r="P918" s="40">
        <f>VLOOKUP(C918,微信退!Q:S,3,FALSE)</f>
        <v>100</v>
      </c>
      <c r="Q918" t="str">
        <f t="shared" si="29"/>
        <v/>
      </c>
    </row>
    <row r="919" spans="1:17" ht="14.25" hidden="1">
      <c r="A919" s="43">
        <v>42899.726770833331</v>
      </c>
      <c r="B919">
        <v>187157</v>
      </c>
      <c r="C919" t="s">
        <v>8272</v>
      </c>
      <c r="D919" t="s">
        <v>8269</v>
      </c>
      <c r="F919" s="15">
        <v>25</v>
      </c>
      <c r="G919" t="s">
        <v>34</v>
      </c>
      <c r="H919" t="s">
        <v>112</v>
      </c>
      <c r="I919" t="s">
        <v>99</v>
      </c>
      <c r="J919" t="s">
        <v>48</v>
      </c>
      <c r="K919" t="s">
        <v>100</v>
      </c>
      <c r="L919" t="s">
        <v>10964</v>
      </c>
      <c r="M919" t="s">
        <v>10965</v>
      </c>
      <c r="N919">
        <f>VLOOKUP(B919,HIS退!B:F,5,FALSE)</f>
        <v>-25</v>
      </c>
      <c r="O919" t="str">
        <f t="shared" si="28"/>
        <v/>
      </c>
      <c r="P919" s="40">
        <f>VLOOKUP(C919,微信退!Q:S,3,FALSE)</f>
        <v>25</v>
      </c>
      <c r="Q919" t="str">
        <f t="shared" si="29"/>
        <v/>
      </c>
    </row>
    <row r="920" spans="1:17" ht="14.25" hidden="1">
      <c r="A920" s="43">
        <v>42899.731446759259</v>
      </c>
      <c r="B920">
        <v>187243</v>
      </c>
      <c r="C920" t="s">
        <v>8273</v>
      </c>
      <c r="D920" t="s">
        <v>8274</v>
      </c>
      <c r="F920" s="15">
        <v>6</v>
      </c>
      <c r="G920" t="s">
        <v>59</v>
      </c>
      <c r="H920" t="s">
        <v>112</v>
      </c>
      <c r="I920" t="s">
        <v>99</v>
      </c>
      <c r="J920" t="s">
        <v>48</v>
      </c>
      <c r="K920" t="s">
        <v>100</v>
      </c>
      <c r="L920" t="s">
        <v>10966</v>
      </c>
      <c r="M920" t="s">
        <v>10967</v>
      </c>
      <c r="N920">
        <f>VLOOKUP(B920,HIS退!B:F,5,FALSE)</f>
        <v>-6</v>
      </c>
      <c r="O920" t="str">
        <f t="shared" si="28"/>
        <v/>
      </c>
      <c r="P920" s="40">
        <f>VLOOKUP(C920,微信退!Q:S,3,FALSE)</f>
        <v>6</v>
      </c>
      <c r="Q920" t="str">
        <f t="shared" si="29"/>
        <v/>
      </c>
    </row>
    <row r="921" spans="1:17" ht="14.25" hidden="1">
      <c r="A921" s="43">
        <v>42899.736064814817</v>
      </c>
      <c r="B921">
        <v>187306</v>
      </c>
      <c r="C921" t="s">
        <v>8276</v>
      </c>
      <c r="D921" t="s">
        <v>8277</v>
      </c>
      <c r="F921" s="15">
        <v>12</v>
      </c>
      <c r="G921" t="s">
        <v>59</v>
      </c>
      <c r="H921" t="s">
        <v>112</v>
      </c>
      <c r="I921" t="s">
        <v>99</v>
      </c>
      <c r="J921" t="s">
        <v>48</v>
      </c>
      <c r="K921" t="s">
        <v>100</v>
      </c>
      <c r="L921" t="s">
        <v>10968</v>
      </c>
      <c r="M921" t="s">
        <v>10969</v>
      </c>
      <c r="N921">
        <f>VLOOKUP(B921,HIS退!B:F,5,FALSE)</f>
        <v>-12</v>
      </c>
      <c r="O921" t="str">
        <f t="shared" si="28"/>
        <v/>
      </c>
      <c r="P921" s="40">
        <f>VLOOKUP(C921,微信退!Q:S,3,FALSE)</f>
        <v>12</v>
      </c>
      <c r="Q921" t="str">
        <f t="shared" si="29"/>
        <v/>
      </c>
    </row>
    <row r="922" spans="1:17" ht="14.25" hidden="1">
      <c r="A922" s="43">
        <v>42899.750185185185</v>
      </c>
      <c r="B922">
        <v>187464</v>
      </c>
      <c r="C922" t="s">
        <v>8279</v>
      </c>
      <c r="D922" t="s">
        <v>8280</v>
      </c>
      <c r="F922" s="15">
        <v>50</v>
      </c>
      <c r="G922" t="s">
        <v>59</v>
      </c>
      <c r="H922" t="s">
        <v>112</v>
      </c>
      <c r="I922" t="s">
        <v>99</v>
      </c>
      <c r="J922" t="s">
        <v>48</v>
      </c>
      <c r="K922" t="s">
        <v>100</v>
      </c>
      <c r="L922" t="s">
        <v>10970</v>
      </c>
      <c r="M922" t="s">
        <v>10971</v>
      </c>
      <c r="N922">
        <f>VLOOKUP(B922,HIS退!B:F,5,FALSE)</f>
        <v>-50</v>
      </c>
      <c r="O922" t="str">
        <f t="shared" si="28"/>
        <v/>
      </c>
      <c r="P922" s="40">
        <f>VLOOKUP(C922,微信退!Q:S,3,FALSE)</f>
        <v>50</v>
      </c>
      <c r="Q922" t="str">
        <f t="shared" si="29"/>
        <v/>
      </c>
    </row>
    <row r="923" spans="1:17" ht="14.25" hidden="1">
      <c r="A923" s="43">
        <v>42899.750451388885</v>
      </c>
      <c r="B923">
        <v>187466</v>
      </c>
      <c r="C923" t="s">
        <v>8282</v>
      </c>
      <c r="D923" t="s">
        <v>8280</v>
      </c>
      <c r="F923" s="15">
        <v>18</v>
      </c>
      <c r="G923" t="s">
        <v>59</v>
      </c>
      <c r="H923" t="s">
        <v>112</v>
      </c>
      <c r="I923" t="s">
        <v>99</v>
      </c>
      <c r="J923" t="s">
        <v>48</v>
      </c>
      <c r="K923" t="s">
        <v>100</v>
      </c>
      <c r="L923" t="s">
        <v>10972</v>
      </c>
      <c r="M923" t="s">
        <v>10973</v>
      </c>
      <c r="N923">
        <f>VLOOKUP(B923,HIS退!B:F,5,FALSE)</f>
        <v>-18</v>
      </c>
      <c r="O923" t="str">
        <f t="shared" si="28"/>
        <v/>
      </c>
      <c r="P923" s="40">
        <f>VLOOKUP(C923,微信退!Q:S,3,FALSE)</f>
        <v>18</v>
      </c>
      <c r="Q923" t="str">
        <f t="shared" si="29"/>
        <v/>
      </c>
    </row>
    <row r="924" spans="1:17" ht="14.25" hidden="1">
      <c r="A924" s="43">
        <v>42899.760069444441</v>
      </c>
      <c r="B924">
        <v>187528</v>
      </c>
      <c r="C924" t="s">
        <v>8283</v>
      </c>
      <c r="D924" t="s">
        <v>8284</v>
      </c>
      <c r="F924" s="15">
        <v>500</v>
      </c>
      <c r="G924" t="s">
        <v>34</v>
      </c>
      <c r="H924" t="s">
        <v>112</v>
      </c>
      <c r="I924" t="s">
        <v>99</v>
      </c>
      <c r="J924" t="s">
        <v>48</v>
      </c>
      <c r="K924" t="s">
        <v>100</v>
      </c>
      <c r="L924" t="s">
        <v>10974</v>
      </c>
      <c r="M924" t="s">
        <v>10975</v>
      </c>
      <c r="N924">
        <f>VLOOKUP(B924,HIS退!B:F,5,FALSE)</f>
        <v>-500</v>
      </c>
      <c r="O924" t="str">
        <f t="shared" si="28"/>
        <v/>
      </c>
      <c r="P924" s="40">
        <f>VLOOKUP(C924,微信退!Q:S,3,FALSE)</f>
        <v>500</v>
      </c>
      <c r="Q924" t="str">
        <f t="shared" si="29"/>
        <v/>
      </c>
    </row>
    <row r="925" spans="1:17" ht="14.25" hidden="1">
      <c r="A925" s="43">
        <v>42899.767743055556</v>
      </c>
      <c r="B925">
        <v>187566</v>
      </c>
      <c r="C925" t="s">
        <v>8286</v>
      </c>
      <c r="D925" t="s">
        <v>8287</v>
      </c>
      <c r="F925" s="15">
        <v>300</v>
      </c>
      <c r="G925" t="s">
        <v>59</v>
      </c>
      <c r="H925" t="s">
        <v>112</v>
      </c>
      <c r="I925" t="s">
        <v>99</v>
      </c>
      <c r="J925" t="s">
        <v>48</v>
      </c>
      <c r="K925" t="s">
        <v>100</v>
      </c>
      <c r="L925" t="s">
        <v>10976</v>
      </c>
      <c r="M925" t="s">
        <v>10977</v>
      </c>
      <c r="N925">
        <f>VLOOKUP(B925,HIS退!B:F,5,FALSE)</f>
        <v>-300</v>
      </c>
      <c r="O925" t="str">
        <f t="shared" si="28"/>
        <v/>
      </c>
      <c r="P925" s="40">
        <f>VLOOKUP(C925,微信退!Q:S,3,FALSE)</f>
        <v>300</v>
      </c>
      <c r="Q925" t="str">
        <f t="shared" si="29"/>
        <v/>
      </c>
    </row>
    <row r="926" spans="1:17" ht="14.25" hidden="1">
      <c r="A926" s="43">
        <v>42899.7890625</v>
      </c>
      <c r="B926">
        <v>187653</v>
      </c>
      <c r="C926" t="s">
        <v>8289</v>
      </c>
      <c r="D926" t="s">
        <v>8290</v>
      </c>
      <c r="F926" s="15">
        <v>117</v>
      </c>
      <c r="G926" t="s">
        <v>59</v>
      </c>
      <c r="H926" t="s">
        <v>112</v>
      </c>
      <c r="I926" t="s">
        <v>99</v>
      </c>
      <c r="J926" t="s">
        <v>48</v>
      </c>
      <c r="K926" t="s">
        <v>100</v>
      </c>
      <c r="L926" t="s">
        <v>10978</v>
      </c>
      <c r="M926" t="s">
        <v>10979</v>
      </c>
      <c r="N926">
        <f>VLOOKUP(B926,HIS退!B:F,5,FALSE)</f>
        <v>-117</v>
      </c>
      <c r="O926" t="str">
        <f t="shared" si="28"/>
        <v/>
      </c>
      <c r="P926" s="40">
        <f>VLOOKUP(C926,微信退!Q:S,3,FALSE)</f>
        <v>117</v>
      </c>
      <c r="Q926" t="str">
        <f t="shared" si="29"/>
        <v/>
      </c>
    </row>
    <row r="927" spans="1:17" ht="14.25" hidden="1">
      <c r="A927" s="43">
        <v>42899.919189814813</v>
      </c>
      <c r="B927">
        <v>188036</v>
      </c>
      <c r="C927" t="s">
        <v>8292</v>
      </c>
      <c r="D927" t="s">
        <v>8293</v>
      </c>
      <c r="F927" s="15">
        <v>50</v>
      </c>
      <c r="G927" t="s">
        <v>59</v>
      </c>
      <c r="H927" t="s">
        <v>112</v>
      </c>
      <c r="I927" t="s">
        <v>99</v>
      </c>
      <c r="J927" t="s">
        <v>48</v>
      </c>
      <c r="K927" t="s">
        <v>100</v>
      </c>
      <c r="L927" t="s">
        <v>10980</v>
      </c>
      <c r="M927" t="s">
        <v>10981</v>
      </c>
      <c r="N927">
        <f>VLOOKUP(B927,HIS退!B:F,5,FALSE)</f>
        <v>-50</v>
      </c>
      <c r="O927" t="str">
        <f t="shared" si="28"/>
        <v/>
      </c>
      <c r="P927" s="40">
        <f>VLOOKUP(C927,微信退!Q:S,3,FALSE)</f>
        <v>50</v>
      </c>
      <c r="Q927" t="str">
        <f t="shared" si="29"/>
        <v/>
      </c>
    </row>
    <row r="928" spans="1:17" ht="14.25" hidden="1">
      <c r="A928" s="43">
        <v>42899.93787037037</v>
      </c>
      <c r="B928">
        <v>188072</v>
      </c>
      <c r="C928" t="s">
        <v>8295</v>
      </c>
      <c r="D928" t="s">
        <v>8296</v>
      </c>
      <c r="F928" s="15">
        <v>500</v>
      </c>
      <c r="G928" t="s">
        <v>34</v>
      </c>
      <c r="H928" t="s">
        <v>112</v>
      </c>
      <c r="I928" t="s">
        <v>99</v>
      </c>
      <c r="J928" t="s">
        <v>48</v>
      </c>
      <c r="K928" t="s">
        <v>100</v>
      </c>
      <c r="L928" t="s">
        <v>10982</v>
      </c>
      <c r="M928" t="s">
        <v>10983</v>
      </c>
      <c r="N928">
        <f>VLOOKUP(B928,HIS退!B:F,5,FALSE)</f>
        <v>-500</v>
      </c>
      <c r="O928" t="str">
        <f t="shared" si="28"/>
        <v/>
      </c>
      <c r="P928" s="40">
        <f>VLOOKUP(C928,微信退!Q:S,3,FALSE)</f>
        <v>500</v>
      </c>
      <c r="Q928" t="str">
        <f t="shared" si="29"/>
        <v/>
      </c>
    </row>
    <row r="929" spans="1:17" ht="14.25" hidden="1">
      <c r="A929" s="43">
        <v>42900.332719907405</v>
      </c>
      <c r="B929">
        <v>189053</v>
      </c>
      <c r="C929" t="s">
        <v>10984</v>
      </c>
      <c r="D929" t="s">
        <v>8298</v>
      </c>
      <c r="F929" s="15">
        <v>1000</v>
      </c>
      <c r="G929" t="s">
        <v>59</v>
      </c>
      <c r="H929" t="s">
        <v>112</v>
      </c>
      <c r="I929" t="s">
        <v>101</v>
      </c>
      <c r="J929" t="s">
        <v>98</v>
      </c>
      <c r="K929" t="s">
        <v>100</v>
      </c>
      <c r="L929" t="s">
        <v>10985</v>
      </c>
      <c r="M929" t="s">
        <v>10986</v>
      </c>
      <c r="N929">
        <f>VLOOKUP(B929,HIS退!B:F,5,FALSE)</f>
        <v>-1000</v>
      </c>
      <c r="O929" t="str">
        <f t="shared" ref="O929:O992" si="30">IF(N929=F929*-1,"",1)</f>
        <v/>
      </c>
      <c r="P929" s="40" t="e">
        <f>VLOOKUP(C929,微信退!Q:S,3,FALSE)</f>
        <v>#N/A</v>
      </c>
      <c r="Q929" t="e">
        <f t="shared" si="29"/>
        <v>#N/A</v>
      </c>
    </row>
    <row r="930" spans="1:17" ht="14.25" hidden="1">
      <c r="A930" s="43">
        <v>42900.354375000003</v>
      </c>
      <c r="B930">
        <v>190215</v>
      </c>
      <c r="C930" t="s">
        <v>8300</v>
      </c>
      <c r="D930" t="s">
        <v>8301</v>
      </c>
      <c r="F930" s="15">
        <v>100</v>
      </c>
      <c r="G930" t="s">
        <v>59</v>
      </c>
      <c r="H930" t="s">
        <v>112</v>
      </c>
      <c r="I930" t="s">
        <v>99</v>
      </c>
      <c r="J930" t="s">
        <v>48</v>
      </c>
      <c r="K930" t="s">
        <v>100</v>
      </c>
      <c r="L930" t="s">
        <v>10987</v>
      </c>
      <c r="M930" t="s">
        <v>10988</v>
      </c>
      <c r="N930">
        <f>VLOOKUP(B930,HIS退!B:F,5,FALSE)</f>
        <v>-100</v>
      </c>
      <c r="O930" t="str">
        <f t="shared" si="30"/>
        <v/>
      </c>
      <c r="P930" s="40">
        <f>VLOOKUP(C930,微信退!Q:S,3,FALSE)</f>
        <v>100</v>
      </c>
      <c r="Q930" t="str">
        <f t="shared" si="29"/>
        <v/>
      </c>
    </row>
    <row r="931" spans="1:17" ht="14.25" hidden="1">
      <c r="A931" s="43">
        <v>42900.36210648148</v>
      </c>
      <c r="B931">
        <v>190791</v>
      </c>
      <c r="C931" t="s">
        <v>8303</v>
      </c>
      <c r="D931" t="s">
        <v>8304</v>
      </c>
      <c r="F931" s="15">
        <v>196</v>
      </c>
      <c r="G931" t="s">
        <v>59</v>
      </c>
      <c r="H931" t="s">
        <v>112</v>
      </c>
      <c r="I931" t="s">
        <v>99</v>
      </c>
      <c r="J931" t="s">
        <v>48</v>
      </c>
      <c r="K931" t="s">
        <v>100</v>
      </c>
      <c r="L931" t="s">
        <v>10989</v>
      </c>
      <c r="M931" t="s">
        <v>10990</v>
      </c>
      <c r="N931">
        <f>VLOOKUP(B931,HIS退!B:F,5,FALSE)</f>
        <v>-196</v>
      </c>
      <c r="O931" t="str">
        <f t="shared" si="30"/>
        <v/>
      </c>
      <c r="P931" s="40">
        <f>VLOOKUP(C931,微信退!Q:S,3,FALSE)</f>
        <v>196</v>
      </c>
      <c r="Q931" t="str">
        <f t="shared" si="29"/>
        <v/>
      </c>
    </row>
    <row r="932" spans="1:17" ht="14.25" hidden="1">
      <c r="A932" s="43">
        <v>42900.365219907406</v>
      </c>
      <c r="B932">
        <v>191069</v>
      </c>
      <c r="C932" t="s">
        <v>8306</v>
      </c>
      <c r="D932" t="s">
        <v>8307</v>
      </c>
      <c r="F932" s="15">
        <v>100</v>
      </c>
      <c r="G932" t="s">
        <v>59</v>
      </c>
      <c r="H932" t="s">
        <v>112</v>
      </c>
      <c r="I932" t="s">
        <v>99</v>
      </c>
      <c r="J932" t="s">
        <v>48</v>
      </c>
      <c r="K932" t="s">
        <v>100</v>
      </c>
      <c r="L932" t="s">
        <v>10991</v>
      </c>
      <c r="M932" t="s">
        <v>10992</v>
      </c>
      <c r="N932">
        <f>VLOOKUP(B932,HIS退!B:F,5,FALSE)</f>
        <v>-100</v>
      </c>
      <c r="O932" t="str">
        <f t="shared" si="30"/>
        <v/>
      </c>
      <c r="P932" s="40">
        <f>VLOOKUP(C932,微信退!Q:S,3,FALSE)</f>
        <v>100</v>
      </c>
      <c r="Q932" t="str">
        <f t="shared" si="29"/>
        <v/>
      </c>
    </row>
    <row r="933" spans="1:17" ht="14.25" hidden="1">
      <c r="A933" s="43">
        <v>42900.3752662037</v>
      </c>
      <c r="B933">
        <v>191968</v>
      </c>
      <c r="C933" t="s">
        <v>8309</v>
      </c>
      <c r="D933" t="s">
        <v>8310</v>
      </c>
      <c r="F933" s="15">
        <v>50</v>
      </c>
      <c r="G933" t="s">
        <v>59</v>
      </c>
      <c r="H933" t="s">
        <v>112</v>
      </c>
      <c r="I933" t="s">
        <v>99</v>
      </c>
      <c r="J933" t="s">
        <v>48</v>
      </c>
      <c r="K933" t="s">
        <v>100</v>
      </c>
      <c r="L933" t="s">
        <v>10993</v>
      </c>
      <c r="M933" t="s">
        <v>10994</v>
      </c>
      <c r="N933">
        <f>VLOOKUP(B933,HIS退!B:F,5,FALSE)</f>
        <v>-50</v>
      </c>
      <c r="O933" t="str">
        <f t="shared" si="30"/>
        <v/>
      </c>
      <c r="P933" s="40">
        <f>VLOOKUP(C933,微信退!Q:S,3,FALSE)</f>
        <v>50</v>
      </c>
      <c r="Q933" t="str">
        <f t="shared" si="29"/>
        <v/>
      </c>
    </row>
    <row r="934" spans="1:17" ht="14.25" hidden="1">
      <c r="A934" s="43">
        <v>42900.378900462965</v>
      </c>
      <c r="B934">
        <v>192345</v>
      </c>
      <c r="C934" t="s">
        <v>8312</v>
      </c>
      <c r="D934" t="s">
        <v>8313</v>
      </c>
      <c r="F934" s="15">
        <v>500</v>
      </c>
      <c r="G934" t="s">
        <v>34</v>
      </c>
      <c r="H934" t="s">
        <v>112</v>
      </c>
      <c r="I934" t="s">
        <v>99</v>
      </c>
      <c r="J934" t="s">
        <v>48</v>
      </c>
      <c r="K934" t="s">
        <v>100</v>
      </c>
      <c r="L934" t="s">
        <v>10995</v>
      </c>
      <c r="M934" t="s">
        <v>10996</v>
      </c>
      <c r="N934">
        <f>VLOOKUP(B934,HIS退!B:F,5,FALSE)</f>
        <v>-500</v>
      </c>
      <c r="O934" t="str">
        <f t="shared" si="30"/>
        <v/>
      </c>
      <c r="P934" s="40">
        <f>VLOOKUP(C934,微信退!Q:S,3,FALSE)</f>
        <v>500</v>
      </c>
      <c r="Q934" t="str">
        <f t="shared" si="29"/>
        <v/>
      </c>
    </row>
    <row r="935" spans="1:17" ht="14.25" hidden="1">
      <c r="A935" s="43">
        <v>42900.385879629626</v>
      </c>
      <c r="B935">
        <v>192970</v>
      </c>
      <c r="C935" t="s">
        <v>8315</v>
      </c>
      <c r="D935" t="s">
        <v>8316</v>
      </c>
      <c r="F935" s="15">
        <v>100</v>
      </c>
      <c r="G935" t="s">
        <v>59</v>
      </c>
      <c r="H935" t="s">
        <v>112</v>
      </c>
      <c r="I935" t="s">
        <v>99</v>
      </c>
      <c r="J935" t="s">
        <v>48</v>
      </c>
      <c r="K935" t="s">
        <v>100</v>
      </c>
      <c r="L935" t="s">
        <v>10997</v>
      </c>
      <c r="M935" t="s">
        <v>10998</v>
      </c>
      <c r="N935">
        <f>VLOOKUP(B935,HIS退!B:F,5,FALSE)</f>
        <v>-100</v>
      </c>
      <c r="O935" t="str">
        <f t="shared" si="30"/>
        <v/>
      </c>
      <c r="P935" s="40">
        <f>VLOOKUP(C935,微信退!Q:S,3,FALSE)</f>
        <v>100</v>
      </c>
      <c r="Q935" t="str">
        <f t="shared" si="29"/>
        <v/>
      </c>
    </row>
    <row r="936" spans="1:17" ht="14.25" hidden="1">
      <c r="A936" s="43">
        <v>42900.392731481479</v>
      </c>
      <c r="B936">
        <v>193544</v>
      </c>
      <c r="C936" t="s">
        <v>8318</v>
      </c>
      <c r="D936" t="s">
        <v>8319</v>
      </c>
      <c r="F936" s="15">
        <v>116</v>
      </c>
      <c r="G936" t="s">
        <v>34</v>
      </c>
      <c r="H936" t="s">
        <v>112</v>
      </c>
      <c r="I936" t="s">
        <v>99</v>
      </c>
      <c r="J936" t="s">
        <v>48</v>
      </c>
      <c r="K936" t="s">
        <v>100</v>
      </c>
      <c r="L936" t="s">
        <v>10999</v>
      </c>
      <c r="M936" t="s">
        <v>11000</v>
      </c>
      <c r="N936">
        <f>VLOOKUP(B936,HIS退!B:F,5,FALSE)</f>
        <v>-116</v>
      </c>
      <c r="O936" t="str">
        <f t="shared" si="30"/>
        <v/>
      </c>
      <c r="P936" s="40">
        <f>VLOOKUP(C936,微信退!Q:S,3,FALSE)</f>
        <v>116</v>
      </c>
      <c r="Q936" t="str">
        <f t="shared" si="29"/>
        <v/>
      </c>
    </row>
    <row r="937" spans="1:17" ht="14.25" hidden="1">
      <c r="A937" s="43">
        <v>42900.400902777779</v>
      </c>
      <c r="B937">
        <v>194300</v>
      </c>
      <c r="C937" t="s">
        <v>8321</v>
      </c>
      <c r="D937" t="s">
        <v>8322</v>
      </c>
      <c r="F937" s="15">
        <v>52</v>
      </c>
      <c r="G937" t="s">
        <v>34</v>
      </c>
      <c r="H937" t="s">
        <v>112</v>
      </c>
      <c r="I937" t="s">
        <v>99</v>
      </c>
      <c r="J937" t="s">
        <v>48</v>
      </c>
      <c r="K937" t="s">
        <v>100</v>
      </c>
      <c r="L937" t="s">
        <v>11001</v>
      </c>
      <c r="M937" t="s">
        <v>11002</v>
      </c>
      <c r="N937">
        <f>VLOOKUP(B937,HIS退!B:F,5,FALSE)</f>
        <v>-52</v>
      </c>
      <c r="O937" t="str">
        <f t="shared" si="30"/>
        <v/>
      </c>
      <c r="P937" s="40">
        <f>VLOOKUP(C937,微信退!Q:S,3,FALSE)</f>
        <v>52</v>
      </c>
      <c r="Q937" t="str">
        <f t="shared" si="29"/>
        <v/>
      </c>
    </row>
    <row r="938" spans="1:17" ht="14.25" hidden="1">
      <c r="A938" s="43">
        <v>42900.401319444441</v>
      </c>
      <c r="B938">
        <v>194327</v>
      </c>
      <c r="C938" t="s">
        <v>8325</v>
      </c>
      <c r="D938" t="s">
        <v>8326</v>
      </c>
      <c r="F938" s="15">
        <v>2</v>
      </c>
      <c r="G938" t="s">
        <v>59</v>
      </c>
      <c r="H938" t="s">
        <v>112</v>
      </c>
      <c r="I938" t="s">
        <v>99</v>
      </c>
      <c r="J938" t="s">
        <v>48</v>
      </c>
      <c r="K938" t="s">
        <v>100</v>
      </c>
      <c r="L938" t="s">
        <v>11003</v>
      </c>
      <c r="M938" t="s">
        <v>11004</v>
      </c>
      <c r="N938">
        <f>VLOOKUP(B938,HIS退!B:F,5,FALSE)</f>
        <v>-2</v>
      </c>
      <c r="O938" t="str">
        <f t="shared" si="30"/>
        <v/>
      </c>
      <c r="P938" s="40">
        <f>VLOOKUP(C938,微信退!Q:S,3,FALSE)</f>
        <v>2</v>
      </c>
      <c r="Q938" t="str">
        <f t="shared" si="29"/>
        <v/>
      </c>
    </row>
    <row r="939" spans="1:17" ht="14.25" hidden="1">
      <c r="A939" s="43">
        <v>42900.402812499997</v>
      </c>
      <c r="B939">
        <v>194451</v>
      </c>
      <c r="C939" t="s">
        <v>8328</v>
      </c>
      <c r="D939" t="s">
        <v>8329</v>
      </c>
      <c r="F939" s="15">
        <v>30</v>
      </c>
      <c r="G939" t="s">
        <v>34</v>
      </c>
      <c r="H939" t="s">
        <v>112</v>
      </c>
      <c r="I939" t="s">
        <v>99</v>
      </c>
      <c r="J939" t="s">
        <v>48</v>
      </c>
      <c r="K939" t="s">
        <v>100</v>
      </c>
      <c r="L939" t="s">
        <v>11005</v>
      </c>
      <c r="M939" t="s">
        <v>11006</v>
      </c>
      <c r="N939">
        <f>VLOOKUP(B939,HIS退!B:F,5,FALSE)</f>
        <v>-30</v>
      </c>
      <c r="O939" t="str">
        <f t="shared" si="30"/>
        <v/>
      </c>
      <c r="P939" s="40">
        <f>VLOOKUP(C939,微信退!Q:S,3,FALSE)</f>
        <v>30</v>
      </c>
      <c r="Q939" t="str">
        <f t="shared" si="29"/>
        <v/>
      </c>
    </row>
    <row r="940" spans="1:17" ht="14.25" hidden="1">
      <c r="A940" s="43">
        <v>42900.403124999997</v>
      </c>
      <c r="B940">
        <v>194478</v>
      </c>
      <c r="C940" t="s">
        <v>8331</v>
      </c>
      <c r="D940" t="s">
        <v>8332</v>
      </c>
      <c r="F940" s="15">
        <v>20</v>
      </c>
      <c r="G940" t="s">
        <v>34</v>
      </c>
      <c r="H940" t="s">
        <v>112</v>
      </c>
      <c r="I940" t="s">
        <v>99</v>
      </c>
      <c r="J940" t="s">
        <v>48</v>
      </c>
      <c r="K940" t="s">
        <v>100</v>
      </c>
      <c r="L940" t="s">
        <v>11007</v>
      </c>
      <c r="M940" t="s">
        <v>11008</v>
      </c>
      <c r="N940">
        <f>VLOOKUP(B940,HIS退!B:F,5,FALSE)</f>
        <v>-20</v>
      </c>
      <c r="O940" t="str">
        <f t="shared" si="30"/>
        <v/>
      </c>
      <c r="P940" s="40">
        <f>VLOOKUP(C940,微信退!Q:S,3,FALSE)</f>
        <v>20</v>
      </c>
      <c r="Q940" t="str">
        <f t="shared" si="29"/>
        <v/>
      </c>
    </row>
    <row r="941" spans="1:17" ht="14.25" hidden="1">
      <c r="A941" s="43">
        <v>42900.403252314813</v>
      </c>
      <c r="B941">
        <v>194486</v>
      </c>
      <c r="C941" t="s">
        <v>8334</v>
      </c>
      <c r="D941" t="s">
        <v>8335</v>
      </c>
      <c r="F941" s="15">
        <v>290</v>
      </c>
      <c r="G941" t="s">
        <v>59</v>
      </c>
      <c r="H941" t="s">
        <v>112</v>
      </c>
      <c r="I941" t="s">
        <v>99</v>
      </c>
      <c r="J941" t="s">
        <v>48</v>
      </c>
      <c r="K941" t="s">
        <v>100</v>
      </c>
      <c r="L941" t="s">
        <v>11009</v>
      </c>
      <c r="M941" t="s">
        <v>11010</v>
      </c>
      <c r="N941">
        <f>VLOOKUP(B941,HIS退!B:F,5,FALSE)</f>
        <v>-290</v>
      </c>
      <c r="O941" t="str">
        <f t="shared" si="30"/>
        <v/>
      </c>
      <c r="P941" s="40">
        <f>VLOOKUP(C941,微信退!Q:S,3,FALSE)</f>
        <v>290</v>
      </c>
      <c r="Q941" t="str">
        <f t="shared" si="29"/>
        <v/>
      </c>
    </row>
    <row r="942" spans="1:17" ht="14.25" hidden="1">
      <c r="A942" s="43">
        <v>42900.403310185182</v>
      </c>
      <c r="B942">
        <v>194493</v>
      </c>
      <c r="C942" t="s">
        <v>8337</v>
      </c>
      <c r="D942" t="s">
        <v>8338</v>
      </c>
      <c r="F942" s="15">
        <v>96</v>
      </c>
      <c r="G942" t="s">
        <v>34</v>
      </c>
      <c r="H942" t="s">
        <v>112</v>
      </c>
      <c r="I942" t="s">
        <v>99</v>
      </c>
      <c r="J942" t="s">
        <v>48</v>
      </c>
      <c r="K942" t="s">
        <v>100</v>
      </c>
      <c r="L942" t="s">
        <v>11011</v>
      </c>
      <c r="M942" t="s">
        <v>11012</v>
      </c>
      <c r="N942">
        <f>VLOOKUP(B942,HIS退!B:F,5,FALSE)</f>
        <v>-96</v>
      </c>
      <c r="O942" t="str">
        <f t="shared" si="30"/>
        <v/>
      </c>
      <c r="P942" s="40">
        <f>VLOOKUP(C942,微信退!Q:S,3,FALSE)</f>
        <v>96</v>
      </c>
      <c r="Q942" t="str">
        <f t="shared" si="29"/>
        <v/>
      </c>
    </row>
    <row r="943" spans="1:17" ht="14.25" hidden="1">
      <c r="A943" s="43">
        <v>42900.407233796293</v>
      </c>
      <c r="B943">
        <v>194824</v>
      </c>
      <c r="C943" t="s">
        <v>8340</v>
      </c>
      <c r="D943" t="s">
        <v>8341</v>
      </c>
      <c r="F943" s="15">
        <v>50</v>
      </c>
      <c r="G943" t="s">
        <v>34</v>
      </c>
      <c r="H943" t="s">
        <v>112</v>
      </c>
      <c r="I943" t="s">
        <v>99</v>
      </c>
      <c r="J943" t="s">
        <v>48</v>
      </c>
      <c r="K943" t="s">
        <v>100</v>
      </c>
      <c r="L943" t="s">
        <v>11013</v>
      </c>
      <c r="M943" t="s">
        <v>11014</v>
      </c>
      <c r="N943">
        <f>VLOOKUP(B943,HIS退!B:F,5,FALSE)</f>
        <v>-50</v>
      </c>
      <c r="O943" t="str">
        <f t="shared" si="30"/>
        <v/>
      </c>
      <c r="P943" s="40">
        <f>VLOOKUP(C943,微信退!Q:S,3,FALSE)</f>
        <v>50</v>
      </c>
      <c r="Q943" t="str">
        <f t="shared" si="29"/>
        <v/>
      </c>
    </row>
    <row r="944" spans="1:17" ht="14.25" hidden="1">
      <c r="A944" s="43">
        <v>42900.407430555555</v>
      </c>
      <c r="B944">
        <v>194847</v>
      </c>
      <c r="C944" t="s">
        <v>8343</v>
      </c>
      <c r="D944" t="s">
        <v>8341</v>
      </c>
      <c r="F944" s="15">
        <v>200</v>
      </c>
      <c r="G944" t="s">
        <v>34</v>
      </c>
      <c r="H944" t="s">
        <v>112</v>
      </c>
      <c r="I944" t="s">
        <v>99</v>
      </c>
      <c r="J944" t="s">
        <v>48</v>
      </c>
      <c r="K944" t="s">
        <v>100</v>
      </c>
      <c r="L944" t="s">
        <v>11015</v>
      </c>
      <c r="M944" t="s">
        <v>11016</v>
      </c>
      <c r="N944">
        <f>VLOOKUP(B944,HIS退!B:F,5,FALSE)</f>
        <v>-200</v>
      </c>
      <c r="O944" t="str">
        <f t="shared" si="30"/>
        <v/>
      </c>
      <c r="P944" s="40">
        <f>VLOOKUP(C944,微信退!Q:S,3,FALSE)</f>
        <v>200</v>
      </c>
      <c r="Q944" t="str">
        <f t="shared" si="29"/>
        <v/>
      </c>
    </row>
    <row r="945" spans="1:17" ht="14.25" hidden="1">
      <c r="A945" s="43">
        <v>42900.407638888886</v>
      </c>
      <c r="B945">
        <v>194860</v>
      </c>
      <c r="C945" t="s">
        <v>8344</v>
      </c>
      <c r="D945" t="s">
        <v>8341</v>
      </c>
      <c r="F945" s="15">
        <v>294</v>
      </c>
      <c r="G945" t="s">
        <v>34</v>
      </c>
      <c r="H945" t="s">
        <v>112</v>
      </c>
      <c r="I945" t="s">
        <v>99</v>
      </c>
      <c r="J945" t="s">
        <v>48</v>
      </c>
      <c r="K945" t="s">
        <v>100</v>
      </c>
      <c r="L945" t="s">
        <v>11017</v>
      </c>
      <c r="M945" t="s">
        <v>11018</v>
      </c>
      <c r="N945">
        <f>VLOOKUP(B945,HIS退!B:F,5,FALSE)</f>
        <v>-294</v>
      </c>
      <c r="O945" t="str">
        <f t="shared" si="30"/>
        <v/>
      </c>
      <c r="P945" s="40">
        <f>VLOOKUP(C945,微信退!Q:S,3,FALSE)</f>
        <v>294</v>
      </c>
      <c r="Q945" t="str">
        <f t="shared" si="29"/>
        <v/>
      </c>
    </row>
    <row r="946" spans="1:17" ht="14.25" hidden="1">
      <c r="A946" s="43">
        <v>42900.40797453704</v>
      </c>
      <c r="B946">
        <v>194886</v>
      </c>
      <c r="C946" t="s">
        <v>8345</v>
      </c>
      <c r="D946" t="s">
        <v>8346</v>
      </c>
      <c r="F946" s="15">
        <v>100</v>
      </c>
      <c r="G946" t="s">
        <v>59</v>
      </c>
      <c r="H946" t="s">
        <v>112</v>
      </c>
      <c r="I946" t="s">
        <v>99</v>
      </c>
      <c r="J946" t="s">
        <v>48</v>
      </c>
      <c r="K946" t="s">
        <v>100</v>
      </c>
      <c r="L946" t="s">
        <v>11019</v>
      </c>
      <c r="M946" t="s">
        <v>11020</v>
      </c>
      <c r="N946">
        <f>VLOOKUP(B946,HIS退!B:F,5,FALSE)</f>
        <v>-100</v>
      </c>
      <c r="O946" t="str">
        <f t="shared" si="30"/>
        <v/>
      </c>
      <c r="P946" s="40">
        <f>VLOOKUP(C946,微信退!Q:S,3,FALSE)</f>
        <v>100</v>
      </c>
      <c r="Q946" t="str">
        <f t="shared" si="29"/>
        <v/>
      </c>
    </row>
    <row r="947" spans="1:17" ht="14.25" hidden="1">
      <c r="A947" s="43">
        <v>42900.410613425927</v>
      </c>
      <c r="B947">
        <v>195094</v>
      </c>
      <c r="C947" t="s">
        <v>8348</v>
      </c>
      <c r="D947" t="s">
        <v>8349</v>
      </c>
      <c r="F947" s="15">
        <v>92</v>
      </c>
      <c r="G947" t="s">
        <v>34</v>
      </c>
      <c r="H947" t="s">
        <v>112</v>
      </c>
      <c r="I947" t="s">
        <v>99</v>
      </c>
      <c r="J947" t="s">
        <v>48</v>
      </c>
      <c r="K947" t="s">
        <v>100</v>
      </c>
      <c r="L947" t="s">
        <v>11021</v>
      </c>
      <c r="M947" t="s">
        <v>11022</v>
      </c>
      <c r="N947">
        <f>VLOOKUP(B947,HIS退!B:F,5,FALSE)</f>
        <v>-92</v>
      </c>
      <c r="O947" t="str">
        <f t="shared" si="30"/>
        <v/>
      </c>
      <c r="P947" s="40">
        <f>VLOOKUP(C947,微信退!Q:S,3,FALSE)</f>
        <v>92</v>
      </c>
      <c r="Q947" t="str">
        <f t="shared" si="29"/>
        <v/>
      </c>
    </row>
    <row r="948" spans="1:17" ht="14.25" hidden="1">
      <c r="A948" s="43">
        <v>42900.418553240743</v>
      </c>
      <c r="B948">
        <v>195732</v>
      </c>
      <c r="C948" t="s">
        <v>8351</v>
      </c>
      <c r="D948" t="s">
        <v>8352</v>
      </c>
      <c r="F948" s="15">
        <v>71</v>
      </c>
      <c r="G948" t="s">
        <v>34</v>
      </c>
      <c r="H948" t="s">
        <v>112</v>
      </c>
      <c r="I948" t="s">
        <v>99</v>
      </c>
      <c r="J948" t="s">
        <v>48</v>
      </c>
      <c r="K948" t="s">
        <v>100</v>
      </c>
      <c r="L948" t="s">
        <v>11023</v>
      </c>
      <c r="M948" t="s">
        <v>11024</v>
      </c>
      <c r="N948">
        <f>VLOOKUP(B948,HIS退!B:F,5,FALSE)</f>
        <v>-71</v>
      </c>
      <c r="O948" t="str">
        <f t="shared" si="30"/>
        <v/>
      </c>
      <c r="P948" s="40">
        <f>VLOOKUP(C948,微信退!Q:S,3,FALSE)</f>
        <v>71</v>
      </c>
      <c r="Q948" t="str">
        <f t="shared" si="29"/>
        <v/>
      </c>
    </row>
    <row r="949" spans="1:17" ht="14.25" hidden="1">
      <c r="A949" s="43">
        <v>42900.421435185184</v>
      </c>
      <c r="B949">
        <v>195990</v>
      </c>
      <c r="C949" t="s">
        <v>8354</v>
      </c>
      <c r="D949" t="s">
        <v>8355</v>
      </c>
      <c r="F949" s="15">
        <v>20</v>
      </c>
      <c r="G949" t="s">
        <v>59</v>
      </c>
      <c r="H949" t="s">
        <v>112</v>
      </c>
      <c r="I949" t="s">
        <v>99</v>
      </c>
      <c r="J949" t="s">
        <v>48</v>
      </c>
      <c r="K949" t="s">
        <v>100</v>
      </c>
      <c r="L949" t="s">
        <v>11025</v>
      </c>
      <c r="M949" t="s">
        <v>11026</v>
      </c>
      <c r="N949">
        <f>VLOOKUP(B949,HIS退!B:F,5,FALSE)</f>
        <v>-20</v>
      </c>
      <c r="O949" t="str">
        <f t="shared" si="30"/>
        <v/>
      </c>
      <c r="P949" s="40">
        <f>VLOOKUP(C949,微信退!Q:S,3,FALSE)</f>
        <v>20</v>
      </c>
      <c r="Q949" t="str">
        <f t="shared" si="29"/>
        <v/>
      </c>
    </row>
    <row r="950" spans="1:17" ht="14.25" hidden="1">
      <c r="A950" s="43">
        <v>42900.427037037036</v>
      </c>
      <c r="B950">
        <v>196431</v>
      </c>
      <c r="C950" t="s">
        <v>8357</v>
      </c>
      <c r="D950" t="s">
        <v>8358</v>
      </c>
      <c r="F950" s="15">
        <v>97</v>
      </c>
      <c r="G950" t="s">
        <v>34</v>
      </c>
      <c r="H950" t="s">
        <v>112</v>
      </c>
      <c r="I950" t="s">
        <v>99</v>
      </c>
      <c r="J950" t="s">
        <v>48</v>
      </c>
      <c r="K950" t="s">
        <v>100</v>
      </c>
      <c r="L950" t="s">
        <v>11027</v>
      </c>
      <c r="M950" t="s">
        <v>11028</v>
      </c>
      <c r="N950">
        <f>VLOOKUP(B950,HIS退!B:F,5,FALSE)</f>
        <v>-97</v>
      </c>
      <c r="O950" t="str">
        <f t="shared" si="30"/>
        <v/>
      </c>
      <c r="P950" s="40">
        <f>VLOOKUP(C950,微信退!Q:S,3,FALSE)</f>
        <v>97</v>
      </c>
      <c r="Q950" t="str">
        <f t="shared" si="29"/>
        <v/>
      </c>
    </row>
    <row r="951" spans="1:17" ht="14.25" hidden="1">
      <c r="A951" s="43">
        <v>42900.427662037036</v>
      </c>
      <c r="B951">
        <v>196481</v>
      </c>
      <c r="C951" t="s">
        <v>8360</v>
      </c>
      <c r="D951" t="s">
        <v>8361</v>
      </c>
      <c r="F951" s="15">
        <v>100</v>
      </c>
      <c r="G951" t="s">
        <v>59</v>
      </c>
      <c r="H951" t="s">
        <v>112</v>
      </c>
      <c r="I951" t="s">
        <v>99</v>
      </c>
      <c r="J951" t="s">
        <v>48</v>
      </c>
      <c r="K951" t="s">
        <v>100</v>
      </c>
      <c r="L951" t="s">
        <v>11029</v>
      </c>
      <c r="M951" t="s">
        <v>11030</v>
      </c>
      <c r="N951">
        <f>VLOOKUP(B951,HIS退!B:F,5,FALSE)</f>
        <v>-100</v>
      </c>
      <c r="O951" t="str">
        <f t="shared" si="30"/>
        <v/>
      </c>
      <c r="P951" s="40">
        <f>VLOOKUP(C951,微信退!Q:S,3,FALSE)</f>
        <v>100</v>
      </c>
      <c r="Q951" t="str">
        <f t="shared" si="29"/>
        <v/>
      </c>
    </row>
    <row r="952" spans="1:17" ht="14.25" hidden="1">
      <c r="A952" s="43">
        <v>42900.429062499999</v>
      </c>
      <c r="B952">
        <v>196603</v>
      </c>
      <c r="C952" t="s">
        <v>8363</v>
      </c>
      <c r="D952" t="s">
        <v>8364</v>
      </c>
      <c r="F952" s="15">
        <v>1000</v>
      </c>
      <c r="G952" t="s">
        <v>59</v>
      </c>
      <c r="H952" t="s">
        <v>112</v>
      </c>
      <c r="I952" t="s">
        <v>99</v>
      </c>
      <c r="J952" t="s">
        <v>48</v>
      </c>
      <c r="K952" t="s">
        <v>100</v>
      </c>
      <c r="L952" t="s">
        <v>11031</v>
      </c>
      <c r="M952" t="s">
        <v>11032</v>
      </c>
      <c r="N952">
        <f>VLOOKUP(B952,HIS退!B:F,5,FALSE)</f>
        <v>-1000</v>
      </c>
      <c r="O952" t="str">
        <f t="shared" si="30"/>
        <v/>
      </c>
      <c r="P952" s="40">
        <f>VLOOKUP(C952,微信退!Q:S,3,FALSE)</f>
        <v>1000</v>
      </c>
      <c r="Q952" t="str">
        <f t="shared" si="29"/>
        <v/>
      </c>
    </row>
    <row r="953" spans="1:17" ht="14.25" hidden="1">
      <c r="A953" s="43">
        <v>42900.432685185187</v>
      </c>
      <c r="B953">
        <v>196884</v>
      </c>
      <c r="C953" t="s">
        <v>8366</v>
      </c>
      <c r="D953" t="s">
        <v>8367</v>
      </c>
      <c r="F953" s="15">
        <v>416</v>
      </c>
      <c r="G953" t="s">
        <v>59</v>
      </c>
      <c r="H953" t="s">
        <v>112</v>
      </c>
      <c r="I953" t="s">
        <v>99</v>
      </c>
      <c r="J953" t="s">
        <v>48</v>
      </c>
      <c r="K953" t="s">
        <v>100</v>
      </c>
      <c r="L953" t="s">
        <v>11033</v>
      </c>
      <c r="M953" t="s">
        <v>11034</v>
      </c>
      <c r="N953">
        <f>VLOOKUP(B953,HIS退!B:F,5,FALSE)</f>
        <v>-416</v>
      </c>
      <c r="O953" t="str">
        <f t="shared" si="30"/>
        <v/>
      </c>
      <c r="P953" s="40">
        <f>VLOOKUP(C953,微信退!Q:S,3,FALSE)</f>
        <v>416</v>
      </c>
      <c r="Q953" t="str">
        <f t="shared" si="29"/>
        <v/>
      </c>
    </row>
    <row r="954" spans="1:17" ht="14.25" hidden="1">
      <c r="A954" s="43">
        <v>42900.43277777778</v>
      </c>
      <c r="B954">
        <v>196898</v>
      </c>
      <c r="C954" t="s">
        <v>8369</v>
      </c>
      <c r="D954" t="s">
        <v>8370</v>
      </c>
      <c r="F954" s="15">
        <v>296</v>
      </c>
      <c r="G954" t="s">
        <v>59</v>
      </c>
      <c r="H954" t="s">
        <v>112</v>
      </c>
      <c r="I954" t="s">
        <v>99</v>
      </c>
      <c r="J954" t="s">
        <v>48</v>
      </c>
      <c r="K954" t="s">
        <v>100</v>
      </c>
      <c r="L954" t="s">
        <v>11035</v>
      </c>
      <c r="M954" t="s">
        <v>11036</v>
      </c>
      <c r="N954">
        <f>VLOOKUP(B954,HIS退!B:F,5,FALSE)</f>
        <v>-296</v>
      </c>
      <c r="O954" t="str">
        <f t="shared" si="30"/>
        <v/>
      </c>
      <c r="P954" s="40">
        <f>VLOOKUP(C954,微信退!Q:S,3,FALSE)</f>
        <v>296</v>
      </c>
      <c r="Q954" t="str">
        <f t="shared" si="29"/>
        <v/>
      </c>
    </row>
    <row r="955" spans="1:17" ht="14.25" hidden="1">
      <c r="A955" s="43">
        <v>42900.43949074074</v>
      </c>
      <c r="B955">
        <v>197376</v>
      </c>
      <c r="C955" t="s">
        <v>8372</v>
      </c>
      <c r="D955" t="s">
        <v>8373</v>
      </c>
      <c r="F955" s="15">
        <v>1000</v>
      </c>
      <c r="G955" t="s">
        <v>34</v>
      </c>
      <c r="H955" t="s">
        <v>112</v>
      </c>
      <c r="I955" t="s">
        <v>99</v>
      </c>
      <c r="J955" t="s">
        <v>48</v>
      </c>
      <c r="K955" t="s">
        <v>100</v>
      </c>
      <c r="L955" t="s">
        <v>11037</v>
      </c>
      <c r="M955" t="s">
        <v>11038</v>
      </c>
      <c r="N955">
        <f>VLOOKUP(B955,HIS退!B:F,5,FALSE)</f>
        <v>-1000</v>
      </c>
      <c r="O955" t="str">
        <f t="shared" si="30"/>
        <v/>
      </c>
      <c r="P955" s="40">
        <f>VLOOKUP(C955,微信退!Q:S,3,FALSE)</f>
        <v>1000</v>
      </c>
      <c r="Q955" t="str">
        <f t="shared" si="29"/>
        <v/>
      </c>
    </row>
    <row r="956" spans="1:17" ht="14.25" hidden="1">
      <c r="A956" s="43">
        <v>42900.441157407404</v>
      </c>
      <c r="B956">
        <v>197463</v>
      </c>
      <c r="C956" t="s">
        <v>8375</v>
      </c>
      <c r="D956" t="s">
        <v>8376</v>
      </c>
      <c r="F956" s="15">
        <v>756</v>
      </c>
      <c r="G956" t="s">
        <v>59</v>
      </c>
      <c r="H956" t="s">
        <v>112</v>
      </c>
      <c r="I956" t="s">
        <v>99</v>
      </c>
      <c r="J956" t="s">
        <v>48</v>
      </c>
      <c r="K956" t="s">
        <v>100</v>
      </c>
      <c r="L956" t="s">
        <v>11039</v>
      </c>
      <c r="M956" t="s">
        <v>11040</v>
      </c>
      <c r="N956">
        <f>VLOOKUP(B956,HIS退!B:F,5,FALSE)</f>
        <v>-756</v>
      </c>
      <c r="O956" t="str">
        <f t="shared" si="30"/>
        <v/>
      </c>
      <c r="P956" s="40">
        <f>VLOOKUP(C956,微信退!Q:S,3,FALSE)</f>
        <v>756</v>
      </c>
      <c r="Q956" t="str">
        <f t="shared" si="29"/>
        <v/>
      </c>
    </row>
    <row r="957" spans="1:17" ht="14.25" hidden="1">
      <c r="A957" s="43">
        <v>42900.441666666666</v>
      </c>
      <c r="B957">
        <v>197494</v>
      </c>
      <c r="C957" t="s">
        <v>8378</v>
      </c>
      <c r="D957" t="s">
        <v>8379</v>
      </c>
      <c r="F957" s="15">
        <v>10</v>
      </c>
      <c r="G957" t="s">
        <v>59</v>
      </c>
      <c r="H957" t="s">
        <v>112</v>
      </c>
      <c r="I957" t="s">
        <v>99</v>
      </c>
      <c r="J957" t="s">
        <v>48</v>
      </c>
      <c r="K957" t="s">
        <v>100</v>
      </c>
      <c r="L957" t="s">
        <v>11041</v>
      </c>
      <c r="M957" t="s">
        <v>11042</v>
      </c>
      <c r="N957">
        <f>VLOOKUP(B957,HIS退!B:F,5,FALSE)</f>
        <v>-10</v>
      </c>
      <c r="O957" t="str">
        <f t="shared" si="30"/>
        <v/>
      </c>
      <c r="P957" s="40">
        <f>VLOOKUP(C957,微信退!Q:S,3,FALSE)</f>
        <v>10</v>
      </c>
      <c r="Q957" t="str">
        <f t="shared" si="29"/>
        <v/>
      </c>
    </row>
    <row r="958" spans="1:17" ht="14.25" hidden="1">
      <c r="A958" s="43">
        <v>42900.441840277781</v>
      </c>
      <c r="B958">
        <v>197511</v>
      </c>
      <c r="C958" t="s">
        <v>8381</v>
      </c>
      <c r="D958" t="s">
        <v>8379</v>
      </c>
      <c r="F958" s="15">
        <v>49</v>
      </c>
      <c r="G958" t="s">
        <v>59</v>
      </c>
      <c r="H958" t="s">
        <v>112</v>
      </c>
      <c r="I958" t="s">
        <v>99</v>
      </c>
      <c r="J958" t="s">
        <v>48</v>
      </c>
      <c r="K958" t="s">
        <v>100</v>
      </c>
      <c r="L958" t="s">
        <v>11043</v>
      </c>
      <c r="M958" t="s">
        <v>11044</v>
      </c>
      <c r="N958">
        <f>VLOOKUP(B958,HIS退!B:F,5,FALSE)</f>
        <v>-49</v>
      </c>
      <c r="O958" t="str">
        <f t="shared" si="30"/>
        <v/>
      </c>
      <c r="P958" s="40">
        <f>VLOOKUP(C958,微信退!Q:S,3,FALSE)</f>
        <v>49</v>
      </c>
      <c r="Q958" t="str">
        <f t="shared" si="29"/>
        <v/>
      </c>
    </row>
    <row r="959" spans="1:17" ht="14.25" hidden="1">
      <c r="A959" s="43">
        <v>42900.445370370369</v>
      </c>
      <c r="B959">
        <v>197767</v>
      </c>
      <c r="C959" t="s">
        <v>8382</v>
      </c>
      <c r="D959" t="s">
        <v>8383</v>
      </c>
      <c r="F959" s="15">
        <v>360</v>
      </c>
      <c r="G959" t="s">
        <v>34</v>
      </c>
      <c r="H959" t="s">
        <v>112</v>
      </c>
      <c r="I959" t="s">
        <v>99</v>
      </c>
      <c r="J959" t="s">
        <v>48</v>
      </c>
      <c r="K959" t="s">
        <v>100</v>
      </c>
      <c r="L959" t="s">
        <v>11045</v>
      </c>
      <c r="M959" t="s">
        <v>11046</v>
      </c>
      <c r="N959">
        <f>VLOOKUP(B959,HIS退!B:F,5,FALSE)</f>
        <v>-360</v>
      </c>
      <c r="O959" t="str">
        <f t="shared" si="30"/>
        <v/>
      </c>
      <c r="P959" s="40">
        <f>VLOOKUP(C959,微信退!Q:S,3,FALSE)</f>
        <v>360</v>
      </c>
      <c r="Q959" t="str">
        <f t="shared" si="29"/>
        <v/>
      </c>
    </row>
    <row r="960" spans="1:17" ht="14.25" hidden="1">
      <c r="A960" s="43">
        <v>42900.447430555556</v>
      </c>
      <c r="B960">
        <v>197924</v>
      </c>
      <c r="C960" t="s">
        <v>8385</v>
      </c>
      <c r="D960" t="s">
        <v>8386</v>
      </c>
      <c r="F960" s="15">
        <v>1100</v>
      </c>
      <c r="G960" t="s">
        <v>59</v>
      </c>
      <c r="H960" t="s">
        <v>112</v>
      </c>
      <c r="I960" t="s">
        <v>99</v>
      </c>
      <c r="J960" t="s">
        <v>48</v>
      </c>
      <c r="K960" t="s">
        <v>100</v>
      </c>
      <c r="L960" t="s">
        <v>11047</v>
      </c>
      <c r="M960" t="s">
        <v>11048</v>
      </c>
      <c r="N960">
        <f>VLOOKUP(B960,HIS退!B:F,5,FALSE)</f>
        <v>-1100</v>
      </c>
      <c r="O960" t="str">
        <f t="shared" si="30"/>
        <v/>
      </c>
      <c r="P960" s="40">
        <f>VLOOKUP(C960,微信退!Q:S,3,FALSE)</f>
        <v>1100</v>
      </c>
      <c r="Q960" t="str">
        <f t="shared" si="29"/>
        <v/>
      </c>
    </row>
    <row r="961" spans="1:17" ht="14.25" hidden="1">
      <c r="A961" s="43">
        <v>42900.450613425928</v>
      </c>
      <c r="B961">
        <v>198134</v>
      </c>
      <c r="C961" t="s">
        <v>8388</v>
      </c>
      <c r="D961" t="s">
        <v>8389</v>
      </c>
      <c r="F961" s="15">
        <v>100</v>
      </c>
      <c r="G961" t="s">
        <v>59</v>
      </c>
      <c r="H961" t="s">
        <v>112</v>
      </c>
      <c r="I961" t="s">
        <v>99</v>
      </c>
      <c r="J961" t="s">
        <v>48</v>
      </c>
      <c r="K961" t="s">
        <v>100</v>
      </c>
      <c r="L961" t="s">
        <v>11049</v>
      </c>
      <c r="M961" t="s">
        <v>11050</v>
      </c>
      <c r="N961">
        <f>VLOOKUP(B961,HIS退!B:F,5,FALSE)</f>
        <v>-100</v>
      </c>
      <c r="O961" t="str">
        <f t="shared" si="30"/>
        <v/>
      </c>
      <c r="P961" s="40">
        <f>VLOOKUP(C961,微信退!Q:S,3,FALSE)</f>
        <v>100</v>
      </c>
      <c r="Q961" t="str">
        <f t="shared" si="29"/>
        <v/>
      </c>
    </row>
    <row r="962" spans="1:17" ht="14.25" hidden="1">
      <c r="A962" s="43">
        <v>42900.454375000001</v>
      </c>
      <c r="B962">
        <v>198424</v>
      </c>
      <c r="C962" t="s">
        <v>8391</v>
      </c>
      <c r="D962" t="s">
        <v>8392</v>
      </c>
      <c r="F962" s="15">
        <v>40</v>
      </c>
      <c r="G962" t="s">
        <v>59</v>
      </c>
      <c r="H962" t="s">
        <v>112</v>
      </c>
      <c r="I962" t="s">
        <v>99</v>
      </c>
      <c r="J962" t="s">
        <v>48</v>
      </c>
      <c r="K962" t="s">
        <v>100</v>
      </c>
      <c r="L962" t="s">
        <v>11051</v>
      </c>
      <c r="M962" t="s">
        <v>11052</v>
      </c>
      <c r="N962">
        <f>VLOOKUP(B962,HIS退!B:F,5,FALSE)</f>
        <v>-40</v>
      </c>
      <c r="O962" t="str">
        <f t="shared" si="30"/>
        <v/>
      </c>
      <c r="P962" s="40">
        <f>VLOOKUP(C962,微信退!Q:S,3,FALSE)</f>
        <v>40</v>
      </c>
      <c r="Q962" t="str">
        <f t="shared" si="29"/>
        <v/>
      </c>
    </row>
    <row r="963" spans="1:17" ht="14.25" hidden="1">
      <c r="A963" s="43">
        <v>42900.454768518517</v>
      </c>
      <c r="B963">
        <v>198450</v>
      </c>
      <c r="C963" t="s">
        <v>8394</v>
      </c>
      <c r="D963" t="s">
        <v>8395</v>
      </c>
      <c r="F963" s="15">
        <v>300</v>
      </c>
      <c r="G963" t="s">
        <v>59</v>
      </c>
      <c r="H963" t="s">
        <v>112</v>
      </c>
      <c r="I963" t="s">
        <v>99</v>
      </c>
      <c r="J963" t="s">
        <v>48</v>
      </c>
      <c r="K963" t="s">
        <v>100</v>
      </c>
      <c r="L963" t="s">
        <v>11053</v>
      </c>
      <c r="M963" t="s">
        <v>11054</v>
      </c>
      <c r="N963">
        <f>VLOOKUP(B963,HIS退!B:F,5,FALSE)</f>
        <v>-300</v>
      </c>
      <c r="O963" t="str">
        <f t="shared" si="30"/>
        <v/>
      </c>
      <c r="P963" s="40">
        <f>VLOOKUP(C963,微信退!Q:S,3,FALSE)</f>
        <v>300</v>
      </c>
      <c r="Q963" t="str">
        <f t="shared" ref="Q963:Q1026" si="31">IF(P963=F963,"",1)</f>
        <v/>
      </c>
    </row>
    <row r="964" spans="1:17" ht="14.25" hidden="1">
      <c r="A964" s="43">
        <v>42900.455740740741</v>
      </c>
      <c r="B964">
        <v>198529</v>
      </c>
      <c r="C964" t="s">
        <v>8397</v>
      </c>
      <c r="D964" t="s">
        <v>8398</v>
      </c>
      <c r="F964" s="15">
        <v>200</v>
      </c>
      <c r="G964" t="s">
        <v>59</v>
      </c>
      <c r="H964" t="s">
        <v>112</v>
      </c>
      <c r="I964" t="s">
        <v>99</v>
      </c>
      <c r="J964" t="s">
        <v>48</v>
      </c>
      <c r="K964" t="s">
        <v>100</v>
      </c>
      <c r="L964" t="s">
        <v>11055</v>
      </c>
      <c r="M964" t="s">
        <v>11056</v>
      </c>
      <c r="N964">
        <f>VLOOKUP(B964,HIS退!B:F,5,FALSE)</f>
        <v>-200</v>
      </c>
      <c r="O964" t="str">
        <f t="shared" si="30"/>
        <v/>
      </c>
      <c r="P964" s="40">
        <f>VLOOKUP(C964,微信退!Q:S,3,FALSE)</f>
        <v>200</v>
      </c>
      <c r="Q964" t="str">
        <f t="shared" si="31"/>
        <v/>
      </c>
    </row>
    <row r="965" spans="1:17" ht="14.25" hidden="1">
      <c r="A965" s="43">
        <v>42900.459340277775</v>
      </c>
      <c r="B965">
        <v>198816</v>
      </c>
      <c r="C965" t="s">
        <v>8400</v>
      </c>
      <c r="D965" t="s">
        <v>8398</v>
      </c>
      <c r="F965" s="15">
        <v>10</v>
      </c>
      <c r="G965" t="s">
        <v>59</v>
      </c>
      <c r="H965" t="s">
        <v>112</v>
      </c>
      <c r="I965" t="s">
        <v>99</v>
      </c>
      <c r="J965" t="s">
        <v>48</v>
      </c>
      <c r="K965" t="s">
        <v>100</v>
      </c>
      <c r="L965" t="s">
        <v>11057</v>
      </c>
      <c r="M965" t="s">
        <v>11058</v>
      </c>
      <c r="N965">
        <f>VLOOKUP(B965,HIS退!B:F,5,FALSE)</f>
        <v>-10</v>
      </c>
      <c r="O965" t="str">
        <f t="shared" si="30"/>
        <v/>
      </c>
      <c r="P965" s="40">
        <f>VLOOKUP(C965,微信退!Q:S,3,FALSE)</f>
        <v>10</v>
      </c>
      <c r="Q965" t="str">
        <f t="shared" si="31"/>
        <v/>
      </c>
    </row>
    <row r="966" spans="1:17" ht="14.25" hidden="1">
      <c r="A966" s="43">
        <v>42900.459502314814</v>
      </c>
      <c r="B966">
        <v>198827</v>
      </c>
      <c r="C966" t="s">
        <v>8401</v>
      </c>
      <c r="D966" t="s">
        <v>8398</v>
      </c>
      <c r="F966" s="15">
        <v>2</v>
      </c>
      <c r="G966" t="s">
        <v>59</v>
      </c>
      <c r="H966" t="s">
        <v>112</v>
      </c>
      <c r="I966" t="s">
        <v>99</v>
      </c>
      <c r="J966" t="s">
        <v>48</v>
      </c>
      <c r="K966" t="s">
        <v>100</v>
      </c>
      <c r="L966" t="s">
        <v>11059</v>
      </c>
      <c r="M966" t="s">
        <v>11060</v>
      </c>
      <c r="N966">
        <f>VLOOKUP(B966,HIS退!B:F,5,FALSE)</f>
        <v>-2</v>
      </c>
      <c r="O966" t="str">
        <f t="shared" si="30"/>
        <v/>
      </c>
      <c r="P966" s="40">
        <f>VLOOKUP(C966,微信退!Q:S,3,FALSE)</f>
        <v>2</v>
      </c>
      <c r="Q966" t="str">
        <f t="shared" si="31"/>
        <v/>
      </c>
    </row>
    <row r="967" spans="1:17" ht="14.25" hidden="1">
      <c r="A967" s="43">
        <v>42900.462384259263</v>
      </c>
      <c r="B967">
        <v>199030</v>
      </c>
      <c r="C967" t="s">
        <v>8402</v>
      </c>
      <c r="D967" t="s">
        <v>8403</v>
      </c>
      <c r="F967" s="15">
        <v>494</v>
      </c>
      <c r="G967" t="s">
        <v>34</v>
      </c>
      <c r="H967" t="s">
        <v>112</v>
      </c>
      <c r="I967" t="s">
        <v>99</v>
      </c>
      <c r="J967" t="s">
        <v>48</v>
      </c>
      <c r="K967" t="s">
        <v>100</v>
      </c>
      <c r="L967" t="s">
        <v>11061</v>
      </c>
      <c r="M967" t="s">
        <v>11062</v>
      </c>
      <c r="N967">
        <f>VLOOKUP(B967,HIS退!B:F,5,FALSE)</f>
        <v>-494</v>
      </c>
      <c r="O967" t="str">
        <f t="shared" si="30"/>
        <v/>
      </c>
      <c r="P967" s="40">
        <f>VLOOKUP(C967,微信退!Q:S,3,FALSE)</f>
        <v>494</v>
      </c>
      <c r="Q967" t="str">
        <f t="shared" si="31"/>
        <v/>
      </c>
    </row>
    <row r="968" spans="1:17" ht="14.25" hidden="1">
      <c r="A968" s="43">
        <v>42900.462592592594</v>
      </c>
      <c r="B968">
        <v>199046</v>
      </c>
      <c r="C968" t="s">
        <v>8405</v>
      </c>
      <c r="D968" t="s">
        <v>8406</v>
      </c>
      <c r="F968" s="15">
        <v>700</v>
      </c>
      <c r="G968" t="s">
        <v>59</v>
      </c>
      <c r="H968" t="s">
        <v>112</v>
      </c>
      <c r="I968" t="s">
        <v>99</v>
      </c>
      <c r="J968" t="s">
        <v>48</v>
      </c>
      <c r="K968" t="s">
        <v>100</v>
      </c>
      <c r="L968" t="s">
        <v>11063</v>
      </c>
      <c r="M968" t="s">
        <v>11064</v>
      </c>
      <c r="N968">
        <f>VLOOKUP(B968,HIS退!B:F,5,FALSE)</f>
        <v>-700</v>
      </c>
      <c r="O968" t="str">
        <f t="shared" si="30"/>
        <v/>
      </c>
      <c r="P968" s="40">
        <f>VLOOKUP(C968,微信退!Q:S,3,FALSE)</f>
        <v>700</v>
      </c>
      <c r="Q968" t="str">
        <f t="shared" si="31"/>
        <v/>
      </c>
    </row>
    <row r="969" spans="1:17" ht="14.25" hidden="1">
      <c r="A969" s="43">
        <v>42900.464999999997</v>
      </c>
      <c r="B969">
        <v>199192</v>
      </c>
      <c r="C969" t="s">
        <v>8408</v>
      </c>
      <c r="D969" t="s">
        <v>8409</v>
      </c>
      <c r="F969" s="15">
        <v>46</v>
      </c>
      <c r="G969" t="s">
        <v>59</v>
      </c>
      <c r="H969" t="s">
        <v>112</v>
      </c>
      <c r="I969" t="s">
        <v>99</v>
      </c>
      <c r="J969" t="s">
        <v>48</v>
      </c>
      <c r="K969" t="s">
        <v>100</v>
      </c>
      <c r="L969" t="s">
        <v>11065</v>
      </c>
      <c r="M969" t="s">
        <v>11066</v>
      </c>
      <c r="N969">
        <f>VLOOKUP(B969,HIS退!B:F,5,FALSE)</f>
        <v>-46</v>
      </c>
      <c r="O969" t="str">
        <f t="shared" si="30"/>
        <v/>
      </c>
      <c r="P969" s="40">
        <f>VLOOKUP(C969,微信退!Q:S,3,FALSE)</f>
        <v>46</v>
      </c>
      <c r="Q969" t="str">
        <f t="shared" si="31"/>
        <v/>
      </c>
    </row>
    <row r="970" spans="1:17" ht="14.25" hidden="1">
      <c r="A970" s="43">
        <v>42900.466041666667</v>
      </c>
      <c r="B970">
        <v>199275</v>
      </c>
      <c r="C970" t="s">
        <v>8411</v>
      </c>
      <c r="D970" t="s">
        <v>8412</v>
      </c>
      <c r="F970" s="15">
        <v>300</v>
      </c>
      <c r="G970" t="s">
        <v>59</v>
      </c>
      <c r="H970" t="s">
        <v>112</v>
      </c>
      <c r="I970" t="s">
        <v>99</v>
      </c>
      <c r="J970" t="s">
        <v>48</v>
      </c>
      <c r="K970" t="s">
        <v>100</v>
      </c>
      <c r="L970" t="s">
        <v>11067</v>
      </c>
      <c r="M970" t="s">
        <v>11068</v>
      </c>
      <c r="N970">
        <f>VLOOKUP(B970,HIS退!B:F,5,FALSE)</f>
        <v>-300</v>
      </c>
      <c r="O970" t="str">
        <f t="shared" si="30"/>
        <v/>
      </c>
      <c r="P970" s="40">
        <f>VLOOKUP(C970,微信退!Q:S,3,FALSE)</f>
        <v>300</v>
      </c>
      <c r="Q970" t="str">
        <f t="shared" si="31"/>
        <v/>
      </c>
    </row>
    <row r="971" spans="1:17" ht="14.25" hidden="1">
      <c r="A971" s="43">
        <v>42900.473333333335</v>
      </c>
      <c r="B971">
        <v>199729</v>
      </c>
      <c r="C971" t="s">
        <v>8414</v>
      </c>
      <c r="D971" t="s">
        <v>8415</v>
      </c>
      <c r="F971" s="15">
        <v>450</v>
      </c>
      <c r="G971" t="s">
        <v>34</v>
      </c>
      <c r="H971" t="s">
        <v>112</v>
      </c>
      <c r="I971" t="s">
        <v>99</v>
      </c>
      <c r="J971" t="s">
        <v>48</v>
      </c>
      <c r="K971" t="s">
        <v>100</v>
      </c>
      <c r="L971" t="s">
        <v>11069</v>
      </c>
      <c r="M971" t="s">
        <v>11070</v>
      </c>
      <c r="N971">
        <f>VLOOKUP(B971,HIS退!B:F,5,FALSE)</f>
        <v>-450</v>
      </c>
      <c r="O971" t="str">
        <f t="shared" si="30"/>
        <v/>
      </c>
      <c r="P971" s="40">
        <f>VLOOKUP(C971,微信退!Q:S,3,FALSE)</f>
        <v>450</v>
      </c>
      <c r="Q971" t="str">
        <f t="shared" si="31"/>
        <v/>
      </c>
    </row>
    <row r="972" spans="1:17" ht="14.25" hidden="1">
      <c r="A972" s="43">
        <v>42900.473391203705</v>
      </c>
      <c r="B972">
        <v>199741</v>
      </c>
      <c r="C972" t="s">
        <v>8417</v>
      </c>
      <c r="D972" t="s">
        <v>8418</v>
      </c>
      <c r="F972" s="15">
        <v>247</v>
      </c>
      <c r="G972" t="s">
        <v>34</v>
      </c>
      <c r="H972" t="s">
        <v>112</v>
      </c>
      <c r="I972" t="s">
        <v>99</v>
      </c>
      <c r="J972" t="s">
        <v>48</v>
      </c>
      <c r="K972" t="s">
        <v>100</v>
      </c>
      <c r="L972" t="s">
        <v>11071</v>
      </c>
      <c r="M972" t="s">
        <v>11072</v>
      </c>
      <c r="N972">
        <f>VLOOKUP(B972,HIS退!B:F,5,FALSE)</f>
        <v>-247</v>
      </c>
      <c r="O972" t="str">
        <f t="shared" si="30"/>
        <v/>
      </c>
      <c r="P972" s="40">
        <f>VLOOKUP(C972,微信退!Q:S,3,FALSE)</f>
        <v>247</v>
      </c>
      <c r="Q972" t="str">
        <f t="shared" si="31"/>
        <v/>
      </c>
    </row>
    <row r="973" spans="1:17" ht="14.25" hidden="1">
      <c r="A973" s="43">
        <v>42900.473738425928</v>
      </c>
      <c r="B973">
        <v>199756</v>
      </c>
      <c r="C973" t="s">
        <v>8420</v>
      </c>
      <c r="D973" t="s">
        <v>8421</v>
      </c>
      <c r="F973" s="15">
        <v>115</v>
      </c>
      <c r="G973" t="s">
        <v>34</v>
      </c>
      <c r="H973" t="s">
        <v>112</v>
      </c>
      <c r="I973" t="s">
        <v>99</v>
      </c>
      <c r="J973" t="s">
        <v>48</v>
      </c>
      <c r="K973" t="s">
        <v>100</v>
      </c>
      <c r="L973" t="s">
        <v>11073</v>
      </c>
      <c r="M973" t="s">
        <v>11074</v>
      </c>
      <c r="N973">
        <f>VLOOKUP(B973,HIS退!B:F,5,FALSE)</f>
        <v>-115</v>
      </c>
      <c r="O973" t="str">
        <f t="shared" si="30"/>
        <v/>
      </c>
      <c r="P973" s="40">
        <f>VLOOKUP(C973,微信退!Q:S,3,FALSE)</f>
        <v>115</v>
      </c>
      <c r="Q973" t="str">
        <f t="shared" si="31"/>
        <v/>
      </c>
    </row>
    <row r="974" spans="1:17" ht="14.25" hidden="1">
      <c r="A974" s="43">
        <v>42900.476840277777</v>
      </c>
      <c r="B974">
        <v>199921</v>
      </c>
      <c r="C974" t="s">
        <v>8423</v>
      </c>
      <c r="D974" t="s">
        <v>8424</v>
      </c>
      <c r="F974" s="15">
        <v>500</v>
      </c>
      <c r="G974" t="s">
        <v>34</v>
      </c>
      <c r="H974" t="s">
        <v>112</v>
      </c>
      <c r="I974" t="s">
        <v>99</v>
      </c>
      <c r="J974" t="s">
        <v>48</v>
      </c>
      <c r="K974" t="s">
        <v>100</v>
      </c>
      <c r="L974" t="s">
        <v>11075</v>
      </c>
      <c r="M974" t="s">
        <v>11076</v>
      </c>
      <c r="N974">
        <f>VLOOKUP(B974,HIS退!B:F,5,FALSE)</f>
        <v>-500</v>
      </c>
      <c r="O974" t="str">
        <f t="shared" si="30"/>
        <v/>
      </c>
      <c r="P974" s="40">
        <f>VLOOKUP(C974,微信退!Q:S,3,FALSE)</f>
        <v>500</v>
      </c>
      <c r="Q974" t="str">
        <f t="shared" si="31"/>
        <v/>
      </c>
    </row>
    <row r="975" spans="1:17" ht="14.25" hidden="1">
      <c r="A975" s="43">
        <v>42900.477754629632</v>
      </c>
      <c r="B975">
        <v>199966</v>
      </c>
      <c r="C975" t="s">
        <v>8426</v>
      </c>
      <c r="D975" t="s">
        <v>8427</v>
      </c>
      <c r="F975" s="15">
        <v>992</v>
      </c>
      <c r="G975" t="s">
        <v>34</v>
      </c>
      <c r="H975" t="s">
        <v>112</v>
      </c>
      <c r="I975" t="s">
        <v>99</v>
      </c>
      <c r="J975" t="s">
        <v>48</v>
      </c>
      <c r="K975" t="s">
        <v>100</v>
      </c>
      <c r="L975" t="s">
        <v>11077</v>
      </c>
      <c r="M975" t="s">
        <v>11078</v>
      </c>
      <c r="N975">
        <f>VLOOKUP(B975,HIS退!B:F,5,FALSE)</f>
        <v>-992</v>
      </c>
      <c r="O975" t="str">
        <f t="shared" si="30"/>
        <v/>
      </c>
      <c r="P975" s="40">
        <f>VLOOKUP(C975,微信退!Q:S,3,FALSE)</f>
        <v>992</v>
      </c>
      <c r="Q975" t="str">
        <f t="shared" si="31"/>
        <v/>
      </c>
    </row>
    <row r="976" spans="1:17" ht="14.25" hidden="1">
      <c r="A976" s="43">
        <v>42900.47861111111</v>
      </c>
      <c r="B976">
        <v>200007</v>
      </c>
      <c r="C976" t="s">
        <v>8429</v>
      </c>
      <c r="D976" t="s">
        <v>8430</v>
      </c>
      <c r="F976" s="15">
        <v>700</v>
      </c>
      <c r="G976" t="s">
        <v>34</v>
      </c>
      <c r="H976" t="s">
        <v>112</v>
      </c>
      <c r="I976" t="s">
        <v>99</v>
      </c>
      <c r="J976" t="s">
        <v>48</v>
      </c>
      <c r="K976" t="s">
        <v>100</v>
      </c>
      <c r="L976" t="s">
        <v>11079</v>
      </c>
      <c r="M976" t="s">
        <v>11080</v>
      </c>
      <c r="N976">
        <f>VLOOKUP(B976,HIS退!B:F,5,FALSE)</f>
        <v>-700</v>
      </c>
      <c r="O976" t="str">
        <f t="shared" si="30"/>
        <v/>
      </c>
      <c r="P976" s="40">
        <f>VLOOKUP(C976,微信退!Q:S,3,FALSE)</f>
        <v>700</v>
      </c>
      <c r="Q976" t="str">
        <f t="shared" si="31"/>
        <v/>
      </c>
    </row>
    <row r="977" spans="1:17" ht="14.25" hidden="1">
      <c r="A977" s="43">
        <v>42900.480428240742</v>
      </c>
      <c r="B977">
        <v>200102</v>
      </c>
      <c r="C977" t="s">
        <v>8432</v>
      </c>
      <c r="D977" t="s">
        <v>8433</v>
      </c>
      <c r="F977" s="15">
        <v>700</v>
      </c>
      <c r="G977" t="s">
        <v>59</v>
      </c>
      <c r="H977" t="s">
        <v>112</v>
      </c>
      <c r="I977" t="s">
        <v>99</v>
      </c>
      <c r="J977" t="s">
        <v>48</v>
      </c>
      <c r="K977" t="s">
        <v>100</v>
      </c>
      <c r="L977" t="s">
        <v>11081</v>
      </c>
      <c r="M977" t="s">
        <v>11082</v>
      </c>
      <c r="N977">
        <f>VLOOKUP(B977,HIS退!B:F,5,FALSE)</f>
        <v>-700</v>
      </c>
      <c r="O977" t="str">
        <f t="shared" si="30"/>
        <v/>
      </c>
      <c r="P977" s="40">
        <f>VLOOKUP(C977,微信退!Q:S,3,FALSE)</f>
        <v>700</v>
      </c>
      <c r="Q977" t="str">
        <f t="shared" si="31"/>
        <v/>
      </c>
    </row>
    <row r="978" spans="1:17" ht="14.25" hidden="1">
      <c r="A978" s="43">
        <v>42900.480624999997</v>
      </c>
      <c r="B978">
        <v>200118</v>
      </c>
      <c r="C978" t="s">
        <v>8435</v>
      </c>
      <c r="D978" t="s">
        <v>8433</v>
      </c>
      <c r="F978" s="15">
        <v>80</v>
      </c>
      <c r="G978" t="s">
        <v>59</v>
      </c>
      <c r="H978" t="s">
        <v>112</v>
      </c>
      <c r="I978" t="s">
        <v>99</v>
      </c>
      <c r="J978" t="s">
        <v>48</v>
      </c>
      <c r="K978" t="s">
        <v>100</v>
      </c>
      <c r="L978" t="s">
        <v>11083</v>
      </c>
      <c r="M978" t="s">
        <v>11084</v>
      </c>
      <c r="N978">
        <f>VLOOKUP(B978,HIS退!B:F,5,FALSE)</f>
        <v>-80</v>
      </c>
      <c r="O978" t="str">
        <f t="shared" si="30"/>
        <v/>
      </c>
      <c r="P978" s="40">
        <f>VLOOKUP(C978,微信退!Q:S,3,FALSE)</f>
        <v>80</v>
      </c>
      <c r="Q978" t="str">
        <f t="shared" si="31"/>
        <v/>
      </c>
    </row>
    <row r="979" spans="1:17" ht="14.25" hidden="1">
      <c r="A979" s="43">
        <v>42900.485277777778</v>
      </c>
      <c r="B979">
        <v>200350</v>
      </c>
      <c r="C979" t="s">
        <v>8436</v>
      </c>
      <c r="D979" t="s">
        <v>8437</v>
      </c>
      <c r="F979" s="15">
        <v>253</v>
      </c>
      <c r="G979" t="s">
        <v>59</v>
      </c>
      <c r="H979" t="s">
        <v>112</v>
      </c>
      <c r="I979" t="s">
        <v>99</v>
      </c>
      <c r="J979" t="s">
        <v>48</v>
      </c>
      <c r="K979" t="s">
        <v>100</v>
      </c>
      <c r="L979" t="s">
        <v>11085</v>
      </c>
      <c r="M979" t="s">
        <v>11086</v>
      </c>
      <c r="N979">
        <f>VLOOKUP(B979,HIS退!B:F,5,FALSE)</f>
        <v>-253</v>
      </c>
      <c r="O979" t="str">
        <f t="shared" si="30"/>
        <v/>
      </c>
      <c r="P979" s="40">
        <f>VLOOKUP(C979,微信退!Q:S,3,FALSE)</f>
        <v>253</v>
      </c>
      <c r="Q979" t="str">
        <f t="shared" si="31"/>
        <v/>
      </c>
    </row>
    <row r="980" spans="1:17" ht="14.25" hidden="1">
      <c r="A980" s="43">
        <v>42900.491238425922</v>
      </c>
      <c r="B980">
        <v>200592</v>
      </c>
      <c r="C980" t="s">
        <v>8439</v>
      </c>
      <c r="D980" t="s">
        <v>8440</v>
      </c>
      <c r="F980" s="15">
        <v>92</v>
      </c>
      <c r="G980" t="s">
        <v>59</v>
      </c>
      <c r="H980" t="s">
        <v>112</v>
      </c>
      <c r="I980" t="s">
        <v>99</v>
      </c>
      <c r="J980" t="s">
        <v>48</v>
      </c>
      <c r="K980" t="s">
        <v>100</v>
      </c>
      <c r="L980" t="s">
        <v>11087</v>
      </c>
      <c r="M980" t="s">
        <v>11088</v>
      </c>
      <c r="N980">
        <f>VLOOKUP(B980,HIS退!B:F,5,FALSE)</f>
        <v>-92</v>
      </c>
      <c r="O980" t="str">
        <f t="shared" si="30"/>
        <v/>
      </c>
      <c r="P980" s="40">
        <f>VLOOKUP(C980,微信退!Q:S,3,FALSE)</f>
        <v>92</v>
      </c>
      <c r="Q980" t="str">
        <f t="shared" si="31"/>
        <v/>
      </c>
    </row>
    <row r="981" spans="1:17" ht="14.25" hidden="1">
      <c r="A981" s="43">
        <v>42900.492048611108</v>
      </c>
      <c r="B981">
        <v>200628</v>
      </c>
      <c r="C981" t="s">
        <v>8442</v>
      </c>
      <c r="D981" t="s">
        <v>8443</v>
      </c>
      <c r="F981" s="15">
        <v>30</v>
      </c>
      <c r="G981" t="s">
        <v>59</v>
      </c>
      <c r="H981" t="s">
        <v>112</v>
      </c>
      <c r="I981" t="s">
        <v>99</v>
      </c>
      <c r="J981" t="s">
        <v>48</v>
      </c>
      <c r="K981" t="s">
        <v>100</v>
      </c>
      <c r="L981" t="s">
        <v>11089</v>
      </c>
      <c r="M981" t="s">
        <v>11090</v>
      </c>
      <c r="N981">
        <f>VLOOKUP(B981,HIS退!B:F,5,FALSE)</f>
        <v>-30</v>
      </c>
      <c r="O981" t="str">
        <f t="shared" si="30"/>
        <v/>
      </c>
      <c r="P981" s="40">
        <f>VLOOKUP(C981,微信退!Q:S,3,FALSE)</f>
        <v>30</v>
      </c>
      <c r="Q981" t="str">
        <f t="shared" si="31"/>
        <v/>
      </c>
    </row>
    <row r="982" spans="1:17" ht="14.25" hidden="1">
      <c r="A982" s="43">
        <v>42900.494571759256</v>
      </c>
      <c r="B982">
        <v>200743</v>
      </c>
      <c r="C982" t="s">
        <v>8445</v>
      </c>
      <c r="D982" t="s">
        <v>8446</v>
      </c>
      <c r="F982" s="15">
        <v>329</v>
      </c>
      <c r="G982" t="s">
        <v>59</v>
      </c>
      <c r="H982" t="s">
        <v>112</v>
      </c>
      <c r="I982" t="s">
        <v>99</v>
      </c>
      <c r="J982" t="s">
        <v>48</v>
      </c>
      <c r="K982" t="s">
        <v>100</v>
      </c>
      <c r="L982" t="s">
        <v>11091</v>
      </c>
      <c r="M982" t="s">
        <v>11092</v>
      </c>
      <c r="N982">
        <f>VLOOKUP(B982,HIS退!B:F,5,FALSE)</f>
        <v>-329</v>
      </c>
      <c r="O982" t="str">
        <f t="shared" si="30"/>
        <v/>
      </c>
      <c r="P982" s="40">
        <f>VLOOKUP(C982,微信退!Q:S,3,FALSE)</f>
        <v>329</v>
      </c>
      <c r="Q982" t="str">
        <f t="shared" si="31"/>
        <v/>
      </c>
    </row>
    <row r="983" spans="1:17" ht="14.25" hidden="1">
      <c r="A983" s="43">
        <v>42900.496168981481</v>
      </c>
      <c r="B983">
        <v>200794</v>
      </c>
      <c r="C983" t="s">
        <v>8448</v>
      </c>
      <c r="D983" t="s">
        <v>8449</v>
      </c>
      <c r="F983" s="15">
        <v>550</v>
      </c>
      <c r="G983" t="s">
        <v>34</v>
      </c>
      <c r="H983" t="s">
        <v>112</v>
      </c>
      <c r="I983" t="s">
        <v>99</v>
      </c>
      <c r="J983" t="s">
        <v>48</v>
      </c>
      <c r="K983" t="s">
        <v>100</v>
      </c>
      <c r="L983" t="s">
        <v>11093</v>
      </c>
      <c r="M983" t="s">
        <v>11094</v>
      </c>
      <c r="N983">
        <f>VLOOKUP(B983,HIS退!B:F,5,FALSE)</f>
        <v>-550</v>
      </c>
      <c r="O983" t="str">
        <f t="shared" si="30"/>
        <v/>
      </c>
      <c r="P983" s="40">
        <f>VLOOKUP(C983,微信退!Q:S,3,FALSE)</f>
        <v>550</v>
      </c>
      <c r="Q983" t="str">
        <f t="shared" si="31"/>
        <v/>
      </c>
    </row>
    <row r="984" spans="1:17" ht="14.25" hidden="1">
      <c r="A984" s="43">
        <v>42900.500844907408</v>
      </c>
      <c r="B984">
        <v>200986</v>
      </c>
      <c r="C984" t="s">
        <v>8451</v>
      </c>
      <c r="D984" t="s">
        <v>8452</v>
      </c>
      <c r="F984" s="15">
        <v>435</v>
      </c>
      <c r="G984" t="s">
        <v>59</v>
      </c>
      <c r="H984" t="s">
        <v>112</v>
      </c>
      <c r="I984" t="s">
        <v>99</v>
      </c>
      <c r="J984" t="s">
        <v>48</v>
      </c>
      <c r="K984" t="s">
        <v>100</v>
      </c>
      <c r="L984" t="s">
        <v>11095</v>
      </c>
      <c r="M984" t="s">
        <v>11096</v>
      </c>
      <c r="N984">
        <f>VLOOKUP(B984,HIS退!B:F,5,FALSE)</f>
        <v>-435</v>
      </c>
      <c r="O984" t="str">
        <f t="shared" si="30"/>
        <v/>
      </c>
      <c r="P984" s="40">
        <f>VLOOKUP(C984,微信退!Q:S,3,FALSE)</f>
        <v>435</v>
      </c>
      <c r="Q984" t="str">
        <f t="shared" si="31"/>
        <v/>
      </c>
    </row>
    <row r="985" spans="1:17" ht="14.25" hidden="1">
      <c r="A985" s="43">
        <v>42900.504074074073</v>
      </c>
      <c r="B985">
        <v>201051</v>
      </c>
      <c r="C985" t="s">
        <v>8454</v>
      </c>
      <c r="D985" t="s">
        <v>8455</v>
      </c>
      <c r="F985" s="15">
        <v>92</v>
      </c>
      <c r="G985" t="s">
        <v>59</v>
      </c>
      <c r="H985" t="s">
        <v>112</v>
      </c>
      <c r="I985" t="s">
        <v>99</v>
      </c>
      <c r="J985" t="s">
        <v>48</v>
      </c>
      <c r="K985" t="s">
        <v>100</v>
      </c>
      <c r="L985" t="s">
        <v>11097</v>
      </c>
      <c r="M985" t="s">
        <v>11098</v>
      </c>
      <c r="N985">
        <f>VLOOKUP(B985,HIS退!B:F,5,FALSE)</f>
        <v>-92</v>
      </c>
      <c r="O985" t="str">
        <f t="shared" si="30"/>
        <v/>
      </c>
      <c r="P985" s="40">
        <f>VLOOKUP(C985,微信退!Q:S,3,FALSE)</f>
        <v>92</v>
      </c>
      <c r="Q985" t="str">
        <f t="shared" si="31"/>
        <v/>
      </c>
    </row>
    <row r="986" spans="1:17" ht="14.25" hidden="1">
      <c r="A986" s="43">
        <v>42900.529062499998</v>
      </c>
      <c r="B986">
        <v>201385</v>
      </c>
      <c r="C986" t="s">
        <v>8457</v>
      </c>
      <c r="D986" t="s">
        <v>8458</v>
      </c>
      <c r="F986" s="15">
        <v>487</v>
      </c>
      <c r="G986" t="s">
        <v>34</v>
      </c>
      <c r="H986" t="s">
        <v>112</v>
      </c>
      <c r="I986" t="s">
        <v>99</v>
      </c>
      <c r="J986" t="s">
        <v>48</v>
      </c>
      <c r="K986" t="s">
        <v>100</v>
      </c>
      <c r="L986" t="s">
        <v>11099</v>
      </c>
      <c r="M986" t="s">
        <v>11100</v>
      </c>
      <c r="N986">
        <f>VLOOKUP(B986,HIS退!B:F,5,FALSE)</f>
        <v>-487</v>
      </c>
      <c r="O986" t="str">
        <f t="shared" si="30"/>
        <v/>
      </c>
      <c r="P986" s="40">
        <f>VLOOKUP(C986,微信退!Q:S,3,FALSE)</f>
        <v>487</v>
      </c>
      <c r="Q986" t="str">
        <f t="shared" si="31"/>
        <v/>
      </c>
    </row>
    <row r="987" spans="1:17" ht="14.25" hidden="1">
      <c r="A987" s="43">
        <v>42900.544675925928</v>
      </c>
      <c r="B987">
        <v>201480</v>
      </c>
      <c r="C987" t="s">
        <v>8460</v>
      </c>
      <c r="D987" t="s">
        <v>8461</v>
      </c>
      <c r="F987" s="15">
        <v>20</v>
      </c>
      <c r="G987" t="s">
        <v>34</v>
      </c>
      <c r="H987" t="s">
        <v>112</v>
      </c>
      <c r="I987" t="s">
        <v>99</v>
      </c>
      <c r="J987" t="s">
        <v>48</v>
      </c>
      <c r="K987" t="s">
        <v>100</v>
      </c>
      <c r="L987" t="s">
        <v>11101</v>
      </c>
      <c r="M987" t="s">
        <v>11102</v>
      </c>
      <c r="N987">
        <f>VLOOKUP(B987,HIS退!B:F,5,FALSE)</f>
        <v>-20</v>
      </c>
      <c r="O987" t="str">
        <f t="shared" si="30"/>
        <v/>
      </c>
      <c r="P987" s="40">
        <f>VLOOKUP(C987,微信退!Q:S,3,FALSE)</f>
        <v>20</v>
      </c>
      <c r="Q987" t="str">
        <f t="shared" si="31"/>
        <v/>
      </c>
    </row>
    <row r="988" spans="1:17" ht="14.25" hidden="1">
      <c r="A988" s="43">
        <v>42900.550844907404</v>
      </c>
      <c r="B988">
        <v>201523</v>
      </c>
      <c r="C988" t="s">
        <v>8463</v>
      </c>
      <c r="D988" t="s">
        <v>8280</v>
      </c>
      <c r="F988" s="15">
        <v>200</v>
      </c>
      <c r="G988" t="s">
        <v>59</v>
      </c>
      <c r="H988" t="s">
        <v>112</v>
      </c>
      <c r="I988" t="s">
        <v>99</v>
      </c>
      <c r="J988" t="s">
        <v>48</v>
      </c>
      <c r="K988" t="s">
        <v>100</v>
      </c>
      <c r="L988" t="s">
        <v>11103</v>
      </c>
      <c r="M988" t="s">
        <v>11104</v>
      </c>
      <c r="N988">
        <f>VLOOKUP(B988,HIS退!B:F,5,FALSE)</f>
        <v>-200</v>
      </c>
      <c r="O988" t="str">
        <f t="shared" si="30"/>
        <v/>
      </c>
      <c r="P988" s="40">
        <f>VLOOKUP(C988,微信退!Q:S,3,FALSE)</f>
        <v>200</v>
      </c>
      <c r="Q988" t="str">
        <f t="shared" si="31"/>
        <v/>
      </c>
    </row>
    <row r="989" spans="1:17" ht="14.25" hidden="1">
      <c r="A989" s="43">
        <v>42900.575023148151</v>
      </c>
      <c r="B989">
        <v>201789</v>
      </c>
      <c r="C989" t="s">
        <v>8464</v>
      </c>
      <c r="D989" t="s">
        <v>8465</v>
      </c>
      <c r="F989" s="15">
        <v>100</v>
      </c>
      <c r="G989" t="s">
        <v>59</v>
      </c>
      <c r="H989" t="s">
        <v>112</v>
      </c>
      <c r="I989" t="s">
        <v>99</v>
      </c>
      <c r="J989" t="s">
        <v>48</v>
      </c>
      <c r="K989" t="s">
        <v>100</v>
      </c>
      <c r="L989" t="s">
        <v>11105</v>
      </c>
      <c r="M989" t="s">
        <v>11106</v>
      </c>
      <c r="N989">
        <f>VLOOKUP(B989,HIS退!B:F,5,FALSE)</f>
        <v>-100</v>
      </c>
      <c r="O989" t="str">
        <f t="shared" si="30"/>
        <v/>
      </c>
      <c r="P989" s="40">
        <f>VLOOKUP(C989,微信退!Q:S,3,FALSE)</f>
        <v>100</v>
      </c>
      <c r="Q989" t="str">
        <f t="shared" si="31"/>
        <v/>
      </c>
    </row>
    <row r="990" spans="1:17" ht="14.25" hidden="1">
      <c r="A990" s="43">
        <v>42900.582569444443</v>
      </c>
      <c r="B990">
        <v>201912</v>
      </c>
      <c r="C990" t="s">
        <v>8467</v>
      </c>
      <c r="D990" t="s">
        <v>8468</v>
      </c>
      <c r="F990" s="15">
        <v>600</v>
      </c>
      <c r="G990" t="s">
        <v>34</v>
      </c>
      <c r="H990" t="s">
        <v>112</v>
      </c>
      <c r="I990" t="s">
        <v>99</v>
      </c>
      <c r="J990" t="s">
        <v>48</v>
      </c>
      <c r="K990" t="s">
        <v>100</v>
      </c>
      <c r="L990" t="s">
        <v>11107</v>
      </c>
      <c r="M990" t="s">
        <v>11108</v>
      </c>
      <c r="N990">
        <f>VLOOKUP(B990,HIS退!B:F,5,FALSE)</f>
        <v>-600</v>
      </c>
      <c r="O990" t="str">
        <f t="shared" si="30"/>
        <v/>
      </c>
      <c r="P990" s="40">
        <f>VLOOKUP(C990,微信退!Q:S,3,FALSE)</f>
        <v>600</v>
      </c>
      <c r="Q990" t="str">
        <f t="shared" si="31"/>
        <v/>
      </c>
    </row>
    <row r="991" spans="1:17" ht="14.25" hidden="1">
      <c r="A991" s="43">
        <v>42900.58630787037</v>
      </c>
      <c r="B991">
        <v>202012</v>
      </c>
      <c r="C991" t="s">
        <v>8470</v>
      </c>
      <c r="D991" t="s">
        <v>8471</v>
      </c>
      <c r="F991" s="15">
        <v>140</v>
      </c>
      <c r="G991" t="s">
        <v>59</v>
      </c>
      <c r="H991" t="s">
        <v>112</v>
      </c>
      <c r="I991" t="s">
        <v>99</v>
      </c>
      <c r="J991" t="s">
        <v>48</v>
      </c>
      <c r="K991" t="s">
        <v>100</v>
      </c>
      <c r="L991" t="s">
        <v>11109</v>
      </c>
      <c r="M991" t="s">
        <v>11110</v>
      </c>
      <c r="N991">
        <f>VLOOKUP(B991,HIS退!B:F,5,FALSE)</f>
        <v>-140</v>
      </c>
      <c r="O991" t="str">
        <f t="shared" si="30"/>
        <v/>
      </c>
      <c r="P991" s="40">
        <f>VLOOKUP(C991,微信退!Q:S,3,FALSE)</f>
        <v>140</v>
      </c>
      <c r="Q991" t="str">
        <f t="shared" si="31"/>
        <v/>
      </c>
    </row>
    <row r="992" spans="1:17" ht="14.25" hidden="1">
      <c r="A992" s="43">
        <v>42900.590219907404</v>
      </c>
      <c r="B992">
        <v>202180</v>
      </c>
      <c r="C992" t="s">
        <v>8473</v>
      </c>
      <c r="D992" t="s">
        <v>8474</v>
      </c>
      <c r="F992" s="15">
        <v>100</v>
      </c>
      <c r="G992" t="s">
        <v>59</v>
      </c>
      <c r="H992" t="s">
        <v>112</v>
      </c>
      <c r="I992" t="s">
        <v>99</v>
      </c>
      <c r="J992" t="s">
        <v>48</v>
      </c>
      <c r="K992" t="s">
        <v>100</v>
      </c>
      <c r="L992" t="s">
        <v>11111</v>
      </c>
      <c r="M992" t="s">
        <v>11112</v>
      </c>
      <c r="N992">
        <f>VLOOKUP(B992,HIS退!B:F,5,FALSE)</f>
        <v>-100</v>
      </c>
      <c r="O992" t="str">
        <f t="shared" si="30"/>
        <v/>
      </c>
      <c r="P992" s="40">
        <f>VLOOKUP(C992,微信退!Q:S,3,FALSE)</f>
        <v>100</v>
      </c>
      <c r="Q992" t="str">
        <f t="shared" si="31"/>
        <v/>
      </c>
    </row>
    <row r="993" spans="1:17" ht="14.25" hidden="1">
      <c r="A993" s="43">
        <v>42900.60423611111</v>
      </c>
      <c r="B993">
        <v>202863</v>
      </c>
      <c r="C993" t="s">
        <v>8476</v>
      </c>
      <c r="D993" t="s">
        <v>8477</v>
      </c>
      <c r="F993" s="15">
        <v>30</v>
      </c>
      <c r="G993" t="s">
        <v>34</v>
      </c>
      <c r="H993" t="s">
        <v>112</v>
      </c>
      <c r="I993" t="s">
        <v>99</v>
      </c>
      <c r="J993" t="s">
        <v>48</v>
      </c>
      <c r="K993" t="s">
        <v>100</v>
      </c>
      <c r="L993" t="s">
        <v>11113</v>
      </c>
      <c r="M993" t="s">
        <v>11114</v>
      </c>
      <c r="N993">
        <f>VLOOKUP(B993,HIS退!B:F,5,FALSE)</f>
        <v>-30</v>
      </c>
      <c r="O993" t="str">
        <f t="shared" ref="O993:O1056" si="32">IF(N993=F993*-1,"",1)</f>
        <v/>
      </c>
      <c r="P993" s="40">
        <f>VLOOKUP(C993,微信退!Q:S,3,FALSE)</f>
        <v>30</v>
      </c>
      <c r="Q993" t="str">
        <f t="shared" si="31"/>
        <v/>
      </c>
    </row>
    <row r="994" spans="1:17" ht="14.25" hidden="1">
      <c r="A994" s="43">
        <v>42900.604479166665</v>
      </c>
      <c r="B994">
        <v>202880</v>
      </c>
      <c r="C994" t="s">
        <v>8479</v>
      </c>
      <c r="D994" t="s">
        <v>8480</v>
      </c>
      <c r="F994" s="15">
        <v>500</v>
      </c>
      <c r="G994" t="s">
        <v>34</v>
      </c>
      <c r="H994" t="s">
        <v>112</v>
      </c>
      <c r="I994" t="s">
        <v>99</v>
      </c>
      <c r="J994" t="s">
        <v>48</v>
      </c>
      <c r="K994" t="s">
        <v>100</v>
      </c>
      <c r="L994" t="s">
        <v>11115</v>
      </c>
      <c r="M994" t="s">
        <v>11116</v>
      </c>
      <c r="N994">
        <f>VLOOKUP(B994,HIS退!B:F,5,FALSE)</f>
        <v>-500</v>
      </c>
      <c r="O994" t="str">
        <f t="shared" si="32"/>
        <v/>
      </c>
      <c r="P994" s="40">
        <f>VLOOKUP(C994,微信退!Q:S,3,FALSE)</f>
        <v>500</v>
      </c>
      <c r="Q994" t="str">
        <f t="shared" si="31"/>
        <v/>
      </c>
    </row>
    <row r="995" spans="1:17" ht="14.25" hidden="1">
      <c r="A995" s="43">
        <v>42900.604548611111</v>
      </c>
      <c r="B995">
        <v>202883</v>
      </c>
      <c r="C995" t="s">
        <v>8482</v>
      </c>
      <c r="D995" t="s">
        <v>8477</v>
      </c>
      <c r="F995" s="15">
        <v>16</v>
      </c>
      <c r="G995" t="s">
        <v>34</v>
      </c>
      <c r="H995" t="s">
        <v>112</v>
      </c>
      <c r="I995" t="s">
        <v>99</v>
      </c>
      <c r="J995" t="s">
        <v>48</v>
      </c>
      <c r="K995" t="s">
        <v>100</v>
      </c>
      <c r="L995" t="s">
        <v>11117</v>
      </c>
      <c r="M995" t="s">
        <v>11118</v>
      </c>
      <c r="N995">
        <f>VLOOKUP(B995,HIS退!B:F,5,FALSE)</f>
        <v>-16</v>
      </c>
      <c r="O995" t="str">
        <f t="shared" si="32"/>
        <v/>
      </c>
      <c r="P995" s="40">
        <f>VLOOKUP(C995,微信退!Q:S,3,FALSE)</f>
        <v>16</v>
      </c>
      <c r="Q995" t="str">
        <f t="shared" si="31"/>
        <v/>
      </c>
    </row>
    <row r="996" spans="1:17" ht="14.25" hidden="1">
      <c r="A996" s="43">
        <v>42900.604675925926</v>
      </c>
      <c r="B996">
        <v>202890</v>
      </c>
      <c r="C996" t="s">
        <v>8483</v>
      </c>
      <c r="D996" t="s">
        <v>8480</v>
      </c>
      <c r="F996" s="15">
        <v>372</v>
      </c>
      <c r="G996" t="s">
        <v>34</v>
      </c>
      <c r="H996" t="s">
        <v>112</v>
      </c>
      <c r="I996" t="s">
        <v>99</v>
      </c>
      <c r="J996" t="s">
        <v>48</v>
      </c>
      <c r="K996" t="s">
        <v>100</v>
      </c>
      <c r="L996" t="s">
        <v>11119</v>
      </c>
      <c r="M996" t="s">
        <v>11120</v>
      </c>
      <c r="N996">
        <f>VLOOKUP(B996,HIS退!B:F,5,FALSE)</f>
        <v>-372</v>
      </c>
      <c r="O996" t="str">
        <f t="shared" si="32"/>
        <v/>
      </c>
      <c r="P996" s="40">
        <f>VLOOKUP(C996,微信退!Q:S,3,FALSE)</f>
        <v>372</v>
      </c>
      <c r="Q996" t="str">
        <f t="shared" si="31"/>
        <v/>
      </c>
    </row>
    <row r="997" spans="1:17" ht="14.25" hidden="1">
      <c r="A997" s="43">
        <v>42900.60601851852</v>
      </c>
      <c r="B997">
        <v>202950</v>
      </c>
      <c r="C997" t="s">
        <v>8484</v>
      </c>
      <c r="D997" t="s">
        <v>8485</v>
      </c>
      <c r="F997" s="15">
        <v>239</v>
      </c>
      <c r="G997" t="s">
        <v>34</v>
      </c>
      <c r="H997" t="s">
        <v>112</v>
      </c>
      <c r="I997" t="s">
        <v>99</v>
      </c>
      <c r="J997" t="s">
        <v>48</v>
      </c>
      <c r="K997" t="s">
        <v>100</v>
      </c>
      <c r="L997" t="s">
        <v>11121</v>
      </c>
      <c r="M997" t="s">
        <v>11122</v>
      </c>
      <c r="N997">
        <f>VLOOKUP(B997,HIS退!B:F,5,FALSE)</f>
        <v>-239</v>
      </c>
      <c r="O997" t="str">
        <f t="shared" si="32"/>
        <v/>
      </c>
      <c r="P997" s="40">
        <f>VLOOKUP(C997,微信退!Q:S,3,FALSE)</f>
        <v>239</v>
      </c>
      <c r="Q997" t="str">
        <f t="shared" si="31"/>
        <v/>
      </c>
    </row>
    <row r="998" spans="1:17" ht="14.25" hidden="1">
      <c r="A998" s="43">
        <v>42900.606388888889</v>
      </c>
      <c r="B998">
        <v>202974</v>
      </c>
      <c r="C998" t="s">
        <v>8487</v>
      </c>
      <c r="D998" t="s">
        <v>8488</v>
      </c>
      <c r="F998" s="15">
        <v>263</v>
      </c>
      <c r="G998" t="s">
        <v>34</v>
      </c>
      <c r="H998" t="s">
        <v>112</v>
      </c>
      <c r="I998" t="s">
        <v>99</v>
      </c>
      <c r="J998" t="s">
        <v>48</v>
      </c>
      <c r="K998" t="s">
        <v>100</v>
      </c>
      <c r="L998" t="s">
        <v>11123</v>
      </c>
      <c r="M998" t="s">
        <v>11124</v>
      </c>
      <c r="N998">
        <f>VLOOKUP(B998,HIS退!B:F,5,FALSE)</f>
        <v>-263</v>
      </c>
      <c r="O998" t="str">
        <f t="shared" si="32"/>
        <v/>
      </c>
      <c r="P998" s="40">
        <f>VLOOKUP(C998,微信退!Q:S,3,FALSE)</f>
        <v>263</v>
      </c>
      <c r="Q998" t="str">
        <f t="shared" si="31"/>
        <v/>
      </c>
    </row>
    <row r="999" spans="1:17" ht="14.25" hidden="1">
      <c r="A999" s="43">
        <v>42900.606759259259</v>
      </c>
      <c r="B999">
        <v>202973</v>
      </c>
      <c r="C999" t="s">
        <v>8490</v>
      </c>
      <c r="D999" t="s">
        <v>8491</v>
      </c>
      <c r="F999" s="15">
        <v>45</v>
      </c>
      <c r="G999" t="s">
        <v>34</v>
      </c>
      <c r="H999" t="s">
        <v>112</v>
      </c>
      <c r="I999" t="s">
        <v>99</v>
      </c>
      <c r="J999" t="s">
        <v>48</v>
      </c>
      <c r="K999" t="s">
        <v>100</v>
      </c>
      <c r="L999" t="s">
        <v>11125</v>
      </c>
      <c r="M999" t="s">
        <v>11126</v>
      </c>
      <c r="N999">
        <f>VLOOKUP(B999,HIS退!B:F,5,FALSE)</f>
        <v>-45</v>
      </c>
      <c r="O999" t="str">
        <f t="shared" si="32"/>
        <v/>
      </c>
      <c r="P999" s="40">
        <f>VLOOKUP(C999,微信退!Q:S,3,FALSE)</f>
        <v>45</v>
      </c>
      <c r="Q999" t="str">
        <f t="shared" si="31"/>
        <v/>
      </c>
    </row>
    <row r="1000" spans="1:17" ht="14.25" hidden="1">
      <c r="A1000" s="43">
        <v>42900.611261574071</v>
      </c>
      <c r="B1000">
        <v>203240</v>
      </c>
      <c r="C1000" t="s">
        <v>8493</v>
      </c>
      <c r="D1000" t="s">
        <v>8494</v>
      </c>
      <c r="F1000" s="15">
        <v>164</v>
      </c>
      <c r="G1000" t="s">
        <v>59</v>
      </c>
      <c r="H1000" t="s">
        <v>112</v>
      </c>
      <c r="I1000" t="s">
        <v>99</v>
      </c>
      <c r="J1000" t="s">
        <v>48</v>
      </c>
      <c r="K1000" t="s">
        <v>100</v>
      </c>
      <c r="L1000" t="s">
        <v>11127</v>
      </c>
      <c r="M1000" t="s">
        <v>11128</v>
      </c>
      <c r="N1000">
        <f>VLOOKUP(B1000,HIS退!B:F,5,FALSE)</f>
        <v>-164</v>
      </c>
      <c r="O1000" t="str">
        <f t="shared" si="32"/>
        <v/>
      </c>
      <c r="P1000" s="40">
        <f>VLOOKUP(C1000,微信退!Q:S,3,FALSE)</f>
        <v>164</v>
      </c>
      <c r="Q1000" t="str">
        <f t="shared" si="31"/>
        <v/>
      </c>
    </row>
    <row r="1001" spans="1:17" ht="14.25" hidden="1">
      <c r="A1001" s="43">
        <v>42900.611875000002</v>
      </c>
      <c r="B1001">
        <v>203292</v>
      </c>
      <c r="C1001" t="s">
        <v>8496</v>
      </c>
      <c r="D1001" t="s">
        <v>8497</v>
      </c>
      <c r="F1001" s="15">
        <v>200</v>
      </c>
      <c r="G1001" t="s">
        <v>34</v>
      </c>
      <c r="H1001" t="s">
        <v>112</v>
      </c>
      <c r="I1001" t="s">
        <v>99</v>
      </c>
      <c r="J1001" t="s">
        <v>48</v>
      </c>
      <c r="K1001" t="s">
        <v>100</v>
      </c>
      <c r="L1001" t="s">
        <v>11129</v>
      </c>
      <c r="M1001" t="s">
        <v>11130</v>
      </c>
      <c r="N1001">
        <f>VLOOKUP(B1001,HIS退!B:F,5,FALSE)</f>
        <v>-200</v>
      </c>
      <c r="O1001" t="str">
        <f t="shared" si="32"/>
        <v/>
      </c>
      <c r="P1001" s="40">
        <f>VLOOKUP(C1001,微信退!Q:S,3,FALSE)</f>
        <v>200</v>
      </c>
      <c r="Q1001" t="str">
        <f t="shared" si="31"/>
        <v/>
      </c>
    </row>
    <row r="1002" spans="1:17" ht="14.25" hidden="1">
      <c r="A1002" s="43">
        <v>42900.61273148148</v>
      </c>
      <c r="B1002">
        <v>203342</v>
      </c>
      <c r="C1002" t="s">
        <v>8499</v>
      </c>
      <c r="D1002" t="s">
        <v>8500</v>
      </c>
      <c r="F1002" s="15">
        <v>500</v>
      </c>
      <c r="G1002" t="s">
        <v>59</v>
      </c>
      <c r="H1002" t="s">
        <v>112</v>
      </c>
      <c r="I1002" t="s">
        <v>99</v>
      </c>
      <c r="J1002" t="s">
        <v>48</v>
      </c>
      <c r="K1002" t="s">
        <v>100</v>
      </c>
      <c r="L1002" t="s">
        <v>11131</v>
      </c>
      <c r="M1002" t="s">
        <v>11132</v>
      </c>
      <c r="N1002">
        <f>VLOOKUP(B1002,HIS退!B:F,5,FALSE)</f>
        <v>-500</v>
      </c>
      <c r="O1002" t="str">
        <f t="shared" si="32"/>
        <v/>
      </c>
      <c r="P1002" s="40">
        <f>VLOOKUP(C1002,微信退!Q:S,3,FALSE)</f>
        <v>500</v>
      </c>
      <c r="Q1002" t="str">
        <f t="shared" si="31"/>
        <v/>
      </c>
    </row>
    <row r="1003" spans="1:17" ht="14.25" hidden="1">
      <c r="A1003" s="43">
        <v>42900.613402777781</v>
      </c>
      <c r="B1003">
        <v>203403</v>
      </c>
      <c r="C1003" t="s">
        <v>8502</v>
      </c>
      <c r="D1003" t="s">
        <v>8503</v>
      </c>
      <c r="F1003" s="15">
        <v>30</v>
      </c>
      <c r="G1003" t="s">
        <v>59</v>
      </c>
      <c r="H1003" t="s">
        <v>112</v>
      </c>
      <c r="I1003" t="s">
        <v>99</v>
      </c>
      <c r="J1003" t="s">
        <v>48</v>
      </c>
      <c r="K1003" t="s">
        <v>100</v>
      </c>
      <c r="L1003" t="s">
        <v>11133</v>
      </c>
      <c r="M1003" t="s">
        <v>11134</v>
      </c>
      <c r="N1003">
        <f>VLOOKUP(B1003,HIS退!B:F,5,FALSE)</f>
        <v>-30</v>
      </c>
      <c r="O1003" t="str">
        <f t="shared" si="32"/>
        <v/>
      </c>
      <c r="P1003" s="40">
        <f>VLOOKUP(C1003,微信退!Q:S,3,FALSE)</f>
        <v>30</v>
      </c>
      <c r="Q1003" t="str">
        <f t="shared" si="31"/>
        <v/>
      </c>
    </row>
    <row r="1004" spans="1:17" ht="14.25" hidden="1">
      <c r="A1004" s="43">
        <v>42900.613692129627</v>
      </c>
      <c r="B1004">
        <v>203420</v>
      </c>
      <c r="C1004" t="s">
        <v>8505</v>
      </c>
      <c r="D1004" t="s">
        <v>8506</v>
      </c>
      <c r="F1004" s="15">
        <v>361</v>
      </c>
      <c r="G1004" t="s">
        <v>34</v>
      </c>
      <c r="H1004" t="s">
        <v>112</v>
      </c>
      <c r="I1004" t="s">
        <v>99</v>
      </c>
      <c r="J1004" t="s">
        <v>48</v>
      </c>
      <c r="K1004" t="s">
        <v>100</v>
      </c>
      <c r="L1004" t="s">
        <v>11135</v>
      </c>
      <c r="M1004" t="s">
        <v>11136</v>
      </c>
      <c r="N1004">
        <f>VLOOKUP(B1004,HIS退!B:F,5,FALSE)</f>
        <v>-361</v>
      </c>
      <c r="O1004" t="str">
        <f t="shared" si="32"/>
        <v/>
      </c>
      <c r="P1004" s="40">
        <f>VLOOKUP(C1004,微信退!Q:S,3,FALSE)</f>
        <v>361</v>
      </c>
      <c r="Q1004" t="str">
        <f t="shared" si="31"/>
        <v/>
      </c>
    </row>
    <row r="1005" spans="1:17" ht="14.25" hidden="1">
      <c r="A1005" s="43">
        <v>42900.614212962966</v>
      </c>
      <c r="B1005">
        <v>203459</v>
      </c>
      <c r="C1005" t="s">
        <v>8508</v>
      </c>
      <c r="D1005" t="s">
        <v>8509</v>
      </c>
      <c r="F1005" s="15">
        <v>100</v>
      </c>
      <c r="G1005" t="s">
        <v>34</v>
      </c>
      <c r="H1005" t="s">
        <v>112</v>
      </c>
      <c r="I1005" t="s">
        <v>99</v>
      </c>
      <c r="J1005" t="s">
        <v>48</v>
      </c>
      <c r="K1005" t="s">
        <v>100</v>
      </c>
      <c r="L1005" t="s">
        <v>11137</v>
      </c>
      <c r="M1005" t="s">
        <v>11138</v>
      </c>
      <c r="N1005">
        <f>VLOOKUP(B1005,HIS退!B:F,5,FALSE)</f>
        <v>-100</v>
      </c>
      <c r="O1005" t="str">
        <f t="shared" si="32"/>
        <v/>
      </c>
      <c r="P1005" s="40">
        <f>VLOOKUP(C1005,微信退!Q:S,3,FALSE)</f>
        <v>100</v>
      </c>
      <c r="Q1005" t="str">
        <f t="shared" si="31"/>
        <v/>
      </c>
    </row>
    <row r="1006" spans="1:17" ht="14.25" hidden="1">
      <c r="A1006" s="43">
        <v>42900.614490740743</v>
      </c>
      <c r="B1006">
        <v>203475</v>
      </c>
      <c r="C1006" t="s">
        <v>8511</v>
      </c>
      <c r="D1006" t="s">
        <v>8509</v>
      </c>
      <c r="F1006" s="15">
        <v>3970</v>
      </c>
      <c r="G1006" t="s">
        <v>34</v>
      </c>
      <c r="H1006" t="s">
        <v>112</v>
      </c>
      <c r="I1006" t="s">
        <v>99</v>
      </c>
      <c r="J1006" t="s">
        <v>48</v>
      </c>
      <c r="K1006" t="s">
        <v>100</v>
      </c>
      <c r="L1006" t="s">
        <v>11139</v>
      </c>
      <c r="M1006" t="s">
        <v>11140</v>
      </c>
      <c r="N1006">
        <f>VLOOKUP(B1006,HIS退!B:F,5,FALSE)</f>
        <v>-3970</v>
      </c>
      <c r="O1006" t="str">
        <f t="shared" si="32"/>
        <v/>
      </c>
      <c r="P1006" s="40">
        <f>VLOOKUP(C1006,微信退!Q:S,3,FALSE)</f>
        <v>3970</v>
      </c>
      <c r="Q1006" t="str">
        <f t="shared" si="31"/>
        <v/>
      </c>
    </row>
    <row r="1007" spans="1:17" ht="14.25" hidden="1">
      <c r="A1007" s="43">
        <v>42900.618969907409</v>
      </c>
      <c r="B1007">
        <v>203767</v>
      </c>
      <c r="C1007" t="s">
        <v>8512</v>
      </c>
      <c r="D1007" t="s">
        <v>8513</v>
      </c>
      <c r="F1007" s="15">
        <v>43</v>
      </c>
      <c r="G1007" t="s">
        <v>59</v>
      </c>
      <c r="H1007" t="s">
        <v>112</v>
      </c>
      <c r="I1007" t="s">
        <v>99</v>
      </c>
      <c r="J1007" t="s">
        <v>48</v>
      </c>
      <c r="K1007" t="s">
        <v>100</v>
      </c>
      <c r="L1007" t="s">
        <v>11141</v>
      </c>
      <c r="M1007" t="s">
        <v>11142</v>
      </c>
      <c r="N1007">
        <f>VLOOKUP(B1007,HIS退!B:F,5,FALSE)</f>
        <v>-43</v>
      </c>
      <c r="O1007" t="str">
        <f t="shared" si="32"/>
        <v/>
      </c>
      <c r="P1007" s="40">
        <f>VLOOKUP(C1007,微信退!Q:S,3,FALSE)</f>
        <v>43</v>
      </c>
      <c r="Q1007" t="str">
        <f t="shared" si="31"/>
        <v/>
      </c>
    </row>
    <row r="1008" spans="1:17" ht="14.25" hidden="1">
      <c r="A1008" s="43">
        <v>42900.621666666666</v>
      </c>
      <c r="B1008">
        <v>203918</v>
      </c>
      <c r="C1008" t="s">
        <v>8515</v>
      </c>
      <c r="D1008" t="s">
        <v>8516</v>
      </c>
      <c r="F1008" s="15">
        <v>26</v>
      </c>
      <c r="G1008" t="s">
        <v>34</v>
      </c>
      <c r="H1008" t="s">
        <v>112</v>
      </c>
      <c r="I1008" t="s">
        <v>99</v>
      </c>
      <c r="J1008" t="s">
        <v>48</v>
      </c>
      <c r="K1008" t="s">
        <v>100</v>
      </c>
      <c r="L1008" t="s">
        <v>11143</v>
      </c>
      <c r="M1008" t="s">
        <v>11144</v>
      </c>
      <c r="N1008">
        <f>VLOOKUP(B1008,HIS退!B:F,5,FALSE)</f>
        <v>-26</v>
      </c>
      <c r="O1008" t="str">
        <f t="shared" si="32"/>
        <v/>
      </c>
      <c r="P1008" s="40">
        <f>VLOOKUP(C1008,微信退!Q:S,3,FALSE)</f>
        <v>26</v>
      </c>
      <c r="Q1008" t="str">
        <f t="shared" si="31"/>
        <v/>
      </c>
    </row>
    <row r="1009" spans="1:17" ht="14.25" hidden="1">
      <c r="A1009" s="43">
        <v>42900.622511574074</v>
      </c>
      <c r="B1009">
        <v>203969</v>
      </c>
      <c r="C1009" t="s">
        <v>8518</v>
      </c>
      <c r="D1009" t="s">
        <v>8519</v>
      </c>
      <c r="F1009" s="15">
        <v>20</v>
      </c>
      <c r="G1009" t="s">
        <v>34</v>
      </c>
      <c r="H1009" t="s">
        <v>112</v>
      </c>
      <c r="I1009" t="s">
        <v>99</v>
      </c>
      <c r="J1009" t="s">
        <v>48</v>
      </c>
      <c r="K1009" t="s">
        <v>100</v>
      </c>
      <c r="L1009" t="s">
        <v>11145</v>
      </c>
      <c r="M1009" t="s">
        <v>11146</v>
      </c>
      <c r="N1009">
        <f>VLOOKUP(B1009,HIS退!B:F,5,FALSE)</f>
        <v>-20</v>
      </c>
      <c r="O1009" t="str">
        <f t="shared" si="32"/>
        <v/>
      </c>
      <c r="P1009" s="40">
        <f>VLOOKUP(C1009,微信退!Q:S,3,FALSE)</f>
        <v>20</v>
      </c>
      <c r="Q1009" t="str">
        <f t="shared" si="31"/>
        <v/>
      </c>
    </row>
    <row r="1010" spans="1:17" ht="14.25" hidden="1">
      <c r="A1010" s="43">
        <v>42900.623854166668</v>
      </c>
      <c r="B1010">
        <v>204045</v>
      </c>
      <c r="C1010" t="s">
        <v>8521</v>
      </c>
      <c r="D1010" t="s">
        <v>8522</v>
      </c>
      <c r="F1010" s="15">
        <v>10</v>
      </c>
      <c r="G1010" t="s">
        <v>34</v>
      </c>
      <c r="H1010" t="s">
        <v>112</v>
      </c>
      <c r="I1010" t="s">
        <v>99</v>
      </c>
      <c r="J1010" t="s">
        <v>48</v>
      </c>
      <c r="K1010" t="s">
        <v>100</v>
      </c>
      <c r="L1010" t="s">
        <v>11147</v>
      </c>
      <c r="M1010" t="s">
        <v>11148</v>
      </c>
      <c r="N1010">
        <f>VLOOKUP(B1010,HIS退!B:F,5,FALSE)</f>
        <v>-10</v>
      </c>
      <c r="O1010" t="str">
        <f t="shared" si="32"/>
        <v/>
      </c>
      <c r="P1010" s="40">
        <f>VLOOKUP(C1010,微信退!Q:S,3,FALSE)</f>
        <v>10</v>
      </c>
      <c r="Q1010" t="str">
        <f t="shared" si="31"/>
        <v/>
      </c>
    </row>
    <row r="1011" spans="1:17" ht="14.25" hidden="1">
      <c r="A1011" s="43">
        <v>42900.627187500002</v>
      </c>
      <c r="B1011">
        <v>204233</v>
      </c>
      <c r="C1011" t="s">
        <v>8524</v>
      </c>
      <c r="D1011" t="s">
        <v>8525</v>
      </c>
      <c r="F1011" s="15">
        <v>100</v>
      </c>
      <c r="G1011" t="s">
        <v>34</v>
      </c>
      <c r="H1011" t="s">
        <v>112</v>
      </c>
      <c r="I1011" t="s">
        <v>99</v>
      </c>
      <c r="J1011" t="s">
        <v>48</v>
      </c>
      <c r="K1011" t="s">
        <v>100</v>
      </c>
      <c r="L1011" t="s">
        <v>11149</v>
      </c>
      <c r="M1011" t="s">
        <v>11150</v>
      </c>
      <c r="N1011">
        <f>VLOOKUP(B1011,HIS退!B:F,5,FALSE)</f>
        <v>-100</v>
      </c>
      <c r="O1011" t="str">
        <f t="shared" si="32"/>
        <v/>
      </c>
      <c r="P1011" s="40">
        <f>VLOOKUP(C1011,微信退!Q:S,3,FALSE)</f>
        <v>100</v>
      </c>
      <c r="Q1011" t="str">
        <f t="shared" si="31"/>
        <v/>
      </c>
    </row>
    <row r="1012" spans="1:17" ht="14.25" hidden="1">
      <c r="A1012" s="43">
        <v>42900.627476851849</v>
      </c>
      <c r="B1012">
        <v>204244</v>
      </c>
      <c r="C1012" t="s">
        <v>8527</v>
      </c>
      <c r="D1012" t="s">
        <v>8528</v>
      </c>
      <c r="F1012" s="15">
        <v>500</v>
      </c>
      <c r="G1012" t="s">
        <v>34</v>
      </c>
      <c r="H1012" t="s">
        <v>112</v>
      </c>
      <c r="I1012" t="s">
        <v>99</v>
      </c>
      <c r="J1012" t="s">
        <v>48</v>
      </c>
      <c r="K1012" t="s">
        <v>100</v>
      </c>
      <c r="L1012" t="s">
        <v>11151</v>
      </c>
      <c r="M1012" t="s">
        <v>11152</v>
      </c>
      <c r="N1012">
        <f>VLOOKUP(B1012,HIS退!B:F,5,FALSE)</f>
        <v>-500</v>
      </c>
      <c r="O1012" t="str">
        <f t="shared" si="32"/>
        <v/>
      </c>
      <c r="P1012" s="40">
        <f>VLOOKUP(C1012,微信退!Q:S,3,FALSE)</f>
        <v>500</v>
      </c>
      <c r="Q1012" t="str">
        <f t="shared" si="31"/>
        <v/>
      </c>
    </row>
    <row r="1013" spans="1:17" ht="14.25" hidden="1">
      <c r="A1013" s="43">
        <v>42900.629201388889</v>
      </c>
      <c r="B1013">
        <v>204323</v>
      </c>
      <c r="C1013" t="s">
        <v>8530</v>
      </c>
      <c r="D1013" t="s">
        <v>8531</v>
      </c>
      <c r="F1013" s="15">
        <v>3000</v>
      </c>
      <c r="G1013" t="s">
        <v>34</v>
      </c>
      <c r="H1013" t="s">
        <v>112</v>
      </c>
      <c r="I1013" t="s">
        <v>99</v>
      </c>
      <c r="J1013" t="s">
        <v>48</v>
      </c>
      <c r="K1013" t="s">
        <v>100</v>
      </c>
      <c r="L1013" t="s">
        <v>11153</v>
      </c>
      <c r="M1013" t="s">
        <v>11154</v>
      </c>
      <c r="N1013">
        <f>VLOOKUP(B1013,HIS退!B:F,5,FALSE)</f>
        <v>-3000</v>
      </c>
      <c r="O1013" t="str">
        <f t="shared" si="32"/>
        <v/>
      </c>
      <c r="P1013" s="40">
        <f>VLOOKUP(C1013,微信退!Q:S,3,FALSE)</f>
        <v>3000</v>
      </c>
      <c r="Q1013" t="str">
        <f t="shared" si="31"/>
        <v/>
      </c>
    </row>
    <row r="1014" spans="1:17" ht="14.25" hidden="1">
      <c r="A1014" s="43">
        <v>42900.632280092592</v>
      </c>
      <c r="B1014">
        <v>204483</v>
      </c>
      <c r="C1014" t="s">
        <v>8533</v>
      </c>
      <c r="D1014" t="s">
        <v>8534</v>
      </c>
      <c r="F1014" s="15">
        <v>118</v>
      </c>
      <c r="G1014" t="s">
        <v>59</v>
      </c>
      <c r="H1014" t="s">
        <v>112</v>
      </c>
      <c r="I1014" t="s">
        <v>99</v>
      </c>
      <c r="J1014" t="s">
        <v>48</v>
      </c>
      <c r="K1014" t="s">
        <v>100</v>
      </c>
      <c r="L1014" t="s">
        <v>11155</v>
      </c>
      <c r="M1014" t="s">
        <v>11156</v>
      </c>
      <c r="N1014">
        <f>VLOOKUP(B1014,HIS退!B:F,5,FALSE)</f>
        <v>-118</v>
      </c>
      <c r="O1014" t="str">
        <f t="shared" si="32"/>
        <v/>
      </c>
      <c r="P1014" s="40">
        <f>VLOOKUP(C1014,微信退!Q:S,3,FALSE)</f>
        <v>118</v>
      </c>
      <c r="Q1014" t="str">
        <f t="shared" si="31"/>
        <v/>
      </c>
    </row>
    <row r="1015" spans="1:17" ht="14.25" hidden="1">
      <c r="A1015" s="43">
        <v>42900.645138888889</v>
      </c>
      <c r="B1015">
        <v>205174</v>
      </c>
      <c r="C1015" t="s">
        <v>8536</v>
      </c>
      <c r="D1015" t="s">
        <v>8537</v>
      </c>
      <c r="F1015" s="15">
        <v>516</v>
      </c>
      <c r="G1015" t="s">
        <v>59</v>
      </c>
      <c r="H1015" t="s">
        <v>112</v>
      </c>
      <c r="I1015" t="s">
        <v>99</v>
      </c>
      <c r="J1015" t="s">
        <v>48</v>
      </c>
      <c r="K1015" t="s">
        <v>100</v>
      </c>
      <c r="L1015" t="s">
        <v>11157</v>
      </c>
      <c r="M1015" t="s">
        <v>11158</v>
      </c>
      <c r="N1015">
        <f>VLOOKUP(B1015,HIS退!B:F,5,FALSE)</f>
        <v>-516</v>
      </c>
      <c r="O1015" t="str">
        <f t="shared" si="32"/>
        <v/>
      </c>
      <c r="P1015" s="40">
        <f>VLOOKUP(C1015,微信退!Q:S,3,FALSE)</f>
        <v>516</v>
      </c>
      <c r="Q1015" t="str">
        <f t="shared" si="31"/>
        <v/>
      </c>
    </row>
    <row r="1016" spans="1:17" ht="14.25" hidden="1">
      <c r="A1016" s="43">
        <v>42900.648125</v>
      </c>
      <c r="B1016">
        <v>205376</v>
      </c>
      <c r="C1016" t="s">
        <v>8539</v>
      </c>
      <c r="D1016" t="s">
        <v>8540</v>
      </c>
      <c r="F1016" s="15">
        <v>5</v>
      </c>
      <c r="G1016" t="s">
        <v>34</v>
      </c>
      <c r="H1016" t="s">
        <v>112</v>
      </c>
      <c r="I1016" t="s">
        <v>99</v>
      </c>
      <c r="J1016" t="s">
        <v>48</v>
      </c>
      <c r="K1016" t="s">
        <v>100</v>
      </c>
      <c r="L1016" t="s">
        <v>11159</v>
      </c>
      <c r="M1016" t="s">
        <v>11160</v>
      </c>
      <c r="N1016">
        <f>VLOOKUP(B1016,HIS退!B:F,5,FALSE)</f>
        <v>-5</v>
      </c>
      <c r="O1016" t="str">
        <f t="shared" si="32"/>
        <v/>
      </c>
      <c r="P1016" s="40">
        <f>VLOOKUP(C1016,微信退!Q:S,3,FALSE)</f>
        <v>5</v>
      </c>
      <c r="Q1016" t="str">
        <f t="shared" si="31"/>
        <v/>
      </c>
    </row>
    <row r="1017" spans="1:17" ht="14.25" hidden="1">
      <c r="A1017" s="43">
        <v>42900.649872685186</v>
      </c>
      <c r="B1017">
        <v>205472</v>
      </c>
      <c r="C1017" t="s">
        <v>8542</v>
      </c>
      <c r="D1017" t="s">
        <v>8543</v>
      </c>
      <c r="F1017" s="15">
        <v>840</v>
      </c>
      <c r="G1017" t="s">
        <v>59</v>
      </c>
      <c r="H1017" t="s">
        <v>112</v>
      </c>
      <c r="I1017" t="s">
        <v>99</v>
      </c>
      <c r="J1017" t="s">
        <v>48</v>
      </c>
      <c r="K1017" t="s">
        <v>100</v>
      </c>
      <c r="L1017" t="s">
        <v>11161</v>
      </c>
      <c r="M1017" t="s">
        <v>11162</v>
      </c>
      <c r="N1017">
        <f>VLOOKUP(B1017,HIS退!B:F,5,FALSE)</f>
        <v>-840</v>
      </c>
      <c r="O1017" t="str">
        <f t="shared" si="32"/>
        <v/>
      </c>
      <c r="P1017" s="40">
        <f>VLOOKUP(C1017,微信退!Q:S,3,FALSE)</f>
        <v>840</v>
      </c>
      <c r="Q1017" t="str">
        <f t="shared" si="31"/>
        <v/>
      </c>
    </row>
    <row r="1018" spans="1:17" ht="14.25" hidden="1">
      <c r="A1018" s="43">
        <v>42900.65525462963</v>
      </c>
      <c r="B1018">
        <v>205791</v>
      </c>
      <c r="C1018" t="s">
        <v>8545</v>
      </c>
      <c r="D1018" t="s">
        <v>8546</v>
      </c>
      <c r="F1018" s="15">
        <v>400</v>
      </c>
      <c r="G1018" t="s">
        <v>59</v>
      </c>
      <c r="H1018" t="s">
        <v>112</v>
      </c>
      <c r="I1018" t="s">
        <v>99</v>
      </c>
      <c r="J1018" t="s">
        <v>48</v>
      </c>
      <c r="K1018" t="s">
        <v>100</v>
      </c>
      <c r="L1018" t="s">
        <v>11163</v>
      </c>
      <c r="M1018" t="s">
        <v>11164</v>
      </c>
      <c r="N1018">
        <f>VLOOKUP(B1018,HIS退!B:F,5,FALSE)</f>
        <v>-400</v>
      </c>
      <c r="O1018" t="str">
        <f t="shared" si="32"/>
        <v/>
      </c>
      <c r="P1018" s="40">
        <f>VLOOKUP(C1018,微信退!Q:S,3,FALSE)</f>
        <v>400</v>
      </c>
      <c r="Q1018" t="str">
        <f t="shared" si="31"/>
        <v/>
      </c>
    </row>
    <row r="1019" spans="1:17" ht="14.25" hidden="1">
      <c r="A1019" s="43">
        <v>42900.656608796293</v>
      </c>
      <c r="B1019">
        <v>205867</v>
      </c>
      <c r="C1019" t="s">
        <v>8548</v>
      </c>
      <c r="D1019" t="s">
        <v>8549</v>
      </c>
      <c r="F1019" s="15">
        <v>606</v>
      </c>
      <c r="G1019" t="s">
        <v>59</v>
      </c>
      <c r="H1019" t="s">
        <v>112</v>
      </c>
      <c r="I1019" t="s">
        <v>99</v>
      </c>
      <c r="J1019" t="s">
        <v>48</v>
      </c>
      <c r="K1019" t="s">
        <v>100</v>
      </c>
      <c r="L1019" t="s">
        <v>11165</v>
      </c>
      <c r="M1019" t="s">
        <v>11166</v>
      </c>
      <c r="N1019">
        <f>VLOOKUP(B1019,HIS退!B:F,5,FALSE)</f>
        <v>-606</v>
      </c>
      <c r="O1019" t="str">
        <f t="shared" si="32"/>
        <v/>
      </c>
      <c r="P1019" s="40">
        <f>VLOOKUP(C1019,微信退!Q:S,3,FALSE)</f>
        <v>606</v>
      </c>
      <c r="Q1019" t="str">
        <f t="shared" si="31"/>
        <v/>
      </c>
    </row>
    <row r="1020" spans="1:17" ht="14.25" hidden="1">
      <c r="A1020" s="43">
        <v>42900.658206018517</v>
      </c>
      <c r="B1020">
        <v>205975</v>
      </c>
      <c r="C1020" t="s">
        <v>8551</v>
      </c>
      <c r="D1020" t="s">
        <v>8552</v>
      </c>
      <c r="F1020" s="15">
        <v>20</v>
      </c>
      <c r="G1020" t="s">
        <v>34</v>
      </c>
      <c r="H1020" t="s">
        <v>112</v>
      </c>
      <c r="I1020" t="s">
        <v>99</v>
      </c>
      <c r="J1020" t="s">
        <v>48</v>
      </c>
      <c r="K1020" t="s">
        <v>100</v>
      </c>
      <c r="L1020" t="s">
        <v>11167</v>
      </c>
      <c r="M1020" t="s">
        <v>11168</v>
      </c>
      <c r="N1020">
        <f>VLOOKUP(B1020,HIS退!B:F,5,FALSE)</f>
        <v>-20</v>
      </c>
      <c r="O1020" t="str">
        <f t="shared" si="32"/>
        <v/>
      </c>
      <c r="P1020" s="40">
        <f>VLOOKUP(C1020,微信退!Q:S,3,FALSE)</f>
        <v>20</v>
      </c>
      <c r="Q1020" t="str">
        <f t="shared" si="31"/>
        <v/>
      </c>
    </row>
    <row r="1021" spans="1:17" ht="14.25" hidden="1">
      <c r="A1021" s="43">
        <v>42900.659814814811</v>
      </c>
      <c r="B1021">
        <v>206053</v>
      </c>
      <c r="C1021" t="s">
        <v>8554</v>
      </c>
      <c r="D1021" t="s">
        <v>8555</v>
      </c>
      <c r="F1021" s="15">
        <v>500</v>
      </c>
      <c r="G1021" t="s">
        <v>34</v>
      </c>
      <c r="H1021" t="s">
        <v>112</v>
      </c>
      <c r="I1021" t="s">
        <v>99</v>
      </c>
      <c r="J1021" t="s">
        <v>48</v>
      </c>
      <c r="K1021" t="s">
        <v>100</v>
      </c>
      <c r="L1021" t="s">
        <v>11169</v>
      </c>
      <c r="M1021" t="s">
        <v>11170</v>
      </c>
      <c r="N1021">
        <f>VLOOKUP(B1021,HIS退!B:F,5,FALSE)</f>
        <v>-500</v>
      </c>
      <c r="O1021" t="str">
        <f t="shared" si="32"/>
        <v/>
      </c>
      <c r="P1021" s="40">
        <f>VLOOKUP(C1021,微信退!Q:S,3,FALSE)</f>
        <v>500</v>
      </c>
      <c r="Q1021" t="str">
        <f t="shared" si="31"/>
        <v/>
      </c>
    </row>
    <row r="1022" spans="1:17" ht="14.25" hidden="1">
      <c r="A1022" s="43">
        <v>42900.662638888891</v>
      </c>
      <c r="B1022">
        <v>206213</v>
      </c>
      <c r="C1022" t="s">
        <v>8557</v>
      </c>
      <c r="D1022" t="s">
        <v>8558</v>
      </c>
      <c r="F1022" s="15">
        <v>900</v>
      </c>
      <c r="G1022" t="s">
        <v>34</v>
      </c>
      <c r="H1022" t="s">
        <v>112</v>
      </c>
      <c r="I1022" t="s">
        <v>99</v>
      </c>
      <c r="J1022" t="s">
        <v>48</v>
      </c>
      <c r="K1022" t="s">
        <v>100</v>
      </c>
      <c r="L1022" t="s">
        <v>11171</v>
      </c>
      <c r="M1022" t="s">
        <v>11172</v>
      </c>
      <c r="N1022">
        <f>VLOOKUP(B1022,HIS退!B:F,5,FALSE)</f>
        <v>-900</v>
      </c>
      <c r="O1022" t="str">
        <f t="shared" si="32"/>
        <v/>
      </c>
      <c r="P1022" s="40">
        <f>VLOOKUP(C1022,微信退!Q:S,3,FALSE)</f>
        <v>900</v>
      </c>
      <c r="Q1022" t="str">
        <f t="shared" si="31"/>
        <v/>
      </c>
    </row>
    <row r="1023" spans="1:17" ht="14.25" hidden="1">
      <c r="A1023" s="43">
        <v>42900.668437499997</v>
      </c>
      <c r="B1023">
        <v>206520</v>
      </c>
      <c r="C1023" t="s">
        <v>8560</v>
      </c>
      <c r="D1023" t="s">
        <v>8561</v>
      </c>
      <c r="F1023" s="15">
        <v>700</v>
      </c>
      <c r="G1023" t="s">
        <v>34</v>
      </c>
      <c r="H1023" t="s">
        <v>112</v>
      </c>
      <c r="I1023" t="s">
        <v>99</v>
      </c>
      <c r="J1023" t="s">
        <v>48</v>
      </c>
      <c r="K1023" t="s">
        <v>100</v>
      </c>
      <c r="L1023" t="s">
        <v>11173</v>
      </c>
      <c r="M1023" t="s">
        <v>11174</v>
      </c>
      <c r="N1023">
        <f>VLOOKUP(B1023,HIS退!B:F,5,FALSE)</f>
        <v>-700</v>
      </c>
      <c r="O1023" t="str">
        <f t="shared" si="32"/>
        <v/>
      </c>
      <c r="P1023" s="40">
        <f>VLOOKUP(C1023,微信退!Q:S,3,FALSE)</f>
        <v>700</v>
      </c>
      <c r="Q1023" t="str">
        <f t="shared" si="31"/>
        <v/>
      </c>
    </row>
    <row r="1024" spans="1:17" ht="14.25" hidden="1">
      <c r="A1024" s="43">
        <v>42900.66914351852</v>
      </c>
      <c r="B1024">
        <v>206555</v>
      </c>
      <c r="C1024" t="s">
        <v>8563</v>
      </c>
      <c r="D1024" t="s">
        <v>8564</v>
      </c>
      <c r="F1024" s="15">
        <v>94</v>
      </c>
      <c r="G1024" t="s">
        <v>59</v>
      </c>
      <c r="H1024" t="s">
        <v>112</v>
      </c>
      <c r="I1024" t="s">
        <v>99</v>
      </c>
      <c r="J1024" t="s">
        <v>48</v>
      </c>
      <c r="K1024" t="s">
        <v>100</v>
      </c>
      <c r="L1024" t="s">
        <v>11175</v>
      </c>
      <c r="M1024" t="s">
        <v>11176</v>
      </c>
      <c r="N1024">
        <f>VLOOKUP(B1024,HIS退!B:F,5,FALSE)</f>
        <v>-94</v>
      </c>
      <c r="O1024" t="str">
        <f t="shared" si="32"/>
        <v/>
      </c>
      <c r="P1024" s="40">
        <f>VLOOKUP(C1024,微信退!Q:S,3,FALSE)</f>
        <v>94</v>
      </c>
      <c r="Q1024" t="str">
        <f t="shared" si="31"/>
        <v/>
      </c>
    </row>
    <row r="1025" spans="1:17" ht="14.25" hidden="1">
      <c r="A1025" s="43">
        <v>42900.669930555552</v>
      </c>
      <c r="B1025">
        <v>206597</v>
      </c>
      <c r="C1025" t="s">
        <v>8565</v>
      </c>
      <c r="D1025" t="s">
        <v>8566</v>
      </c>
      <c r="F1025" s="15">
        <v>492</v>
      </c>
      <c r="G1025" t="s">
        <v>34</v>
      </c>
      <c r="H1025" t="s">
        <v>112</v>
      </c>
      <c r="I1025" t="s">
        <v>99</v>
      </c>
      <c r="J1025" t="s">
        <v>48</v>
      </c>
      <c r="K1025" t="s">
        <v>100</v>
      </c>
      <c r="L1025" t="s">
        <v>11177</v>
      </c>
      <c r="M1025" t="s">
        <v>11178</v>
      </c>
      <c r="N1025">
        <f>VLOOKUP(B1025,HIS退!B:F,5,FALSE)</f>
        <v>-492</v>
      </c>
      <c r="O1025" t="str">
        <f t="shared" si="32"/>
        <v/>
      </c>
      <c r="P1025" s="40">
        <f>VLOOKUP(C1025,微信退!Q:S,3,FALSE)</f>
        <v>492</v>
      </c>
      <c r="Q1025" t="str">
        <f t="shared" si="31"/>
        <v/>
      </c>
    </row>
    <row r="1026" spans="1:17" ht="14.25" hidden="1">
      <c r="A1026" s="43">
        <v>42900.670289351852</v>
      </c>
      <c r="B1026">
        <v>206617</v>
      </c>
      <c r="C1026" t="s">
        <v>8568</v>
      </c>
      <c r="D1026" t="s">
        <v>8569</v>
      </c>
      <c r="F1026" s="15">
        <v>492</v>
      </c>
      <c r="G1026" t="s">
        <v>34</v>
      </c>
      <c r="H1026" t="s">
        <v>112</v>
      </c>
      <c r="I1026" t="s">
        <v>99</v>
      </c>
      <c r="J1026" t="s">
        <v>48</v>
      </c>
      <c r="K1026" t="s">
        <v>100</v>
      </c>
      <c r="L1026" t="s">
        <v>11179</v>
      </c>
      <c r="M1026" t="s">
        <v>11180</v>
      </c>
      <c r="N1026">
        <f>VLOOKUP(B1026,HIS退!B:F,5,FALSE)</f>
        <v>-492</v>
      </c>
      <c r="O1026" t="str">
        <f t="shared" si="32"/>
        <v/>
      </c>
      <c r="P1026" s="40">
        <f>VLOOKUP(C1026,微信退!Q:S,3,FALSE)</f>
        <v>492</v>
      </c>
      <c r="Q1026" t="str">
        <f t="shared" si="31"/>
        <v/>
      </c>
    </row>
    <row r="1027" spans="1:17" ht="14.25" hidden="1">
      <c r="A1027" s="43">
        <v>42900.67759259259</v>
      </c>
      <c r="B1027">
        <v>206904</v>
      </c>
      <c r="C1027" t="s">
        <v>8571</v>
      </c>
      <c r="D1027" t="s">
        <v>8572</v>
      </c>
      <c r="F1027" s="15">
        <v>500</v>
      </c>
      <c r="G1027" t="s">
        <v>59</v>
      </c>
      <c r="H1027" t="s">
        <v>112</v>
      </c>
      <c r="I1027" t="s">
        <v>99</v>
      </c>
      <c r="J1027" t="s">
        <v>48</v>
      </c>
      <c r="K1027" t="s">
        <v>100</v>
      </c>
      <c r="L1027" t="s">
        <v>11181</v>
      </c>
      <c r="M1027" t="s">
        <v>11182</v>
      </c>
      <c r="N1027">
        <f>VLOOKUP(B1027,HIS退!B:F,5,FALSE)</f>
        <v>-500</v>
      </c>
      <c r="O1027" t="str">
        <f t="shared" si="32"/>
        <v/>
      </c>
      <c r="P1027" s="40">
        <f>VLOOKUP(C1027,微信退!Q:S,3,FALSE)</f>
        <v>500</v>
      </c>
      <c r="Q1027" t="str">
        <f t="shared" ref="Q1027:Q1090" si="33">IF(P1027=F1027,"",1)</f>
        <v/>
      </c>
    </row>
    <row r="1028" spans="1:17" ht="14.25" hidden="1">
      <c r="A1028" s="43">
        <v>42900.681527777779</v>
      </c>
      <c r="B1028">
        <v>207095</v>
      </c>
      <c r="C1028" t="s">
        <v>8574</v>
      </c>
      <c r="D1028" t="s">
        <v>8575</v>
      </c>
      <c r="F1028" s="15">
        <v>100</v>
      </c>
      <c r="G1028" t="s">
        <v>34</v>
      </c>
      <c r="H1028" t="s">
        <v>112</v>
      </c>
      <c r="I1028" t="s">
        <v>99</v>
      </c>
      <c r="J1028" t="s">
        <v>48</v>
      </c>
      <c r="K1028" t="s">
        <v>100</v>
      </c>
      <c r="L1028" t="s">
        <v>11183</v>
      </c>
      <c r="M1028" t="s">
        <v>11184</v>
      </c>
      <c r="N1028">
        <f>VLOOKUP(B1028,HIS退!B:F,5,FALSE)</f>
        <v>-100</v>
      </c>
      <c r="O1028" t="str">
        <f t="shared" si="32"/>
        <v/>
      </c>
      <c r="P1028" s="40">
        <f>VLOOKUP(C1028,微信退!Q:S,3,FALSE)</f>
        <v>100</v>
      </c>
      <c r="Q1028" t="str">
        <f t="shared" si="33"/>
        <v/>
      </c>
    </row>
    <row r="1029" spans="1:17" ht="14.25" hidden="1">
      <c r="A1029" s="43">
        <v>42900.683275462965</v>
      </c>
      <c r="B1029">
        <v>207179</v>
      </c>
      <c r="C1029" t="s">
        <v>8577</v>
      </c>
      <c r="D1029" t="s">
        <v>8578</v>
      </c>
      <c r="F1029" s="15">
        <v>1000</v>
      </c>
      <c r="G1029" t="s">
        <v>34</v>
      </c>
      <c r="H1029" t="s">
        <v>112</v>
      </c>
      <c r="I1029" t="s">
        <v>99</v>
      </c>
      <c r="J1029" t="s">
        <v>48</v>
      </c>
      <c r="K1029" t="s">
        <v>100</v>
      </c>
      <c r="L1029" t="s">
        <v>11185</v>
      </c>
      <c r="M1029" t="s">
        <v>11186</v>
      </c>
      <c r="N1029">
        <f>VLOOKUP(B1029,HIS退!B:F,5,FALSE)</f>
        <v>-1000</v>
      </c>
      <c r="O1029" t="str">
        <f t="shared" si="32"/>
        <v/>
      </c>
      <c r="P1029" s="40">
        <f>VLOOKUP(C1029,微信退!Q:S,3,FALSE)</f>
        <v>1000</v>
      </c>
      <c r="Q1029" t="str">
        <f t="shared" si="33"/>
        <v/>
      </c>
    </row>
    <row r="1030" spans="1:17" ht="14.25" hidden="1">
      <c r="A1030" s="43">
        <v>42900.688993055555</v>
      </c>
      <c r="B1030">
        <v>207382</v>
      </c>
      <c r="C1030" t="s">
        <v>8580</v>
      </c>
      <c r="D1030" t="s">
        <v>8581</v>
      </c>
      <c r="F1030" s="15">
        <v>200</v>
      </c>
      <c r="G1030" t="s">
        <v>34</v>
      </c>
      <c r="H1030" t="s">
        <v>112</v>
      </c>
      <c r="I1030" t="s">
        <v>99</v>
      </c>
      <c r="J1030" t="s">
        <v>48</v>
      </c>
      <c r="K1030" t="s">
        <v>100</v>
      </c>
      <c r="L1030" t="s">
        <v>11187</v>
      </c>
      <c r="M1030" t="s">
        <v>11188</v>
      </c>
      <c r="N1030">
        <f>VLOOKUP(B1030,HIS退!B:F,5,FALSE)</f>
        <v>-200</v>
      </c>
      <c r="O1030" t="str">
        <f t="shared" si="32"/>
        <v/>
      </c>
      <c r="P1030" s="40">
        <f>VLOOKUP(C1030,微信退!Q:S,3,FALSE)</f>
        <v>200</v>
      </c>
      <c r="Q1030" t="str">
        <f t="shared" si="33"/>
        <v/>
      </c>
    </row>
    <row r="1031" spans="1:17" ht="14.25" hidden="1">
      <c r="A1031" s="43">
        <v>42900.689236111109</v>
      </c>
      <c r="B1031">
        <v>207399</v>
      </c>
      <c r="C1031" t="s">
        <v>8583</v>
      </c>
      <c r="D1031" t="s">
        <v>8581</v>
      </c>
      <c r="F1031" s="15">
        <v>164</v>
      </c>
      <c r="G1031" t="s">
        <v>34</v>
      </c>
      <c r="H1031" t="s">
        <v>112</v>
      </c>
      <c r="I1031" t="s">
        <v>99</v>
      </c>
      <c r="J1031" t="s">
        <v>48</v>
      </c>
      <c r="K1031" t="s">
        <v>100</v>
      </c>
      <c r="L1031" t="s">
        <v>11189</v>
      </c>
      <c r="M1031" t="s">
        <v>11190</v>
      </c>
      <c r="N1031">
        <f>VLOOKUP(B1031,HIS退!B:F,5,FALSE)</f>
        <v>-164</v>
      </c>
      <c r="O1031" t="str">
        <f t="shared" si="32"/>
        <v/>
      </c>
      <c r="P1031" s="40">
        <f>VLOOKUP(C1031,微信退!Q:S,3,FALSE)</f>
        <v>164</v>
      </c>
      <c r="Q1031" t="str">
        <f t="shared" si="33"/>
        <v/>
      </c>
    </row>
    <row r="1032" spans="1:17" ht="14.25" hidden="1">
      <c r="A1032" s="43">
        <v>42900.694699074076</v>
      </c>
      <c r="B1032">
        <v>207605</v>
      </c>
      <c r="C1032" t="s">
        <v>8584</v>
      </c>
      <c r="D1032" t="s">
        <v>8585</v>
      </c>
      <c r="F1032" s="15">
        <v>6</v>
      </c>
      <c r="G1032" t="s">
        <v>59</v>
      </c>
      <c r="H1032" t="s">
        <v>112</v>
      </c>
      <c r="I1032" t="s">
        <v>99</v>
      </c>
      <c r="J1032" t="s">
        <v>48</v>
      </c>
      <c r="K1032" t="s">
        <v>100</v>
      </c>
      <c r="L1032" t="s">
        <v>11191</v>
      </c>
      <c r="M1032" t="s">
        <v>11192</v>
      </c>
      <c r="N1032">
        <f>VLOOKUP(B1032,HIS退!B:F,5,FALSE)</f>
        <v>-6</v>
      </c>
      <c r="O1032" t="str">
        <f t="shared" si="32"/>
        <v/>
      </c>
      <c r="P1032" s="40">
        <f>VLOOKUP(C1032,微信退!Q:S,3,FALSE)</f>
        <v>6</v>
      </c>
      <c r="Q1032" t="str">
        <f t="shared" si="33"/>
        <v/>
      </c>
    </row>
    <row r="1033" spans="1:17" ht="14.25" hidden="1">
      <c r="A1033" s="43">
        <v>42900.701458333337</v>
      </c>
      <c r="B1033">
        <v>207879</v>
      </c>
      <c r="C1033" t="s">
        <v>8587</v>
      </c>
      <c r="D1033" t="s">
        <v>8588</v>
      </c>
      <c r="F1033" s="15">
        <v>292</v>
      </c>
      <c r="G1033" t="s">
        <v>59</v>
      </c>
      <c r="H1033" t="s">
        <v>112</v>
      </c>
      <c r="I1033" t="s">
        <v>99</v>
      </c>
      <c r="J1033" t="s">
        <v>48</v>
      </c>
      <c r="K1033" t="s">
        <v>100</v>
      </c>
      <c r="L1033" t="s">
        <v>11193</v>
      </c>
      <c r="M1033" t="s">
        <v>11194</v>
      </c>
      <c r="N1033">
        <f>VLOOKUP(B1033,HIS退!B:F,5,FALSE)</f>
        <v>-292</v>
      </c>
      <c r="O1033" t="str">
        <f t="shared" si="32"/>
        <v/>
      </c>
      <c r="P1033" s="40">
        <f>VLOOKUP(C1033,微信退!Q:S,3,FALSE)</f>
        <v>292</v>
      </c>
      <c r="Q1033" t="str">
        <f t="shared" si="33"/>
        <v/>
      </c>
    </row>
    <row r="1034" spans="1:17" ht="14.25" hidden="1">
      <c r="A1034" s="43">
        <v>42900.701493055552</v>
      </c>
      <c r="B1034">
        <v>207881</v>
      </c>
      <c r="C1034" t="s">
        <v>8590</v>
      </c>
      <c r="D1034" t="s">
        <v>8591</v>
      </c>
      <c r="F1034" s="15">
        <v>379</v>
      </c>
      <c r="G1034" t="s">
        <v>34</v>
      </c>
      <c r="H1034" t="s">
        <v>112</v>
      </c>
      <c r="I1034" t="s">
        <v>99</v>
      </c>
      <c r="J1034" t="s">
        <v>48</v>
      </c>
      <c r="K1034" t="s">
        <v>100</v>
      </c>
      <c r="L1034" t="s">
        <v>11195</v>
      </c>
      <c r="M1034" t="s">
        <v>11196</v>
      </c>
      <c r="N1034">
        <f>VLOOKUP(B1034,HIS退!B:F,5,FALSE)</f>
        <v>-379</v>
      </c>
      <c r="O1034" t="str">
        <f t="shared" si="32"/>
        <v/>
      </c>
      <c r="P1034" s="40">
        <f>VLOOKUP(C1034,微信退!Q:S,3,FALSE)</f>
        <v>379</v>
      </c>
      <c r="Q1034" t="str">
        <f t="shared" si="33"/>
        <v/>
      </c>
    </row>
    <row r="1035" spans="1:17" ht="14.25" hidden="1">
      <c r="A1035" s="43">
        <v>42900.70171296296</v>
      </c>
      <c r="B1035">
        <v>207904</v>
      </c>
      <c r="C1035" t="s">
        <v>8593</v>
      </c>
      <c r="D1035" t="s">
        <v>8594</v>
      </c>
      <c r="F1035" s="15">
        <v>100</v>
      </c>
      <c r="G1035" t="s">
        <v>34</v>
      </c>
      <c r="H1035" t="s">
        <v>112</v>
      </c>
      <c r="I1035" t="s">
        <v>99</v>
      </c>
      <c r="J1035" t="s">
        <v>48</v>
      </c>
      <c r="K1035" t="s">
        <v>100</v>
      </c>
      <c r="L1035" t="s">
        <v>11197</v>
      </c>
      <c r="M1035" t="s">
        <v>11198</v>
      </c>
      <c r="N1035">
        <f>VLOOKUP(B1035,HIS退!B:F,5,FALSE)</f>
        <v>-100</v>
      </c>
      <c r="O1035" t="str">
        <f t="shared" si="32"/>
        <v/>
      </c>
      <c r="P1035" s="40">
        <f>VLOOKUP(C1035,微信退!Q:S,3,FALSE)</f>
        <v>100</v>
      </c>
      <c r="Q1035" t="str">
        <f t="shared" si="33"/>
        <v/>
      </c>
    </row>
    <row r="1036" spans="1:17" ht="14.25" hidden="1">
      <c r="A1036" s="43">
        <v>42900.701990740738</v>
      </c>
      <c r="B1036">
        <v>207913</v>
      </c>
      <c r="C1036" t="s">
        <v>8596</v>
      </c>
      <c r="D1036" t="s">
        <v>8594</v>
      </c>
      <c r="F1036" s="15">
        <v>94</v>
      </c>
      <c r="G1036" t="s">
        <v>34</v>
      </c>
      <c r="H1036" t="s">
        <v>112</v>
      </c>
      <c r="I1036" t="s">
        <v>99</v>
      </c>
      <c r="J1036" t="s">
        <v>48</v>
      </c>
      <c r="K1036" t="s">
        <v>100</v>
      </c>
      <c r="L1036" t="s">
        <v>11199</v>
      </c>
      <c r="M1036" t="s">
        <v>11200</v>
      </c>
      <c r="N1036">
        <f>VLOOKUP(B1036,HIS退!B:F,5,FALSE)</f>
        <v>-94</v>
      </c>
      <c r="O1036" t="str">
        <f t="shared" si="32"/>
        <v/>
      </c>
      <c r="P1036" s="40">
        <f>VLOOKUP(C1036,微信退!Q:S,3,FALSE)</f>
        <v>94</v>
      </c>
      <c r="Q1036" t="str">
        <f t="shared" si="33"/>
        <v/>
      </c>
    </row>
    <row r="1037" spans="1:17" ht="14.25" hidden="1">
      <c r="A1037" s="43">
        <v>42900.702164351853</v>
      </c>
      <c r="B1037">
        <v>207922</v>
      </c>
      <c r="C1037" t="s">
        <v>8597</v>
      </c>
      <c r="D1037" t="s">
        <v>8598</v>
      </c>
      <c r="F1037" s="15">
        <v>690</v>
      </c>
      <c r="G1037" t="s">
        <v>59</v>
      </c>
      <c r="H1037" t="s">
        <v>112</v>
      </c>
      <c r="I1037" t="s">
        <v>99</v>
      </c>
      <c r="J1037" t="s">
        <v>48</v>
      </c>
      <c r="K1037" t="s">
        <v>100</v>
      </c>
      <c r="L1037" t="s">
        <v>11201</v>
      </c>
      <c r="M1037" t="s">
        <v>11202</v>
      </c>
      <c r="N1037">
        <f>VLOOKUP(B1037,HIS退!B:F,5,FALSE)</f>
        <v>-690</v>
      </c>
      <c r="O1037" t="str">
        <f t="shared" si="32"/>
        <v/>
      </c>
      <c r="P1037" s="40">
        <f>VLOOKUP(C1037,微信退!Q:S,3,FALSE)</f>
        <v>690</v>
      </c>
      <c r="Q1037" t="str">
        <f t="shared" si="33"/>
        <v/>
      </c>
    </row>
    <row r="1038" spans="1:17" ht="14.25" hidden="1">
      <c r="A1038" s="43">
        <v>42900.709664351853</v>
      </c>
      <c r="B1038">
        <v>208177</v>
      </c>
      <c r="C1038" t="s">
        <v>8600</v>
      </c>
      <c r="D1038" t="s">
        <v>8601</v>
      </c>
      <c r="F1038" s="15">
        <v>94</v>
      </c>
      <c r="G1038" t="s">
        <v>59</v>
      </c>
      <c r="H1038" t="s">
        <v>112</v>
      </c>
      <c r="I1038" t="s">
        <v>99</v>
      </c>
      <c r="J1038" t="s">
        <v>48</v>
      </c>
      <c r="K1038" t="s">
        <v>100</v>
      </c>
      <c r="L1038" t="s">
        <v>11203</v>
      </c>
      <c r="M1038" t="s">
        <v>11204</v>
      </c>
      <c r="N1038">
        <f>VLOOKUP(B1038,HIS退!B:F,5,FALSE)</f>
        <v>-94</v>
      </c>
      <c r="O1038" t="str">
        <f t="shared" si="32"/>
        <v/>
      </c>
      <c r="P1038" s="40">
        <f>VLOOKUP(C1038,微信退!Q:S,3,FALSE)</f>
        <v>94</v>
      </c>
      <c r="Q1038" t="str">
        <f t="shared" si="33"/>
        <v/>
      </c>
    </row>
    <row r="1039" spans="1:17" ht="14.25" hidden="1">
      <c r="A1039" s="43">
        <v>42900.710219907407</v>
      </c>
      <c r="B1039">
        <v>208186</v>
      </c>
      <c r="C1039" t="s">
        <v>8603</v>
      </c>
      <c r="D1039" t="s">
        <v>8604</v>
      </c>
      <c r="F1039" s="15">
        <v>100</v>
      </c>
      <c r="G1039" t="s">
        <v>59</v>
      </c>
      <c r="H1039" t="s">
        <v>112</v>
      </c>
      <c r="I1039" t="s">
        <v>99</v>
      </c>
      <c r="J1039" t="s">
        <v>48</v>
      </c>
      <c r="K1039" t="s">
        <v>100</v>
      </c>
      <c r="L1039" t="s">
        <v>11205</v>
      </c>
      <c r="M1039" t="s">
        <v>11206</v>
      </c>
      <c r="N1039">
        <f>VLOOKUP(B1039,HIS退!B:F,5,FALSE)</f>
        <v>-100</v>
      </c>
      <c r="O1039" t="str">
        <f t="shared" si="32"/>
        <v/>
      </c>
      <c r="P1039" s="40">
        <f>VLOOKUP(C1039,微信退!Q:S,3,FALSE)</f>
        <v>100</v>
      </c>
      <c r="Q1039" t="str">
        <f t="shared" si="33"/>
        <v/>
      </c>
    </row>
    <row r="1040" spans="1:17" ht="14.25" hidden="1">
      <c r="A1040" s="43">
        <v>42900.710405092592</v>
      </c>
      <c r="B1040">
        <v>208190</v>
      </c>
      <c r="C1040" t="s">
        <v>8605</v>
      </c>
      <c r="D1040" t="s">
        <v>8606</v>
      </c>
      <c r="F1040" s="15">
        <v>13</v>
      </c>
      <c r="G1040" t="s">
        <v>59</v>
      </c>
      <c r="H1040" t="s">
        <v>112</v>
      </c>
      <c r="I1040" t="s">
        <v>99</v>
      </c>
      <c r="J1040" t="s">
        <v>48</v>
      </c>
      <c r="K1040" t="s">
        <v>100</v>
      </c>
      <c r="L1040" t="s">
        <v>11207</v>
      </c>
      <c r="M1040" t="s">
        <v>11208</v>
      </c>
      <c r="N1040">
        <f>VLOOKUP(B1040,HIS退!B:F,5,FALSE)</f>
        <v>-13</v>
      </c>
      <c r="O1040" t="str">
        <f t="shared" si="32"/>
        <v/>
      </c>
      <c r="P1040" s="40">
        <f>VLOOKUP(C1040,微信退!Q:S,3,FALSE)</f>
        <v>13</v>
      </c>
      <c r="Q1040" t="str">
        <f t="shared" si="33"/>
        <v/>
      </c>
    </row>
    <row r="1041" spans="1:17" ht="14.25" hidden="1">
      <c r="A1041" s="43">
        <v>42900.7109837963</v>
      </c>
      <c r="B1041">
        <v>208205</v>
      </c>
      <c r="C1041" t="s">
        <v>8608</v>
      </c>
      <c r="D1041" t="s">
        <v>8609</v>
      </c>
      <c r="F1041" s="15">
        <v>200</v>
      </c>
      <c r="G1041" t="s">
        <v>59</v>
      </c>
      <c r="H1041" t="s">
        <v>112</v>
      </c>
      <c r="I1041" t="s">
        <v>99</v>
      </c>
      <c r="J1041" t="s">
        <v>48</v>
      </c>
      <c r="K1041" t="s">
        <v>100</v>
      </c>
      <c r="L1041" t="s">
        <v>11209</v>
      </c>
      <c r="M1041" t="s">
        <v>11210</v>
      </c>
      <c r="N1041">
        <f>VLOOKUP(B1041,HIS退!B:F,5,FALSE)</f>
        <v>-200</v>
      </c>
      <c r="O1041" t="str">
        <f t="shared" si="32"/>
        <v/>
      </c>
      <c r="P1041" s="40">
        <f>VLOOKUP(C1041,微信退!Q:S,3,FALSE)</f>
        <v>200</v>
      </c>
      <c r="Q1041" t="str">
        <f t="shared" si="33"/>
        <v/>
      </c>
    </row>
    <row r="1042" spans="1:17" ht="14.25" hidden="1">
      <c r="A1042" s="43">
        <v>42900.711770833332</v>
      </c>
      <c r="B1042">
        <v>208225</v>
      </c>
      <c r="C1042" t="s">
        <v>8611</v>
      </c>
      <c r="D1042" t="s">
        <v>8612</v>
      </c>
      <c r="F1042" s="15">
        <v>89</v>
      </c>
      <c r="G1042" t="s">
        <v>59</v>
      </c>
      <c r="H1042" t="s">
        <v>112</v>
      </c>
      <c r="I1042" t="s">
        <v>99</v>
      </c>
      <c r="J1042" t="s">
        <v>48</v>
      </c>
      <c r="K1042" t="s">
        <v>100</v>
      </c>
      <c r="L1042" t="s">
        <v>11211</v>
      </c>
      <c r="M1042" t="s">
        <v>11212</v>
      </c>
      <c r="N1042">
        <f>VLOOKUP(B1042,HIS退!B:F,5,FALSE)</f>
        <v>-89</v>
      </c>
      <c r="O1042" t="str">
        <f t="shared" si="32"/>
        <v/>
      </c>
      <c r="P1042" s="40">
        <f>VLOOKUP(C1042,微信退!Q:S,3,FALSE)</f>
        <v>89</v>
      </c>
      <c r="Q1042" t="str">
        <f t="shared" si="33"/>
        <v/>
      </c>
    </row>
    <row r="1043" spans="1:17" ht="14.25" hidden="1">
      <c r="A1043" s="43">
        <v>42900.712604166663</v>
      </c>
      <c r="B1043">
        <v>208236</v>
      </c>
      <c r="C1043" t="s">
        <v>8614</v>
      </c>
      <c r="D1043" t="s">
        <v>8615</v>
      </c>
      <c r="F1043" s="15">
        <v>600</v>
      </c>
      <c r="G1043" t="s">
        <v>34</v>
      </c>
      <c r="H1043" t="s">
        <v>112</v>
      </c>
      <c r="I1043" t="s">
        <v>99</v>
      </c>
      <c r="J1043" t="s">
        <v>48</v>
      </c>
      <c r="K1043" t="s">
        <v>100</v>
      </c>
      <c r="L1043" t="s">
        <v>11213</v>
      </c>
      <c r="M1043" t="s">
        <v>11214</v>
      </c>
      <c r="N1043">
        <f>VLOOKUP(B1043,HIS退!B:F,5,FALSE)</f>
        <v>-600</v>
      </c>
      <c r="O1043" t="str">
        <f t="shared" si="32"/>
        <v/>
      </c>
      <c r="P1043" s="40">
        <f>VLOOKUP(C1043,微信退!Q:S,3,FALSE)</f>
        <v>600</v>
      </c>
      <c r="Q1043" t="str">
        <f t="shared" si="33"/>
        <v/>
      </c>
    </row>
    <row r="1044" spans="1:17" ht="14.25" hidden="1">
      <c r="A1044" s="43">
        <v>42900.713020833333</v>
      </c>
      <c r="B1044">
        <v>208251</v>
      </c>
      <c r="C1044" t="s">
        <v>8617</v>
      </c>
      <c r="D1044" t="s">
        <v>8618</v>
      </c>
      <c r="F1044" s="15">
        <v>20</v>
      </c>
      <c r="G1044" t="s">
        <v>59</v>
      </c>
      <c r="H1044" t="s">
        <v>112</v>
      </c>
      <c r="I1044" t="s">
        <v>99</v>
      </c>
      <c r="J1044" t="s">
        <v>48</v>
      </c>
      <c r="K1044" t="s">
        <v>100</v>
      </c>
      <c r="L1044" t="s">
        <v>11215</v>
      </c>
      <c r="M1044" t="s">
        <v>11216</v>
      </c>
      <c r="N1044">
        <f>VLOOKUP(B1044,HIS退!B:F,5,FALSE)</f>
        <v>-20</v>
      </c>
      <c r="O1044" t="str">
        <f t="shared" si="32"/>
        <v/>
      </c>
      <c r="P1044" s="40">
        <f>VLOOKUP(C1044,微信退!Q:S,3,FALSE)</f>
        <v>20</v>
      </c>
      <c r="Q1044" t="str">
        <f t="shared" si="33"/>
        <v/>
      </c>
    </row>
    <row r="1045" spans="1:17" ht="14.25" hidden="1">
      <c r="A1045" s="43">
        <v>42900.714548611111</v>
      </c>
      <c r="B1045">
        <v>208291</v>
      </c>
      <c r="C1045" t="s">
        <v>8620</v>
      </c>
      <c r="D1045" t="s">
        <v>8621</v>
      </c>
      <c r="F1045" s="15">
        <v>807</v>
      </c>
      <c r="G1045" t="s">
        <v>59</v>
      </c>
      <c r="H1045" t="s">
        <v>112</v>
      </c>
      <c r="I1045" t="s">
        <v>99</v>
      </c>
      <c r="J1045" t="s">
        <v>48</v>
      </c>
      <c r="K1045" t="s">
        <v>100</v>
      </c>
      <c r="L1045" t="s">
        <v>11217</v>
      </c>
      <c r="M1045" t="s">
        <v>11218</v>
      </c>
      <c r="N1045">
        <f>VLOOKUP(B1045,HIS退!B:F,5,FALSE)</f>
        <v>-807</v>
      </c>
      <c r="O1045" t="str">
        <f t="shared" si="32"/>
        <v/>
      </c>
      <c r="P1045" s="40">
        <f>VLOOKUP(C1045,微信退!Q:S,3,FALSE)</f>
        <v>807</v>
      </c>
      <c r="Q1045" t="str">
        <f t="shared" si="33"/>
        <v/>
      </c>
    </row>
    <row r="1046" spans="1:17" ht="14.25" hidden="1">
      <c r="A1046" s="43">
        <v>42900.71465277778</v>
      </c>
      <c r="B1046">
        <v>208295</v>
      </c>
      <c r="C1046" t="s">
        <v>8623</v>
      </c>
      <c r="D1046" t="s">
        <v>8301</v>
      </c>
      <c r="F1046" s="15">
        <v>154</v>
      </c>
      <c r="G1046" t="s">
        <v>59</v>
      </c>
      <c r="H1046" t="s">
        <v>112</v>
      </c>
      <c r="I1046" t="s">
        <v>99</v>
      </c>
      <c r="J1046" t="s">
        <v>48</v>
      </c>
      <c r="K1046" t="s">
        <v>100</v>
      </c>
      <c r="L1046" t="s">
        <v>11219</v>
      </c>
      <c r="M1046" t="s">
        <v>11220</v>
      </c>
      <c r="N1046">
        <f>VLOOKUP(B1046,HIS退!B:F,5,FALSE)</f>
        <v>-154</v>
      </c>
      <c r="O1046" t="str">
        <f t="shared" si="32"/>
        <v/>
      </c>
      <c r="P1046" s="40">
        <f>VLOOKUP(C1046,微信退!Q:S,3,FALSE)</f>
        <v>154</v>
      </c>
      <c r="Q1046" t="str">
        <f t="shared" si="33"/>
        <v/>
      </c>
    </row>
    <row r="1047" spans="1:17" ht="14.25" hidden="1">
      <c r="A1047" s="43">
        <v>42900.716481481482</v>
      </c>
      <c r="B1047">
        <v>208340</v>
      </c>
      <c r="C1047" t="s">
        <v>8624</v>
      </c>
      <c r="D1047" t="s">
        <v>8625</v>
      </c>
      <c r="F1047" s="15">
        <v>100</v>
      </c>
      <c r="G1047" t="s">
        <v>34</v>
      </c>
      <c r="H1047" t="s">
        <v>112</v>
      </c>
      <c r="I1047" t="s">
        <v>99</v>
      </c>
      <c r="J1047" t="s">
        <v>48</v>
      </c>
      <c r="K1047" t="s">
        <v>100</v>
      </c>
      <c r="L1047" t="s">
        <v>11221</v>
      </c>
      <c r="M1047" t="s">
        <v>11222</v>
      </c>
      <c r="N1047">
        <f>VLOOKUP(B1047,HIS退!B:F,5,FALSE)</f>
        <v>-100</v>
      </c>
      <c r="O1047" t="str">
        <f t="shared" si="32"/>
        <v/>
      </c>
      <c r="P1047" s="40">
        <f>VLOOKUP(C1047,微信退!Q:S,3,FALSE)</f>
        <v>100</v>
      </c>
      <c r="Q1047" t="str">
        <f t="shared" si="33"/>
        <v/>
      </c>
    </row>
    <row r="1048" spans="1:17" ht="14.25" hidden="1">
      <c r="A1048" s="43">
        <v>42900.71665509259</v>
      </c>
      <c r="B1048">
        <v>208345</v>
      </c>
      <c r="C1048" t="s">
        <v>8627</v>
      </c>
      <c r="D1048" t="s">
        <v>8625</v>
      </c>
      <c r="F1048" s="15">
        <v>200</v>
      </c>
      <c r="G1048" t="s">
        <v>34</v>
      </c>
      <c r="H1048" t="s">
        <v>112</v>
      </c>
      <c r="I1048" t="s">
        <v>99</v>
      </c>
      <c r="J1048" t="s">
        <v>48</v>
      </c>
      <c r="K1048" t="s">
        <v>100</v>
      </c>
      <c r="L1048" t="s">
        <v>11223</v>
      </c>
      <c r="M1048" t="s">
        <v>11224</v>
      </c>
      <c r="N1048">
        <f>VLOOKUP(B1048,HIS退!B:F,5,FALSE)</f>
        <v>-200</v>
      </c>
      <c r="O1048" t="str">
        <f t="shared" si="32"/>
        <v/>
      </c>
      <c r="P1048" s="40">
        <f>VLOOKUP(C1048,微信退!Q:S,3,FALSE)</f>
        <v>200</v>
      </c>
      <c r="Q1048" t="str">
        <f t="shared" si="33"/>
        <v/>
      </c>
    </row>
    <row r="1049" spans="1:17" ht="14.25" hidden="1">
      <c r="A1049" s="43">
        <v>42900.716828703706</v>
      </c>
      <c r="B1049">
        <v>208353</v>
      </c>
      <c r="C1049" t="s">
        <v>8628</v>
      </c>
      <c r="D1049" t="s">
        <v>8629</v>
      </c>
      <c r="F1049" s="15">
        <v>80</v>
      </c>
      <c r="G1049" t="s">
        <v>59</v>
      </c>
      <c r="H1049" t="s">
        <v>112</v>
      </c>
      <c r="I1049" t="s">
        <v>99</v>
      </c>
      <c r="J1049" t="s">
        <v>48</v>
      </c>
      <c r="K1049" t="s">
        <v>100</v>
      </c>
      <c r="L1049" t="s">
        <v>11225</v>
      </c>
      <c r="M1049" t="s">
        <v>11226</v>
      </c>
      <c r="N1049">
        <f>VLOOKUP(B1049,HIS退!B:F,5,FALSE)</f>
        <v>-80</v>
      </c>
      <c r="O1049" t="str">
        <f t="shared" si="32"/>
        <v/>
      </c>
      <c r="P1049" s="40">
        <f>VLOOKUP(C1049,微信退!Q:S,3,FALSE)</f>
        <v>80</v>
      </c>
      <c r="Q1049" t="str">
        <f t="shared" si="33"/>
        <v/>
      </c>
    </row>
    <row r="1050" spans="1:17" ht="14.25" hidden="1">
      <c r="A1050" s="43">
        <v>42900.717268518521</v>
      </c>
      <c r="B1050">
        <v>208377</v>
      </c>
      <c r="C1050" t="s">
        <v>8631</v>
      </c>
      <c r="D1050" t="s">
        <v>8632</v>
      </c>
      <c r="F1050" s="15">
        <v>116</v>
      </c>
      <c r="G1050" t="s">
        <v>59</v>
      </c>
      <c r="H1050" t="s">
        <v>112</v>
      </c>
      <c r="I1050" t="s">
        <v>99</v>
      </c>
      <c r="J1050" t="s">
        <v>48</v>
      </c>
      <c r="K1050" t="s">
        <v>100</v>
      </c>
      <c r="L1050" t="s">
        <v>11227</v>
      </c>
      <c r="M1050" t="s">
        <v>11228</v>
      </c>
      <c r="N1050">
        <f>VLOOKUP(B1050,HIS退!B:F,5,FALSE)</f>
        <v>-116</v>
      </c>
      <c r="O1050" t="str">
        <f t="shared" si="32"/>
        <v/>
      </c>
      <c r="P1050" s="40">
        <f>VLOOKUP(C1050,微信退!Q:S,3,FALSE)</f>
        <v>116</v>
      </c>
      <c r="Q1050" t="str">
        <f t="shared" si="33"/>
        <v/>
      </c>
    </row>
    <row r="1051" spans="1:17" ht="14.25" hidden="1">
      <c r="A1051" s="43">
        <v>42900.717361111114</v>
      </c>
      <c r="B1051">
        <v>208379</v>
      </c>
      <c r="C1051" t="s">
        <v>8634</v>
      </c>
      <c r="D1051" t="s">
        <v>8635</v>
      </c>
      <c r="F1051" s="15">
        <v>92</v>
      </c>
      <c r="G1051" t="s">
        <v>34</v>
      </c>
      <c r="H1051" t="s">
        <v>112</v>
      </c>
      <c r="I1051" t="s">
        <v>99</v>
      </c>
      <c r="J1051" t="s">
        <v>48</v>
      </c>
      <c r="K1051" t="s">
        <v>100</v>
      </c>
      <c r="L1051" t="s">
        <v>11229</v>
      </c>
      <c r="M1051" t="s">
        <v>11230</v>
      </c>
      <c r="N1051">
        <f>VLOOKUP(B1051,HIS退!B:F,5,FALSE)</f>
        <v>-92</v>
      </c>
      <c r="O1051" t="str">
        <f t="shared" si="32"/>
        <v/>
      </c>
      <c r="P1051" s="40">
        <f>VLOOKUP(C1051,微信退!Q:S,3,FALSE)</f>
        <v>92</v>
      </c>
      <c r="Q1051" t="str">
        <f t="shared" si="33"/>
        <v/>
      </c>
    </row>
    <row r="1052" spans="1:17" ht="14.25" hidden="1">
      <c r="A1052" s="43">
        <v>42900.718368055554</v>
      </c>
      <c r="B1052">
        <v>208396</v>
      </c>
      <c r="C1052" t="s">
        <v>8637</v>
      </c>
      <c r="D1052" t="s">
        <v>8638</v>
      </c>
      <c r="F1052" s="15">
        <v>250</v>
      </c>
      <c r="G1052" t="s">
        <v>34</v>
      </c>
      <c r="H1052" t="s">
        <v>112</v>
      </c>
      <c r="I1052" t="s">
        <v>99</v>
      </c>
      <c r="J1052" t="s">
        <v>48</v>
      </c>
      <c r="K1052" t="s">
        <v>100</v>
      </c>
      <c r="L1052" t="s">
        <v>11231</v>
      </c>
      <c r="M1052" t="s">
        <v>11232</v>
      </c>
      <c r="N1052">
        <f>VLOOKUP(B1052,HIS退!B:F,5,FALSE)</f>
        <v>-250</v>
      </c>
      <c r="O1052" t="str">
        <f t="shared" si="32"/>
        <v/>
      </c>
      <c r="P1052" s="40">
        <f>VLOOKUP(C1052,微信退!Q:S,3,FALSE)</f>
        <v>250</v>
      </c>
      <c r="Q1052" t="str">
        <f t="shared" si="33"/>
        <v/>
      </c>
    </row>
    <row r="1053" spans="1:17" ht="14.25" hidden="1">
      <c r="A1053" s="43">
        <v>42900.725798611114</v>
      </c>
      <c r="B1053">
        <v>208546</v>
      </c>
      <c r="C1053" t="s">
        <v>8640</v>
      </c>
      <c r="D1053" t="s">
        <v>8641</v>
      </c>
      <c r="F1053" s="15">
        <v>145</v>
      </c>
      <c r="G1053" t="s">
        <v>34</v>
      </c>
      <c r="H1053" t="s">
        <v>112</v>
      </c>
      <c r="I1053" t="s">
        <v>99</v>
      </c>
      <c r="J1053" t="s">
        <v>48</v>
      </c>
      <c r="K1053" t="s">
        <v>100</v>
      </c>
      <c r="L1053" t="s">
        <v>11233</v>
      </c>
      <c r="M1053" t="s">
        <v>11234</v>
      </c>
      <c r="N1053">
        <f>VLOOKUP(B1053,HIS退!B:F,5,FALSE)</f>
        <v>-145</v>
      </c>
      <c r="O1053" t="str">
        <f t="shared" si="32"/>
        <v/>
      </c>
      <c r="P1053" s="40">
        <f>VLOOKUP(C1053,微信退!Q:S,3,FALSE)</f>
        <v>145</v>
      </c>
      <c r="Q1053" t="str">
        <f t="shared" si="33"/>
        <v/>
      </c>
    </row>
    <row r="1054" spans="1:17" ht="14.25" hidden="1">
      <c r="A1054" s="43">
        <v>42900.731087962966</v>
      </c>
      <c r="B1054">
        <v>208665</v>
      </c>
      <c r="C1054" t="s">
        <v>8643</v>
      </c>
      <c r="D1054" t="s">
        <v>8644</v>
      </c>
      <c r="F1054" s="15">
        <v>450</v>
      </c>
      <c r="G1054" t="s">
        <v>59</v>
      </c>
      <c r="H1054" t="s">
        <v>112</v>
      </c>
      <c r="I1054" t="s">
        <v>99</v>
      </c>
      <c r="J1054" t="s">
        <v>48</v>
      </c>
      <c r="K1054" t="s">
        <v>100</v>
      </c>
      <c r="L1054" t="s">
        <v>11235</v>
      </c>
      <c r="M1054" t="s">
        <v>11236</v>
      </c>
      <c r="N1054">
        <f>VLOOKUP(B1054,HIS退!B:F,5,FALSE)</f>
        <v>-450</v>
      </c>
      <c r="O1054" t="str">
        <f t="shared" si="32"/>
        <v/>
      </c>
      <c r="P1054" s="40">
        <f>VLOOKUP(C1054,微信退!Q:S,3,FALSE)</f>
        <v>450</v>
      </c>
      <c r="Q1054" t="str">
        <f t="shared" si="33"/>
        <v/>
      </c>
    </row>
    <row r="1055" spans="1:17" ht="14.25" hidden="1">
      <c r="A1055" s="43">
        <v>42900.733622685184</v>
      </c>
      <c r="B1055">
        <v>208725</v>
      </c>
      <c r="C1055" t="s">
        <v>8646</v>
      </c>
      <c r="D1055" t="s">
        <v>8647</v>
      </c>
      <c r="F1055" s="15">
        <v>162</v>
      </c>
      <c r="G1055" t="s">
        <v>59</v>
      </c>
      <c r="H1055" t="s">
        <v>112</v>
      </c>
      <c r="I1055" t="s">
        <v>99</v>
      </c>
      <c r="J1055" t="s">
        <v>48</v>
      </c>
      <c r="K1055" t="s">
        <v>100</v>
      </c>
      <c r="L1055" t="s">
        <v>11237</v>
      </c>
      <c r="M1055" t="s">
        <v>11238</v>
      </c>
      <c r="N1055">
        <f>VLOOKUP(B1055,HIS退!B:F,5,FALSE)</f>
        <v>-162</v>
      </c>
      <c r="O1055" t="str">
        <f t="shared" si="32"/>
        <v/>
      </c>
      <c r="P1055" s="40">
        <f>VLOOKUP(C1055,微信退!Q:S,3,FALSE)</f>
        <v>162</v>
      </c>
      <c r="Q1055" t="str">
        <f t="shared" si="33"/>
        <v/>
      </c>
    </row>
    <row r="1056" spans="1:17" ht="14.25" hidden="1">
      <c r="A1056" s="43">
        <v>42900.736608796295</v>
      </c>
      <c r="B1056">
        <v>208787</v>
      </c>
      <c r="C1056" t="s">
        <v>8649</v>
      </c>
      <c r="D1056" t="s">
        <v>8650</v>
      </c>
      <c r="F1056" s="15">
        <v>1190</v>
      </c>
      <c r="G1056" t="s">
        <v>59</v>
      </c>
      <c r="H1056" t="s">
        <v>112</v>
      </c>
      <c r="I1056" t="s">
        <v>99</v>
      </c>
      <c r="J1056" t="s">
        <v>48</v>
      </c>
      <c r="K1056" t="s">
        <v>100</v>
      </c>
      <c r="L1056" t="s">
        <v>11239</v>
      </c>
      <c r="M1056" t="s">
        <v>11240</v>
      </c>
      <c r="N1056">
        <f>VLOOKUP(B1056,HIS退!B:F,5,FALSE)</f>
        <v>-1190</v>
      </c>
      <c r="O1056" t="str">
        <f t="shared" si="32"/>
        <v/>
      </c>
      <c r="P1056" s="40">
        <f>VLOOKUP(C1056,微信退!Q:S,3,FALSE)</f>
        <v>1190</v>
      </c>
      <c r="Q1056" t="str">
        <f t="shared" si="33"/>
        <v/>
      </c>
    </row>
    <row r="1057" spans="1:17" ht="14.25" hidden="1">
      <c r="A1057" s="43">
        <v>42900.737974537034</v>
      </c>
      <c r="B1057">
        <v>208808</v>
      </c>
      <c r="C1057" t="s">
        <v>8652</v>
      </c>
      <c r="D1057" t="s">
        <v>8653</v>
      </c>
      <c r="F1057" s="15">
        <v>300</v>
      </c>
      <c r="G1057" t="s">
        <v>59</v>
      </c>
      <c r="H1057" t="s">
        <v>112</v>
      </c>
      <c r="I1057" t="s">
        <v>99</v>
      </c>
      <c r="J1057" t="s">
        <v>48</v>
      </c>
      <c r="K1057" t="s">
        <v>100</v>
      </c>
      <c r="L1057" t="s">
        <v>11241</v>
      </c>
      <c r="M1057" t="s">
        <v>11242</v>
      </c>
      <c r="N1057">
        <f>VLOOKUP(B1057,HIS退!B:F,5,FALSE)</f>
        <v>-300</v>
      </c>
      <c r="O1057" t="str">
        <f t="shared" ref="O1057:O1120" si="34">IF(N1057=F1057*-1,"",1)</f>
        <v/>
      </c>
      <c r="P1057" s="40">
        <f>VLOOKUP(C1057,微信退!Q:S,3,FALSE)</f>
        <v>300</v>
      </c>
      <c r="Q1057" t="str">
        <f t="shared" si="33"/>
        <v/>
      </c>
    </row>
    <row r="1058" spans="1:17" ht="14.25" hidden="1">
      <c r="A1058" s="43">
        <v>42900.738321759258</v>
      </c>
      <c r="B1058">
        <v>208816</v>
      </c>
      <c r="C1058" t="s">
        <v>8655</v>
      </c>
      <c r="D1058" t="s">
        <v>8653</v>
      </c>
      <c r="F1058" s="15">
        <v>476</v>
      </c>
      <c r="G1058" t="s">
        <v>59</v>
      </c>
      <c r="H1058" t="s">
        <v>112</v>
      </c>
      <c r="I1058" t="s">
        <v>99</v>
      </c>
      <c r="J1058" t="s">
        <v>48</v>
      </c>
      <c r="K1058" t="s">
        <v>100</v>
      </c>
      <c r="L1058" t="s">
        <v>11243</v>
      </c>
      <c r="M1058" t="s">
        <v>11244</v>
      </c>
      <c r="N1058">
        <f>VLOOKUP(B1058,HIS退!B:F,5,FALSE)</f>
        <v>-476</v>
      </c>
      <c r="O1058" t="str">
        <f t="shared" si="34"/>
        <v/>
      </c>
      <c r="P1058" s="40">
        <f>VLOOKUP(C1058,微信退!Q:S,3,FALSE)</f>
        <v>476</v>
      </c>
      <c r="Q1058" t="str">
        <f t="shared" si="33"/>
        <v/>
      </c>
    </row>
    <row r="1059" spans="1:17" ht="14.25" hidden="1">
      <c r="A1059" s="43">
        <v>42900.74318287037</v>
      </c>
      <c r="B1059">
        <v>208869</v>
      </c>
      <c r="C1059" t="s">
        <v>8656</v>
      </c>
      <c r="D1059" t="s">
        <v>8657</v>
      </c>
      <c r="F1059" s="15">
        <v>138</v>
      </c>
      <c r="G1059" t="s">
        <v>59</v>
      </c>
      <c r="H1059" t="s">
        <v>112</v>
      </c>
      <c r="I1059" t="s">
        <v>99</v>
      </c>
      <c r="J1059" t="s">
        <v>48</v>
      </c>
      <c r="K1059" t="s">
        <v>100</v>
      </c>
      <c r="L1059" t="s">
        <v>11245</v>
      </c>
      <c r="M1059" t="s">
        <v>11246</v>
      </c>
      <c r="N1059">
        <f>VLOOKUP(B1059,HIS退!B:F,5,FALSE)</f>
        <v>-138</v>
      </c>
      <c r="O1059" t="str">
        <f t="shared" si="34"/>
        <v/>
      </c>
      <c r="P1059" s="40">
        <f>VLOOKUP(C1059,微信退!Q:S,3,FALSE)</f>
        <v>138</v>
      </c>
      <c r="Q1059" t="str">
        <f t="shared" si="33"/>
        <v/>
      </c>
    </row>
    <row r="1060" spans="1:17" ht="14.25" hidden="1">
      <c r="A1060" s="43">
        <v>42900.749884259261</v>
      </c>
      <c r="B1060">
        <v>208947</v>
      </c>
      <c r="C1060" t="s">
        <v>8659</v>
      </c>
      <c r="D1060" t="s">
        <v>8660</v>
      </c>
      <c r="F1060" s="15">
        <v>355</v>
      </c>
      <c r="G1060" t="s">
        <v>34</v>
      </c>
      <c r="H1060" t="s">
        <v>112</v>
      </c>
      <c r="I1060" t="s">
        <v>99</v>
      </c>
      <c r="J1060" t="s">
        <v>48</v>
      </c>
      <c r="K1060" t="s">
        <v>100</v>
      </c>
      <c r="L1060" t="s">
        <v>11247</v>
      </c>
      <c r="M1060" t="s">
        <v>11248</v>
      </c>
      <c r="N1060">
        <f>VLOOKUP(B1060,HIS退!B:F,5,FALSE)</f>
        <v>-355</v>
      </c>
      <c r="O1060" t="str">
        <f t="shared" si="34"/>
        <v/>
      </c>
      <c r="P1060" s="40">
        <f>VLOOKUP(C1060,微信退!Q:S,3,FALSE)</f>
        <v>355</v>
      </c>
      <c r="Q1060" t="str">
        <f t="shared" si="33"/>
        <v/>
      </c>
    </row>
    <row r="1061" spans="1:17" ht="14.25" hidden="1">
      <c r="A1061" s="43">
        <v>42900.752685185187</v>
      </c>
      <c r="B1061">
        <v>208963</v>
      </c>
      <c r="C1061" t="s">
        <v>8662</v>
      </c>
      <c r="D1061" t="s">
        <v>8663</v>
      </c>
      <c r="F1061" s="15">
        <v>21</v>
      </c>
      <c r="G1061" t="s">
        <v>34</v>
      </c>
      <c r="H1061" t="s">
        <v>112</v>
      </c>
      <c r="I1061" t="s">
        <v>99</v>
      </c>
      <c r="J1061" t="s">
        <v>48</v>
      </c>
      <c r="K1061" t="s">
        <v>100</v>
      </c>
      <c r="L1061" t="s">
        <v>11249</v>
      </c>
      <c r="M1061" t="s">
        <v>11250</v>
      </c>
      <c r="N1061">
        <f>VLOOKUP(B1061,HIS退!B:F,5,FALSE)</f>
        <v>-21</v>
      </c>
      <c r="O1061" t="str">
        <f t="shared" si="34"/>
        <v/>
      </c>
      <c r="P1061" s="40">
        <f>VLOOKUP(C1061,微信退!Q:S,3,FALSE)</f>
        <v>21</v>
      </c>
      <c r="Q1061" t="str">
        <f t="shared" si="33"/>
        <v/>
      </c>
    </row>
    <row r="1062" spans="1:17" ht="14.25" hidden="1">
      <c r="A1062" s="43">
        <v>42900.800520833334</v>
      </c>
      <c r="B1062">
        <v>209125</v>
      </c>
      <c r="C1062" t="s">
        <v>8665</v>
      </c>
      <c r="D1062" t="s">
        <v>8666</v>
      </c>
      <c r="F1062" s="15">
        <v>1600</v>
      </c>
      <c r="G1062" t="s">
        <v>59</v>
      </c>
      <c r="H1062" t="s">
        <v>112</v>
      </c>
      <c r="I1062" t="s">
        <v>99</v>
      </c>
      <c r="J1062" t="s">
        <v>48</v>
      </c>
      <c r="K1062" t="s">
        <v>100</v>
      </c>
      <c r="L1062" t="s">
        <v>11251</v>
      </c>
      <c r="M1062" t="s">
        <v>11252</v>
      </c>
      <c r="N1062">
        <f>VLOOKUP(B1062,HIS退!B:F,5,FALSE)</f>
        <v>-1600</v>
      </c>
      <c r="O1062" t="str">
        <f t="shared" si="34"/>
        <v/>
      </c>
      <c r="P1062" s="40">
        <f>VLOOKUP(C1062,微信退!Q:S,3,FALSE)</f>
        <v>1600</v>
      </c>
      <c r="Q1062" t="str">
        <f t="shared" si="33"/>
        <v/>
      </c>
    </row>
    <row r="1063" spans="1:17" ht="14.25" hidden="1">
      <c r="A1063" s="43">
        <v>42900.861134259256</v>
      </c>
      <c r="B1063">
        <v>209320</v>
      </c>
      <c r="C1063" t="s">
        <v>8668</v>
      </c>
      <c r="D1063" t="s">
        <v>8669</v>
      </c>
      <c r="F1063" s="15">
        <v>20</v>
      </c>
      <c r="G1063" t="s">
        <v>34</v>
      </c>
      <c r="H1063" t="s">
        <v>112</v>
      </c>
      <c r="I1063" t="s">
        <v>99</v>
      </c>
      <c r="J1063" t="s">
        <v>48</v>
      </c>
      <c r="K1063" t="s">
        <v>100</v>
      </c>
      <c r="L1063" t="s">
        <v>11253</v>
      </c>
      <c r="M1063" t="s">
        <v>11254</v>
      </c>
      <c r="N1063">
        <f>VLOOKUP(B1063,HIS退!B:F,5,FALSE)</f>
        <v>-20</v>
      </c>
      <c r="O1063" t="str">
        <f t="shared" si="34"/>
        <v/>
      </c>
      <c r="P1063" s="40">
        <f>VLOOKUP(C1063,微信退!Q:S,3,FALSE)</f>
        <v>20</v>
      </c>
      <c r="Q1063" t="str">
        <f t="shared" si="33"/>
        <v/>
      </c>
    </row>
    <row r="1064" spans="1:17" ht="14.25" hidden="1">
      <c r="A1064" s="43">
        <v>42900.887673611112</v>
      </c>
      <c r="B1064">
        <v>209405</v>
      </c>
      <c r="C1064" t="s">
        <v>8671</v>
      </c>
      <c r="D1064" t="s">
        <v>8672</v>
      </c>
      <c r="F1064" s="15">
        <v>14</v>
      </c>
      <c r="G1064" t="s">
        <v>34</v>
      </c>
      <c r="H1064" t="s">
        <v>112</v>
      </c>
      <c r="I1064" t="s">
        <v>99</v>
      </c>
      <c r="J1064" t="s">
        <v>48</v>
      </c>
      <c r="K1064" t="s">
        <v>100</v>
      </c>
      <c r="L1064" t="s">
        <v>11255</v>
      </c>
      <c r="M1064" t="s">
        <v>11256</v>
      </c>
      <c r="N1064">
        <f>VLOOKUP(B1064,HIS退!B:F,5,FALSE)</f>
        <v>-14</v>
      </c>
      <c r="O1064" t="str">
        <f t="shared" si="34"/>
        <v/>
      </c>
      <c r="P1064" s="40">
        <f>VLOOKUP(C1064,微信退!Q:S,3,FALSE)</f>
        <v>14</v>
      </c>
      <c r="Q1064" t="str">
        <f t="shared" si="33"/>
        <v/>
      </c>
    </row>
    <row r="1065" spans="1:17" ht="14.25" hidden="1">
      <c r="A1065" s="43">
        <v>42900.902395833335</v>
      </c>
      <c r="B1065">
        <v>209436</v>
      </c>
      <c r="C1065" t="s">
        <v>8674</v>
      </c>
      <c r="D1065" t="s">
        <v>8280</v>
      </c>
      <c r="F1065" s="15">
        <v>59</v>
      </c>
      <c r="G1065" t="s">
        <v>34</v>
      </c>
      <c r="H1065" t="s">
        <v>112</v>
      </c>
      <c r="I1065" t="s">
        <v>99</v>
      </c>
      <c r="J1065" t="s">
        <v>48</v>
      </c>
      <c r="K1065" t="s">
        <v>100</v>
      </c>
      <c r="L1065" t="s">
        <v>11257</v>
      </c>
      <c r="M1065" t="s">
        <v>11258</v>
      </c>
      <c r="N1065">
        <f>VLOOKUP(B1065,HIS退!B:F,5,FALSE)</f>
        <v>-59</v>
      </c>
      <c r="O1065" t="str">
        <f t="shared" si="34"/>
        <v/>
      </c>
      <c r="P1065" s="40">
        <f>VLOOKUP(C1065,微信退!Q:S,3,FALSE)</f>
        <v>59</v>
      </c>
      <c r="Q1065" t="str">
        <f t="shared" si="33"/>
        <v/>
      </c>
    </row>
    <row r="1066" spans="1:17" ht="14.25" hidden="1">
      <c r="A1066" s="43">
        <v>42901.335706018515</v>
      </c>
      <c r="B1066">
        <v>210525</v>
      </c>
      <c r="C1066" t="s">
        <v>8675</v>
      </c>
      <c r="D1066" t="s">
        <v>8676</v>
      </c>
      <c r="F1066" s="15">
        <v>499</v>
      </c>
      <c r="G1066" t="s">
        <v>59</v>
      </c>
      <c r="H1066" t="s">
        <v>112</v>
      </c>
      <c r="I1066" t="s">
        <v>99</v>
      </c>
      <c r="J1066" t="s">
        <v>48</v>
      </c>
      <c r="K1066" t="s">
        <v>100</v>
      </c>
      <c r="L1066" t="s">
        <v>11259</v>
      </c>
      <c r="M1066" t="s">
        <v>11260</v>
      </c>
      <c r="N1066">
        <f>VLOOKUP(B1066,HIS退!B:F,5,FALSE)</f>
        <v>-499</v>
      </c>
      <c r="O1066" t="str">
        <f t="shared" si="34"/>
        <v/>
      </c>
      <c r="P1066" s="40">
        <f>VLOOKUP(C1066,微信退!Q:S,3,FALSE)</f>
        <v>499</v>
      </c>
      <c r="Q1066" t="str">
        <f t="shared" si="33"/>
        <v/>
      </c>
    </row>
    <row r="1067" spans="1:17" ht="14.25" hidden="1">
      <c r="A1067" s="43">
        <v>42901.343425925923</v>
      </c>
      <c r="B1067">
        <v>210943</v>
      </c>
      <c r="C1067" t="s">
        <v>8678</v>
      </c>
      <c r="D1067" t="s">
        <v>8679</v>
      </c>
      <c r="F1067" s="15">
        <v>183</v>
      </c>
      <c r="G1067" t="s">
        <v>34</v>
      </c>
      <c r="H1067" t="s">
        <v>112</v>
      </c>
      <c r="I1067" t="s">
        <v>99</v>
      </c>
      <c r="J1067" t="s">
        <v>48</v>
      </c>
      <c r="K1067" t="s">
        <v>100</v>
      </c>
      <c r="L1067" t="s">
        <v>11261</v>
      </c>
      <c r="M1067" t="s">
        <v>11262</v>
      </c>
      <c r="N1067">
        <f>VLOOKUP(B1067,HIS退!B:F,5,FALSE)</f>
        <v>-183</v>
      </c>
      <c r="O1067" t="str">
        <f t="shared" si="34"/>
        <v/>
      </c>
      <c r="P1067" s="40">
        <f>VLOOKUP(C1067,微信退!Q:S,3,FALSE)</f>
        <v>183</v>
      </c>
      <c r="Q1067" t="str">
        <f t="shared" si="33"/>
        <v/>
      </c>
    </row>
    <row r="1068" spans="1:17" ht="14.25" hidden="1">
      <c r="A1068" s="43">
        <v>42901.348773148151</v>
      </c>
      <c r="B1068">
        <v>211263</v>
      </c>
      <c r="C1068" t="s">
        <v>8681</v>
      </c>
      <c r="D1068" t="s">
        <v>8682</v>
      </c>
      <c r="F1068" s="15">
        <v>20</v>
      </c>
      <c r="G1068" t="s">
        <v>59</v>
      </c>
      <c r="H1068" t="s">
        <v>112</v>
      </c>
      <c r="I1068" t="s">
        <v>99</v>
      </c>
      <c r="J1068" t="s">
        <v>48</v>
      </c>
      <c r="K1068" t="s">
        <v>100</v>
      </c>
      <c r="L1068" t="s">
        <v>11263</v>
      </c>
      <c r="M1068" t="s">
        <v>11264</v>
      </c>
      <c r="N1068">
        <f>VLOOKUP(B1068,HIS退!B:F,5,FALSE)</f>
        <v>-20</v>
      </c>
      <c r="O1068" t="str">
        <f t="shared" si="34"/>
        <v/>
      </c>
      <c r="P1068" s="40">
        <f>VLOOKUP(C1068,微信退!Q:S,3,FALSE)</f>
        <v>20</v>
      </c>
      <c r="Q1068" t="str">
        <f t="shared" si="33"/>
        <v/>
      </c>
    </row>
    <row r="1069" spans="1:17" ht="14.25" hidden="1">
      <c r="A1069" s="43">
        <v>42901.349930555552</v>
      </c>
      <c r="B1069">
        <v>211354</v>
      </c>
      <c r="C1069" t="s">
        <v>8684</v>
      </c>
      <c r="D1069" t="s">
        <v>8685</v>
      </c>
      <c r="F1069" s="15">
        <v>400</v>
      </c>
      <c r="G1069" t="s">
        <v>34</v>
      </c>
      <c r="H1069" t="s">
        <v>112</v>
      </c>
      <c r="I1069" t="s">
        <v>99</v>
      </c>
      <c r="J1069" t="s">
        <v>48</v>
      </c>
      <c r="K1069" t="s">
        <v>100</v>
      </c>
      <c r="L1069" t="s">
        <v>11265</v>
      </c>
      <c r="M1069" t="s">
        <v>11266</v>
      </c>
      <c r="N1069">
        <f>VLOOKUP(B1069,HIS退!B:F,5,FALSE)</f>
        <v>-400</v>
      </c>
      <c r="O1069" t="str">
        <f t="shared" si="34"/>
        <v/>
      </c>
      <c r="P1069" s="40">
        <f>VLOOKUP(C1069,微信退!Q:S,3,FALSE)</f>
        <v>400</v>
      </c>
      <c r="Q1069" t="str">
        <f t="shared" si="33"/>
        <v/>
      </c>
    </row>
    <row r="1070" spans="1:17" ht="14.25" hidden="1">
      <c r="A1070" s="43">
        <v>42901.352025462962</v>
      </c>
      <c r="B1070">
        <v>211501</v>
      </c>
      <c r="C1070" t="s">
        <v>8687</v>
      </c>
      <c r="D1070" t="s">
        <v>8688</v>
      </c>
      <c r="F1070" s="15">
        <v>100</v>
      </c>
      <c r="G1070" t="s">
        <v>34</v>
      </c>
      <c r="H1070" t="s">
        <v>112</v>
      </c>
      <c r="I1070" t="s">
        <v>99</v>
      </c>
      <c r="J1070" t="s">
        <v>48</v>
      </c>
      <c r="K1070" t="s">
        <v>100</v>
      </c>
      <c r="L1070" t="s">
        <v>11267</v>
      </c>
      <c r="M1070" t="s">
        <v>11268</v>
      </c>
      <c r="N1070">
        <f>VLOOKUP(B1070,HIS退!B:F,5,FALSE)</f>
        <v>-100</v>
      </c>
      <c r="O1070" t="str">
        <f t="shared" si="34"/>
        <v/>
      </c>
      <c r="P1070" s="40">
        <f>VLOOKUP(C1070,微信退!Q:S,3,FALSE)</f>
        <v>100</v>
      </c>
      <c r="Q1070" t="str">
        <f t="shared" si="33"/>
        <v/>
      </c>
    </row>
    <row r="1071" spans="1:17" ht="14.25" hidden="1">
      <c r="A1071" s="43">
        <v>42901.352743055555</v>
      </c>
      <c r="B1071">
        <v>211559</v>
      </c>
      <c r="C1071" t="s">
        <v>8690</v>
      </c>
      <c r="D1071" t="s">
        <v>8691</v>
      </c>
      <c r="F1071" s="15">
        <v>200</v>
      </c>
      <c r="G1071" t="s">
        <v>34</v>
      </c>
      <c r="H1071" t="s">
        <v>112</v>
      </c>
      <c r="I1071" t="s">
        <v>99</v>
      </c>
      <c r="J1071" t="s">
        <v>48</v>
      </c>
      <c r="K1071" t="s">
        <v>100</v>
      </c>
      <c r="L1071" t="s">
        <v>11269</v>
      </c>
      <c r="M1071" t="s">
        <v>11270</v>
      </c>
      <c r="N1071">
        <f>VLOOKUP(B1071,HIS退!B:F,5,FALSE)</f>
        <v>-200</v>
      </c>
      <c r="O1071" t="str">
        <f t="shared" si="34"/>
        <v/>
      </c>
      <c r="P1071" s="40">
        <f>VLOOKUP(C1071,微信退!Q:S,3,FALSE)</f>
        <v>200</v>
      </c>
      <c r="Q1071" t="str">
        <f t="shared" si="33"/>
        <v/>
      </c>
    </row>
    <row r="1072" spans="1:17" ht="14.25" hidden="1">
      <c r="A1072" s="43">
        <v>42901.360277777778</v>
      </c>
      <c r="B1072">
        <v>212170</v>
      </c>
      <c r="C1072" t="s">
        <v>8693</v>
      </c>
      <c r="D1072" t="s">
        <v>8694</v>
      </c>
      <c r="F1072" s="15">
        <v>148</v>
      </c>
      <c r="G1072" t="s">
        <v>59</v>
      </c>
      <c r="H1072" t="s">
        <v>112</v>
      </c>
      <c r="I1072" t="s">
        <v>99</v>
      </c>
      <c r="J1072" t="s">
        <v>48</v>
      </c>
      <c r="K1072" t="s">
        <v>100</v>
      </c>
      <c r="L1072" t="s">
        <v>11271</v>
      </c>
      <c r="M1072" t="s">
        <v>11272</v>
      </c>
      <c r="N1072">
        <f>VLOOKUP(B1072,HIS退!B:F,5,FALSE)</f>
        <v>-148</v>
      </c>
      <c r="O1072" t="str">
        <f t="shared" si="34"/>
        <v/>
      </c>
      <c r="P1072" s="40">
        <f>VLOOKUP(C1072,微信退!Q:S,3,FALSE)</f>
        <v>148</v>
      </c>
      <c r="Q1072" t="str">
        <f t="shared" si="33"/>
        <v/>
      </c>
    </row>
    <row r="1073" spans="1:17" ht="14.25" hidden="1">
      <c r="A1073" s="43">
        <v>42901.367569444446</v>
      </c>
      <c r="B1073">
        <v>212704</v>
      </c>
      <c r="C1073" t="s">
        <v>8696</v>
      </c>
      <c r="D1073" t="s">
        <v>8697</v>
      </c>
      <c r="F1073" s="15">
        <v>135</v>
      </c>
      <c r="G1073" t="s">
        <v>34</v>
      </c>
      <c r="H1073" t="s">
        <v>112</v>
      </c>
      <c r="I1073" t="s">
        <v>99</v>
      </c>
      <c r="J1073" t="s">
        <v>48</v>
      </c>
      <c r="K1073" t="s">
        <v>100</v>
      </c>
      <c r="L1073" t="s">
        <v>11273</v>
      </c>
      <c r="M1073" t="s">
        <v>11274</v>
      </c>
      <c r="N1073">
        <f>VLOOKUP(B1073,HIS退!B:F,5,FALSE)</f>
        <v>-135</v>
      </c>
      <c r="O1073" t="str">
        <f t="shared" si="34"/>
        <v/>
      </c>
      <c r="P1073" s="40">
        <f>VLOOKUP(C1073,微信退!Q:S,3,FALSE)</f>
        <v>135</v>
      </c>
      <c r="Q1073" t="str">
        <f t="shared" si="33"/>
        <v/>
      </c>
    </row>
    <row r="1074" spans="1:17" ht="14.25" hidden="1">
      <c r="A1074" s="43">
        <v>42901.375740740739</v>
      </c>
      <c r="B1074">
        <v>213344</v>
      </c>
      <c r="C1074" t="s">
        <v>8699</v>
      </c>
      <c r="D1074" t="s">
        <v>8700</v>
      </c>
      <c r="F1074" s="15">
        <v>300</v>
      </c>
      <c r="G1074" t="s">
        <v>59</v>
      </c>
      <c r="H1074" t="s">
        <v>112</v>
      </c>
      <c r="I1074" t="s">
        <v>99</v>
      </c>
      <c r="J1074" t="s">
        <v>48</v>
      </c>
      <c r="K1074" t="s">
        <v>100</v>
      </c>
      <c r="L1074" t="s">
        <v>11275</v>
      </c>
      <c r="M1074" t="s">
        <v>11276</v>
      </c>
      <c r="N1074">
        <f>VLOOKUP(B1074,HIS退!B:F,5,FALSE)</f>
        <v>-300</v>
      </c>
      <c r="O1074" t="str">
        <f t="shared" si="34"/>
        <v/>
      </c>
      <c r="P1074" s="40">
        <f>VLOOKUP(C1074,微信退!Q:S,3,FALSE)</f>
        <v>300</v>
      </c>
      <c r="Q1074" t="str">
        <f t="shared" si="33"/>
        <v/>
      </c>
    </row>
    <row r="1075" spans="1:17" ht="14.25" hidden="1">
      <c r="A1075" s="43">
        <v>42901.376215277778</v>
      </c>
      <c r="B1075">
        <v>213393</v>
      </c>
      <c r="C1075" t="s">
        <v>8702</v>
      </c>
      <c r="D1075" t="s">
        <v>8703</v>
      </c>
      <c r="F1075" s="15">
        <v>950</v>
      </c>
      <c r="G1075" t="s">
        <v>34</v>
      </c>
      <c r="H1075" t="s">
        <v>112</v>
      </c>
      <c r="I1075" t="s">
        <v>99</v>
      </c>
      <c r="J1075" t="s">
        <v>48</v>
      </c>
      <c r="K1075" t="s">
        <v>100</v>
      </c>
      <c r="L1075" t="s">
        <v>11277</v>
      </c>
      <c r="M1075" t="s">
        <v>11278</v>
      </c>
      <c r="N1075">
        <f>VLOOKUP(B1075,HIS退!B:F,5,FALSE)</f>
        <v>-950</v>
      </c>
      <c r="O1075" t="str">
        <f t="shared" si="34"/>
        <v/>
      </c>
      <c r="P1075" s="40">
        <f>VLOOKUP(C1075,微信退!Q:S,3,FALSE)</f>
        <v>950</v>
      </c>
      <c r="Q1075" t="str">
        <f t="shared" si="33"/>
        <v/>
      </c>
    </row>
    <row r="1076" spans="1:17" ht="14.25" hidden="1">
      <c r="A1076" s="43">
        <v>42901.377523148149</v>
      </c>
      <c r="B1076">
        <v>213494</v>
      </c>
      <c r="C1076" t="s">
        <v>8705</v>
      </c>
      <c r="D1076" t="s">
        <v>8706</v>
      </c>
      <c r="F1076" s="15">
        <v>89</v>
      </c>
      <c r="G1076" t="s">
        <v>59</v>
      </c>
      <c r="H1076" t="s">
        <v>112</v>
      </c>
      <c r="I1076" t="s">
        <v>99</v>
      </c>
      <c r="J1076" t="s">
        <v>48</v>
      </c>
      <c r="K1076" t="s">
        <v>100</v>
      </c>
      <c r="L1076" t="s">
        <v>11279</v>
      </c>
      <c r="M1076" t="s">
        <v>11280</v>
      </c>
      <c r="N1076">
        <f>VLOOKUP(B1076,HIS退!B:F,5,FALSE)</f>
        <v>-89</v>
      </c>
      <c r="O1076" t="str">
        <f t="shared" si="34"/>
        <v/>
      </c>
      <c r="P1076" s="40">
        <f>VLOOKUP(C1076,微信退!Q:S,3,FALSE)</f>
        <v>89</v>
      </c>
      <c r="Q1076" t="str">
        <f t="shared" si="33"/>
        <v/>
      </c>
    </row>
    <row r="1077" spans="1:17" ht="14.25" hidden="1">
      <c r="A1077" s="43">
        <v>42901.382488425923</v>
      </c>
      <c r="B1077">
        <v>213886</v>
      </c>
      <c r="C1077" t="s">
        <v>8708</v>
      </c>
      <c r="D1077" t="s">
        <v>8709</v>
      </c>
      <c r="F1077" s="15">
        <v>10</v>
      </c>
      <c r="G1077" t="s">
        <v>34</v>
      </c>
      <c r="H1077" t="s">
        <v>112</v>
      </c>
      <c r="I1077" t="s">
        <v>99</v>
      </c>
      <c r="J1077" t="s">
        <v>48</v>
      </c>
      <c r="K1077" t="s">
        <v>100</v>
      </c>
      <c r="L1077" t="s">
        <v>11281</v>
      </c>
      <c r="M1077" t="s">
        <v>11282</v>
      </c>
      <c r="N1077">
        <f>VLOOKUP(B1077,HIS退!B:F,5,FALSE)</f>
        <v>-10</v>
      </c>
      <c r="O1077" t="str">
        <f t="shared" si="34"/>
        <v/>
      </c>
      <c r="P1077" s="40">
        <f>VLOOKUP(C1077,微信退!Q:S,3,FALSE)</f>
        <v>10</v>
      </c>
      <c r="Q1077" t="str">
        <f t="shared" si="33"/>
        <v/>
      </c>
    </row>
    <row r="1078" spans="1:17" ht="14.25" hidden="1">
      <c r="A1078" s="43">
        <v>42901.385150462964</v>
      </c>
      <c r="B1078">
        <v>214071</v>
      </c>
      <c r="C1078" t="s">
        <v>8711</v>
      </c>
      <c r="D1078" t="s">
        <v>8712</v>
      </c>
      <c r="F1078" s="15">
        <v>13</v>
      </c>
      <c r="G1078" t="s">
        <v>34</v>
      </c>
      <c r="H1078" t="s">
        <v>112</v>
      </c>
      <c r="I1078" t="s">
        <v>99</v>
      </c>
      <c r="J1078" t="s">
        <v>48</v>
      </c>
      <c r="K1078" t="s">
        <v>100</v>
      </c>
      <c r="L1078" t="s">
        <v>11283</v>
      </c>
      <c r="M1078" t="s">
        <v>11284</v>
      </c>
      <c r="N1078">
        <f>VLOOKUP(B1078,HIS退!B:F,5,FALSE)</f>
        <v>-13</v>
      </c>
      <c r="O1078" t="str">
        <f t="shared" si="34"/>
        <v/>
      </c>
      <c r="P1078" s="40">
        <f>VLOOKUP(C1078,微信退!Q:S,3,FALSE)</f>
        <v>13</v>
      </c>
      <c r="Q1078" t="str">
        <f t="shared" si="33"/>
        <v/>
      </c>
    </row>
    <row r="1079" spans="1:17" ht="14.25" hidden="1">
      <c r="A1079" s="43">
        <v>42901.393113425926</v>
      </c>
      <c r="B1079">
        <v>214697</v>
      </c>
      <c r="C1079" t="s">
        <v>8714</v>
      </c>
      <c r="D1079" t="s">
        <v>8715</v>
      </c>
      <c r="F1079" s="15">
        <v>463</v>
      </c>
      <c r="G1079" t="s">
        <v>59</v>
      </c>
      <c r="H1079" t="s">
        <v>112</v>
      </c>
      <c r="I1079" t="s">
        <v>99</v>
      </c>
      <c r="J1079" t="s">
        <v>48</v>
      </c>
      <c r="K1079" t="s">
        <v>100</v>
      </c>
      <c r="L1079" t="s">
        <v>11285</v>
      </c>
      <c r="M1079" t="s">
        <v>11286</v>
      </c>
      <c r="N1079">
        <f>VLOOKUP(B1079,HIS退!B:F,5,FALSE)</f>
        <v>-463</v>
      </c>
      <c r="O1079" t="str">
        <f t="shared" si="34"/>
        <v/>
      </c>
      <c r="P1079" s="40">
        <f>VLOOKUP(C1079,微信退!Q:S,3,FALSE)</f>
        <v>463</v>
      </c>
      <c r="Q1079" t="str">
        <f t="shared" si="33"/>
        <v/>
      </c>
    </row>
    <row r="1080" spans="1:17" ht="14.25" hidden="1">
      <c r="A1080" s="43">
        <v>42901.400150462963</v>
      </c>
      <c r="B1080">
        <v>215202</v>
      </c>
      <c r="C1080" t="s">
        <v>8717</v>
      </c>
      <c r="D1080" t="s">
        <v>8718</v>
      </c>
      <c r="F1080" s="15">
        <v>816</v>
      </c>
      <c r="G1080" t="s">
        <v>34</v>
      </c>
      <c r="H1080" t="s">
        <v>112</v>
      </c>
      <c r="I1080" t="s">
        <v>99</v>
      </c>
      <c r="J1080" t="s">
        <v>48</v>
      </c>
      <c r="K1080" t="s">
        <v>100</v>
      </c>
      <c r="L1080" t="s">
        <v>11287</v>
      </c>
      <c r="M1080" t="s">
        <v>11288</v>
      </c>
      <c r="N1080">
        <f>VLOOKUP(B1080,HIS退!B:F,5,FALSE)</f>
        <v>-816</v>
      </c>
      <c r="O1080" t="str">
        <f t="shared" si="34"/>
        <v/>
      </c>
      <c r="P1080" s="40">
        <f>VLOOKUP(C1080,微信退!Q:S,3,FALSE)</f>
        <v>816</v>
      </c>
      <c r="Q1080" t="str">
        <f t="shared" si="33"/>
        <v/>
      </c>
    </row>
    <row r="1081" spans="1:17" ht="14.25" hidden="1">
      <c r="A1081" s="43">
        <v>42901.40042824074</v>
      </c>
      <c r="B1081">
        <v>215266</v>
      </c>
      <c r="C1081" t="s">
        <v>8720</v>
      </c>
      <c r="D1081" t="s">
        <v>8721</v>
      </c>
      <c r="F1081" s="15">
        <v>500</v>
      </c>
      <c r="G1081" t="s">
        <v>34</v>
      </c>
      <c r="H1081" t="s">
        <v>112</v>
      </c>
      <c r="I1081" t="s">
        <v>99</v>
      </c>
      <c r="J1081" t="s">
        <v>48</v>
      </c>
      <c r="K1081" t="s">
        <v>100</v>
      </c>
      <c r="L1081" t="s">
        <v>11289</v>
      </c>
      <c r="M1081" t="s">
        <v>11290</v>
      </c>
      <c r="N1081">
        <f>VLOOKUP(B1081,HIS退!B:F,5,FALSE)</f>
        <v>-500</v>
      </c>
      <c r="O1081" t="str">
        <f t="shared" si="34"/>
        <v/>
      </c>
      <c r="P1081" s="40">
        <f>VLOOKUP(C1081,微信退!Q:S,3,FALSE)</f>
        <v>500</v>
      </c>
      <c r="Q1081" t="str">
        <f t="shared" si="33"/>
        <v/>
      </c>
    </row>
    <row r="1082" spans="1:17" ht="14.25" hidden="1">
      <c r="A1082" s="43">
        <v>42901.400439814817</v>
      </c>
      <c r="B1082">
        <v>215265</v>
      </c>
      <c r="C1082" t="s">
        <v>8723</v>
      </c>
      <c r="D1082" t="s">
        <v>8724</v>
      </c>
      <c r="F1082" s="15">
        <v>362</v>
      </c>
      <c r="G1082" t="s">
        <v>59</v>
      </c>
      <c r="H1082" t="s">
        <v>112</v>
      </c>
      <c r="I1082" t="s">
        <v>99</v>
      </c>
      <c r="J1082" t="s">
        <v>48</v>
      </c>
      <c r="K1082" t="s">
        <v>100</v>
      </c>
      <c r="L1082" t="s">
        <v>11291</v>
      </c>
      <c r="M1082" t="s">
        <v>11292</v>
      </c>
      <c r="N1082">
        <f>VLOOKUP(B1082,HIS退!B:F,5,FALSE)</f>
        <v>-362</v>
      </c>
      <c r="O1082" t="str">
        <f t="shared" si="34"/>
        <v/>
      </c>
      <c r="P1082" s="40">
        <f>VLOOKUP(C1082,微信退!Q:S,3,FALSE)</f>
        <v>362</v>
      </c>
      <c r="Q1082" t="str">
        <f t="shared" si="33"/>
        <v/>
      </c>
    </row>
    <row r="1083" spans="1:17" ht="14.25" hidden="1">
      <c r="A1083" s="43">
        <v>42901.400636574072</v>
      </c>
      <c r="B1083">
        <v>215278</v>
      </c>
      <c r="C1083" t="s">
        <v>8726</v>
      </c>
      <c r="D1083" t="s">
        <v>8721</v>
      </c>
      <c r="F1083" s="15">
        <v>1100</v>
      </c>
      <c r="G1083" t="s">
        <v>34</v>
      </c>
      <c r="H1083" t="s">
        <v>112</v>
      </c>
      <c r="I1083" t="s">
        <v>99</v>
      </c>
      <c r="J1083" t="s">
        <v>48</v>
      </c>
      <c r="K1083" t="s">
        <v>100</v>
      </c>
      <c r="L1083" t="s">
        <v>11293</v>
      </c>
      <c r="M1083" t="s">
        <v>11294</v>
      </c>
      <c r="N1083">
        <f>VLOOKUP(B1083,HIS退!B:F,5,FALSE)</f>
        <v>-1100</v>
      </c>
      <c r="O1083" t="str">
        <f t="shared" si="34"/>
        <v/>
      </c>
      <c r="P1083" s="40">
        <f>VLOOKUP(C1083,微信退!Q:S,3,FALSE)</f>
        <v>1100</v>
      </c>
      <c r="Q1083" t="str">
        <f t="shared" si="33"/>
        <v/>
      </c>
    </row>
    <row r="1084" spans="1:17" ht="14.25" hidden="1">
      <c r="A1084" s="43">
        <v>42901.402777777781</v>
      </c>
      <c r="B1084">
        <v>215425</v>
      </c>
      <c r="C1084" t="s">
        <v>8727</v>
      </c>
      <c r="D1084" t="s">
        <v>8728</v>
      </c>
      <c r="F1084" s="15">
        <v>16</v>
      </c>
      <c r="G1084" t="s">
        <v>59</v>
      </c>
      <c r="H1084" t="s">
        <v>112</v>
      </c>
      <c r="I1084" t="s">
        <v>99</v>
      </c>
      <c r="J1084" t="s">
        <v>48</v>
      </c>
      <c r="K1084" t="s">
        <v>100</v>
      </c>
      <c r="L1084" t="s">
        <v>11295</v>
      </c>
      <c r="M1084" t="s">
        <v>11296</v>
      </c>
      <c r="N1084">
        <f>VLOOKUP(B1084,HIS退!B:F,5,FALSE)</f>
        <v>-16</v>
      </c>
      <c r="O1084" t="str">
        <f t="shared" si="34"/>
        <v/>
      </c>
      <c r="P1084" s="40">
        <f>VLOOKUP(C1084,微信退!Q:S,3,FALSE)</f>
        <v>16</v>
      </c>
      <c r="Q1084" t="str">
        <f t="shared" si="33"/>
        <v/>
      </c>
    </row>
    <row r="1085" spans="1:17" ht="14.25" hidden="1">
      <c r="A1085" s="43">
        <v>42901.404999999999</v>
      </c>
      <c r="B1085">
        <v>215596</v>
      </c>
      <c r="C1085" t="s">
        <v>8730</v>
      </c>
      <c r="D1085" t="s">
        <v>8731</v>
      </c>
      <c r="F1085" s="15">
        <v>39</v>
      </c>
      <c r="G1085" t="s">
        <v>59</v>
      </c>
      <c r="H1085" t="s">
        <v>112</v>
      </c>
      <c r="I1085" t="s">
        <v>99</v>
      </c>
      <c r="J1085" t="s">
        <v>48</v>
      </c>
      <c r="K1085" t="s">
        <v>100</v>
      </c>
      <c r="L1085" t="s">
        <v>11297</v>
      </c>
      <c r="M1085" t="s">
        <v>11298</v>
      </c>
      <c r="N1085">
        <f>VLOOKUP(B1085,HIS退!B:F,5,FALSE)</f>
        <v>-39</v>
      </c>
      <c r="O1085" t="str">
        <f t="shared" si="34"/>
        <v/>
      </c>
      <c r="P1085" s="40">
        <f>VLOOKUP(C1085,微信退!Q:S,3,FALSE)</f>
        <v>39</v>
      </c>
      <c r="Q1085" t="str">
        <f t="shared" si="33"/>
        <v/>
      </c>
    </row>
    <row r="1086" spans="1:17" ht="14.25" hidden="1">
      <c r="A1086" s="43">
        <v>42901.416006944448</v>
      </c>
      <c r="B1086">
        <v>216438</v>
      </c>
      <c r="C1086" t="s">
        <v>8733</v>
      </c>
      <c r="D1086" t="s">
        <v>8734</v>
      </c>
      <c r="F1086" s="15">
        <v>100</v>
      </c>
      <c r="G1086" t="s">
        <v>34</v>
      </c>
      <c r="H1086" t="s">
        <v>112</v>
      </c>
      <c r="I1086" t="s">
        <v>99</v>
      </c>
      <c r="J1086" t="s">
        <v>48</v>
      </c>
      <c r="K1086" t="s">
        <v>100</v>
      </c>
      <c r="L1086" t="s">
        <v>11299</v>
      </c>
      <c r="M1086" t="s">
        <v>11300</v>
      </c>
      <c r="N1086">
        <f>VLOOKUP(B1086,HIS退!B:F,5,FALSE)</f>
        <v>-100</v>
      </c>
      <c r="O1086" t="str">
        <f t="shared" si="34"/>
        <v/>
      </c>
      <c r="P1086" s="40">
        <f>VLOOKUP(C1086,微信退!Q:S,3,FALSE)</f>
        <v>100</v>
      </c>
      <c r="Q1086" t="str">
        <f t="shared" si="33"/>
        <v/>
      </c>
    </row>
    <row r="1087" spans="1:17" ht="14.25" hidden="1">
      <c r="A1087" s="43">
        <v>42901.416250000002</v>
      </c>
      <c r="B1087">
        <v>216452</v>
      </c>
      <c r="C1087" t="s">
        <v>8736</v>
      </c>
      <c r="D1087" t="s">
        <v>8734</v>
      </c>
      <c r="F1087" s="15">
        <v>400</v>
      </c>
      <c r="G1087" t="s">
        <v>34</v>
      </c>
      <c r="H1087" t="s">
        <v>112</v>
      </c>
      <c r="I1087" t="s">
        <v>99</v>
      </c>
      <c r="J1087" t="s">
        <v>48</v>
      </c>
      <c r="K1087" t="s">
        <v>100</v>
      </c>
      <c r="L1087" t="s">
        <v>11301</v>
      </c>
      <c r="M1087" t="s">
        <v>11302</v>
      </c>
      <c r="N1087">
        <f>VLOOKUP(B1087,HIS退!B:F,5,FALSE)</f>
        <v>-400</v>
      </c>
      <c r="O1087" t="str">
        <f t="shared" si="34"/>
        <v/>
      </c>
      <c r="P1087" s="40">
        <f>VLOOKUP(C1087,微信退!Q:S,3,FALSE)</f>
        <v>400</v>
      </c>
      <c r="Q1087" t="str">
        <f t="shared" si="33"/>
        <v/>
      </c>
    </row>
    <row r="1088" spans="1:17" ht="14.25" hidden="1">
      <c r="A1088" s="43">
        <v>42901.416909722226</v>
      </c>
      <c r="B1088">
        <v>216510</v>
      </c>
      <c r="C1088" t="s">
        <v>8737</v>
      </c>
      <c r="D1088" t="s">
        <v>8738</v>
      </c>
      <c r="F1088" s="15">
        <v>143</v>
      </c>
      <c r="G1088" t="s">
        <v>34</v>
      </c>
      <c r="H1088" t="s">
        <v>112</v>
      </c>
      <c r="I1088" t="s">
        <v>99</v>
      </c>
      <c r="J1088" t="s">
        <v>48</v>
      </c>
      <c r="K1088" t="s">
        <v>100</v>
      </c>
      <c r="L1088" t="s">
        <v>11303</v>
      </c>
      <c r="M1088" t="s">
        <v>11304</v>
      </c>
      <c r="N1088">
        <f>VLOOKUP(B1088,HIS退!B:F,5,FALSE)</f>
        <v>-143</v>
      </c>
      <c r="O1088" t="str">
        <f t="shared" si="34"/>
        <v/>
      </c>
      <c r="P1088" s="40">
        <f>VLOOKUP(C1088,微信退!Q:S,3,FALSE)</f>
        <v>143</v>
      </c>
      <c r="Q1088" t="str">
        <f t="shared" si="33"/>
        <v/>
      </c>
    </row>
    <row r="1089" spans="1:17" ht="14.25" hidden="1">
      <c r="A1089" s="43">
        <v>42901.422731481478</v>
      </c>
      <c r="B1089">
        <v>216925</v>
      </c>
      <c r="C1089" t="s">
        <v>8740</v>
      </c>
      <c r="D1089" t="s">
        <v>8741</v>
      </c>
      <c r="F1089" s="15">
        <v>92</v>
      </c>
      <c r="G1089" t="s">
        <v>34</v>
      </c>
      <c r="H1089" t="s">
        <v>112</v>
      </c>
      <c r="I1089" t="s">
        <v>99</v>
      </c>
      <c r="J1089" t="s">
        <v>48</v>
      </c>
      <c r="K1089" t="s">
        <v>100</v>
      </c>
      <c r="L1089" t="s">
        <v>11305</v>
      </c>
      <c r="M1089" t="s">
        <v>11306</v>
      </c>
      <c r="N1089">
        <f>VLOOKUP(B1089,HIS退!B:F,5,FALSE)</f>
        <v>-92</v>
      </c>
      <c r="O1089" t="str">
        <f t="shared" si="34"/>
        <v/>
      </c>
      <c r="P1089" s="40">
        <f>VLOOKUP(C1089,微信退!Q:S,3,FALSE)</f>
        <v>92</v>
      </c>
      <c r="Q1089" t="str">
        <f t="shared" si="33"/>
        <v/>
      </c>
    </row>
    <row r="1090" spans="1:17" ht="14.25" hidden="1">
      <c r="A1090" s="43">
        <v>42901.425486111111</v>
      </c>
      <c r="B1090">
        <v>217132</v>
      </c>
      <c r="C1090" t="s">
        <v>8743</v>
      </c>
      <c r="D1090" t="s">
        <v>8744</v>
      </c>
      <c r="F1090" s="15">
        <v>370</v>
      </c>
      <c r="G1090" t="s">
        <v>34</v>
      </c>
      <c r="H1090" t="s">
        <v>112</v>
      </c>
      <c r="I1090" t="s">
        <v>99</v>
      </c>
      <c r="J1090" t="s">
        <v>48</v>
      </c>
      <c r="K1090" t="s">
        <v>100</v>
      </c>
      <c r="L1090" t="s">
        <v>11307</v>
      </c>
      <c r="M1090" t="s">
        <v>11308</v>
      </c>
      <c r="N1090">
        <f>VLOOKUP(B1090,HIS退!B:F,5,FALSE)</f>
        <v>-370</v>
      </c>
      <c r="O1090" t="str">
        <f t="shared" si="34"/>
        <v/>
      </c>
      <c r="P1090" s="40">
        <f>VLOOKUP(C1090,微信退!Q:S,3,FALSE)</f>
        <v>370</v>
      </c>
      <c r="Q1090" t="str">
        <f t="shared" si="33"/>
        <v/>
      </c>
    </row>
    <row r="1091" spans="1:17" ht="14.25" hidden="1">
      <c r="A1091" s="43">
        <v>42901.426712962966</v>
      </c>
      <c r="B1091">
        <v>217277</v>
      </c>
      <c r="C1091" t="s">
        <v>8749</v>
      </c>
      <c r="D1091" t="s">
        <v>8750</v>
      </c>
      <c r="F1091" s="15">
        <v>262</v>
      </c>
      <c r="G1091" t="s">
        <v>34</v>
      </c>
      <c r="H1091" t="s">
        <v>112</v>
      </c>
      <c r="I1091" t="s">
        <v>99</v>
      </c>
      <c r="J1091" t="s">
        <v>48</v>
      </c>
      <c r="K1091" t="s">
        <v>100</v>
      </c>
      <c r="L1091" t="s">
        <v>11309</v>
      </c>
      <c r="M1091" t="s">
        <v>11310</v>
      </c>
      <c r="N1091">
        <f>VLOOKUP(B1091,HIS退!B:F,5,FALSE)</f>
        <v>-262</v>
      </c>
      <c r="O1091" t="str">
        <f t="shared" si="34"/>
        <v/>
      </c>
      <c r="P1091" s="40">
        <f>VLOOKUP(C1091,微信退!Q:S,3,FALSE)</f>
        <v>262</v>
      </c>
      <c r="Q1091" t="str">
        <f t="shared" ref="Q1091:Q1154" si="35">IF(P1091=F1091,"",1)</f>
        <v/>
      </c>
    </row>
    <row r="1092" spans="1:17" ht="14.25" hidden="1">
      <c r="A1092" s="43">
        <v>42901.426840277774</v>
      </c>
      <c r="B1092">
        <v>217250</v>
      </c>
      <c r="C1092" t="s">
        <v>8746</v>
      </c>
      <c r="D1092" t="s">
        <v>8747</v>
      </c>
      <c r="F1092" s="15">
        <v>1000</v>
      </c>
      <c r="G1092" t="s">
        <v>34</v>
      </c>
      <c r="H1092" t="s">
        <v>112</v>
      </c>
      <c r="I1092" t="s">
        <v>99</v>
      </c>
      <c r="J1092" t="s">
        <v>48</v>
      </c>
      <c r="K1092" t="s">
        <v>100</v>
      </c>
      <c r="L1092" t="s">
        <v>11311</v>
      </c>
      <c r="M1092" t="s">
        <v>11312</v>
      </c>
      <c r="N1092">
        <f>VLOOKUP(B1092,HIS退!B:F,5,FALSE)</f>
        <v>-1000</v>
      </c>
      <c r="O1092" t="str">
        <f t="shared" si="34"/>
        <v/>
      </c>
      <c r="P1092" s="40">
        <f>VLOOKUP(C1092,微信退!Q:S,3,FALSE)</f>
        <v>1000</v>
      </c>
      <c r="Q1092" t="str">
        <f t="shared" si="35"/>
        <v/>
      </c>
    </row>
    <row r="1093" spans="1:17" ht="14.25" hidden="1">
      <c r="A1093" s="43">
        <v>42901.427141203705</v>
      </c>
      <c r="B1093">
        <v>217299</v>
      </c>
      <c r="C1093" t="s">
        <v>8753</v>
      </c>
      <c r="D1093" t="s">
        <v>8754</v>
      </c>
      <c r="F1093" s="15">
        <v>2812</v>
      </c>
      <c r="G1093" t="s">
        <v>34</v>
      </c>
      <c r="H1093" t="s">
        <v>112</v>
      </c>
      <c r="I1093" t="s">
        <v>99</v>
      </c>
      <c r="J1093" t="s">
        <v>48</v>
      </c>
      <c r="K1093" t="s">
        <v>100</v>
      </c>
      <c r="L1093" t="s">
        <v>11313</v>
      </c>
      <c r="M1093" t="s">
        <v>11314</v>
      </c>
      <c r="N1093">
        <f>VLOOKUP(B1093,HIS退!B:F,5,FALSE)</f>
        <v>-2812</v>
      </c>
      <c r="O1093" t="str">
        <f t="shared" si="34"/>
        <v/>
      </c>
      <c r="P1093" s="40">
        <f>VLOOKUP(C1093,微信退!Q:S,3,FALSE)</f>
        <v>2812</v>
      </c>
      <c r="Q1093" t="str">
        <f t="shared" si="35"/>
        <v/>
      </c>
    </row>
    <row r="1094" spans="1:17" ht="14.25" hidden="1">
      <c r="A1094" s="43">
        <v>42901.427141203705</v>
      </c>
      <c r="B1094">
        <v>217298</v>
      </c>
      <c r="C1094" t="s">
        <v>8752</v>
      </c>
      <c r="D1094" t="s">
        <v>8697</v>
      </c>
      <c r="F1094" s="15">
        <v>4</v>
      </c>
      <c r="G1094" t="s">
        <v>34</v>
      </c>
      <c r="H1094" t="s">
        <v>112</v>
      </c>
      <c r="I1094" t="s">
        <v>99</v>
      </c>
      <c r="J1094" t="s">
        <v>48</v>
      </c>
      <c r="K1094" t="s">
        <v>100</v>
      </c>
      <c r="L1094" t="s">
        <v>11315</v>
      </c>
      <c r="M1094" t="s">
        <v>11316</v>
      </c>
      <c r="N1094">
        <f>VLOOKUP(B1094,HIS退!B:F,5,FALSE)</f>
        <v>-4</v>
      </c>
      <c r="O1094" t="str">
        <f t="shared" si="34"/>
        <v/>
      </c>
      <c r="P1094" s="40">
        <f>VLOOKUP(C1094,微信退!Q:S,3,FALSE)</f>
        <v>4</v>
      </c>
      <c r="Q1094" t="str">
        <f t="shared" si="35"/>
        <v/>
      </c>
    </row>
    <row r="1095" spans="1:17" ht="14.25" hidden="1">
      <c r="A1095" s="43">
        <v>42901.429895833331</v>
      </c>
      <c r="B1095">
        <v>217482</v>
      </c>
      <c r="C1095" t="s">
        <v>8756</v>
      </c>
      <c r="D1095" t="s">
        <v>8757</v>
      </c>
      <c r="F1095" s="15">
        <v>52</v>
      </c>
      <c r="G1095" t="s">
        <v>34</v>
      </c>
      <c r="H1095" t="s">
        <v>112</v>
      </c>
      <c r="I1095" t="s">
        <v>99</v>
      </c>
      <c r="J1095" t="s">
        <v>48</v>
      </c>
      <c r="K1095" t="s">
        <v>100</v>
      </c>
      <c r="L1095" t="s">
        <v>11317</v>
      </c>
      <c r="M1095" t="s">
        <v>11318</v>
      </c>
      <c r="N1095">
        <f>VLOOKUP(B1095,HIS退!B:F,5,FALSE)</f>
        <v>-52</v>
      </c>
      <c r="O1095" t="str">
        <f t="shared" si="34"/>
        <v/>
      </c>
      <c r="P1095" s="40">
        <f>VLOOKUP(C1095,微信退!Q:S,3,FALSE)</f>
        <v>52</v>
      </c>
      <c r="Q1095" t="str">
        <f t="shared" si="35"/>
        <v/>
      </c>
    </row>
    <row r="1096" spans="1:17" ht="14.25" hidden="1">
      <c r="A1096" s="43">
        <v>42901.43273148148</v>
      </c>
      <c r="B1096">
        <v>217673</v>
      </c>
      <c r="C1096" t="s">
        <v>8759</v>
      </c>
      <c r="D1096" t="s">
        <v>8760</v>
      </c>
      <c r="F1096" s="15">
        <v>20</v>
      </c>
      <c r="G1096" t="s">
        <v>34</v>
      </c>
      <c r="H1096" t="s">
        <v>112</v>
      </c>
      <c r="I1096" t="s">
        <v>99</v>
      </c>
      <c r="J1096" t="s">
        <v>48</v>
      </c>
      <c r="K1096" t="s">
        <v>100</v>
      </c>
      <c r="L1096" t="s">
        <v>11319</v>
      </c>
      <c r="M1096" t="s">
        <v>11320</v>
      </c>
      <c r="N1096">
        <f>VLOOKUP(B1096,HIS退!B:F,5,FALSE)</f>
        <v>-20</v>
      </c>
      <c r="O1096" t="str">
        <f t="shared" si="34"/>
        <v/>
      </c>
      <c r="P1096" s="40">
        <f>VLOOKUP(C1096,微信退!Q:S,3,FALSE)</f>
        <v>20</v>
      </c>
      <c r="Q1096" t="str">
        <f t="shared" si="35"/>
        <v/>
      </c>
    </row>
    <row r="1097" spans="1:17" ht="14.25" hidden="1">
      <c r="A1097" s="43">
        <v>42901.434386574074</v>
      </c>
      <c r="B1097">
        <v>217801</v>
      </c>
      <c r="C1097" t="s">
        <v>8762</v>
      </c>
      <c r="D1097" t="s">
        <v>8763</v>
      </c>
      <c r="F1097" s="15">
        <v>72</v>
      </c>
      <c r="G1097" t="s">
        <v>34</v>
      </c>
      <c r="H1097" t="s">
        <v>112</v>
      </c>
      <c r="I1097" t="s">
        <v>99</v>
      </c>
      <c r="J1097" t="s">
        <v>48</v>
      </c>
      <c r="K1097" t="s">
        <v>100</v>
      </c>
      <c r="L1097" t="s">
        <v>11321</v>
      </c>
      <c r="M1097" t="s">
        <v>11322</v>
      </c>
      <c r="N1097">
        <f>VLOOKUP(B1097,HIS退!B:F,5,FALSE)</f>
        <v>-72</v>
      </c>
      <c r="O1097" t="str">
        <f t="shared" si="34"/>
        <v/>
      </c>
      <c r="P1097" s="40">
        <f>VLOOKUP(C1097,微信退!Q:S,3,FALSE)</f>
        <v>72</v>
      </c>
      <c r="Q1097" t="str">
        <f t="shared" si="35"/>
        <v/>
      </c>
    </row>
    <row r="1098" spans="1:17" ht="14.25" hidden="1">
      <c r="A1098" s="43">
        <v>42901.438009259262</v>
      </c>
      <c r="B1098">
        <v>218063</v>
      </c>
      <c r="C1098" t="s">
        <v>8765</v>
      </c>
      <c r="D1098" t="s">
        <v>8766</v>
      </c>
      <c r="F1098" s="15">
        <v>40</v>
      </c>
      <c r="G1098" t="s">
        <v>59</v>
      </c>
      <c r="H1098" t="s">
        <v>112</v>
      </c>
      <c r="I1098" t="s">
        <v>99</v>
      </c>
      <c r="J1098" t="s">
        <v>48</v>
      </c>
      <c r="K1098" t="s">
        <v>100</v>
      </c>
      <c r="L1098" t="s">
        <v>11323</v>
      </c>
      <c r="M1098" t="s">
        <v>11324</v>
      </c>
      <c r="N1098">
        <f>VLOOKUP(B1098,HIS退!B:F,5,FALSE)</f>
        <v>-40</v>
      </c>
      <c r="O1098" t="str">
        <f t="shared" si="34"/>
        <v/>
      </c>
      <c r="P1098" s="40">
        <f>VLOOKUP(C1098,微信退!Q:S,3,FALSE)</f>
        <v>40</v>
      </c>
      <c r="Q1098" t="str">
        <f t="shared" si="35"/>
        <v/>
      </c>
    </row>
    <row r="1099" spans="1:17" ht="14.25" hidden="1">
      <c r="A1099" s="43">
        <v>42901.441284722219</v>
      </c>
      <c r="B1099">
        <v>218238</v>
      </c>
      <c r="C1099" t="s">
        <v>8768</v>
      </c>
      <c r="D1099" t="s">
        <v>8769</v>
      </c>
      <c r="F1099" s="15">
        <v>100</v>
      </c>
      <c r="G1099" t="s">
        <v>59</v>
      </c>
      <c r="H1099" t="s">
        <v>112</v>
      </c>
      <c r="I1099" t="s">
        <v>99</v>
      </c>
      <c r="J1099" t="s">
        <v>48</v>
      </c>
      <c r="K1099" t="s">
        <v>100</v>
      </c>
      <c r="L1099" t="s">
        <v>11325</v>
      </c>
      <c r="M1099" t="s">
        <v>11326</v>
      </c>
      <c r="N1099">
        <f>VLOOKUP(B1099,HIS退!B:F,5,FALSE)</f>
        <v>-100</v>
      </c>
      <c r="O1099" t="str">
        <f t="shared" si="34"/>
        <v/>
      </c>
      <c r="P1099" s="40">
        <f>VLOOKUP(C1099,微信退!Q:S,3,FALSE)</f>
        <v>100</v>
      </c>
      <c r="Q1099" t="str">
        <f t="shared" si="35"/>
        <v/>
      </c>
    </row>
    <row r="1100" spans="1:17" ht="14.25" hidden="1">
      <c r="A1100" s="43">
        <v>42901.442002314812</v>
      </c>
      <c r="B1100">
        <v>218321</v>
      </c>
      <c r="C1100" t="s">
        <v>8771</v>
      </c>
      <c r="D1100" t="s">
        <v>8772</v>
      </c>
      <c r="F1100" s="15">
        <v>194</v>
      </c>
      <c r="G1100" t="s">
        <v>59</v>
      </c>
      <c r="H1100" t="s">
        <v>112</v>
      </c>
      <c r="I1100" t="s">
        <v>99</v>
      </c>
      <c r="J1100" t="s">
        <v>48</v>
      </c>
      <c r="K1100" t="s">
        <v>100</v>
      </c>
      <c r="L1100" t="s">
        <v>11327</v>
      </c>
      <c r="M1100" t="s">
        <v>11328</v>
      </c>
      <c r="N1100">
        <f>VLOOKUP(B1100,HIS退!B:F,5,FALSE)</f>
        <v>-194</v>
      </c>
      <c r="O1100" t="str">
        <f t="shared" si="34"/>
        <v/>
      </c>
      <c r="P1100" s="40">
        <f>VLOOKUP(C1100,微信退!Q:S,3,FALSE)</f>
        <v>194</v>
      </c>
      <c r="Q1100" t="str">
        <f t="shared" si="35"/>
        <v/>
      </c>
    </row>
    <row r="1101" spans="1:17" ht="14.25" hidden="1">
      <c r="A1101" s="43">
        <v>42901.442326388889</v>
      </c>
      <c r="B1101">
        <v>218337</v>
      </c>
      <c r="C1101" t="s">
        <v>8774</v>
      </c>
      <c r="D1101" t="s">
        <v>8775</v>
      </c>
      <c r="F1101" s="15">
        <v>177</v>
      </c>
      <c r="G1101" t="s">
        <v>59</v>
      </c>
      <c r="H1101" t="s">
        <v>112</v>
      </c>
      <c r="I1101" t="s">
        <v>99</v>
      </c>
      <c r="J1101" t="s">
        <v>48</v>
      </c>
      <c r="K1101" t="s">
        <v>100</v>
      </c>
      <c r="L1101" t="s">
        <v>11329</v>
      </c>
      <c r="M1101" t="s">
        <v>11330</v>
      </c>
      <c r="N1101">
        <f>VLOOKUP(B1101,HIS退!B:F,5,FALSE)</f>
        <v>-177</v>
      </c>
      <c r="O1101" t="str">
        <f t="shared" si="34"/>
        <v/>
      </c>
      <c r="P1101" s="40">
        <f>VLOOKUP(C1101,微信退!Q:S,3,FALSE)</f>
        <v>177</v>
      </c>
      <c r="Q1101" t="str">
        <f t="shared" si="35"/>
        <v/>
      </c>
    </row>
    <row r="1102" spans="1:17" ht="14.25" hidden="1">
      <c r="A1102" s="43">
        <v>42901.443020833336</v>
      </c>
      <c r="B1102">
        <v>218362</v>
      </c>
      <c r="C1102" t="s">
        <v>8777</v>
      </c>
      <c r="D1102" t="s">
        <v>2735</v>
      </c>
      <c r="F1102" s="15">
        <v>200</v>
      </c>
      <c r="G1102" t="s">
        <v>34</v>
      </c>
      <c r="H1102" t="s">
        <v>112</v>
      </c>
      <c r="I1102" t="s">
        <v>99</v>
      </c>
      <c r="J1102" t="s">
        <v>48</v>
      </c>
      <c r="K1102" t="s">
        <v>100</v>
      </c>
      <c r="L1102" t="s">
        <v>11331</v>
      </c>
      <c r="M1102" t="s">
        <v>11332</v>
      </c>
      <c r="N1102">
        <f>VLOOKUP(B1102,HIS退!B:F,5,FALSE)</f>
        <v>-200</v>
      </c>
      <c r="O1102" t="str">
        <f t="shared" si="34"/>
        <v/>
      </c>
      <c r="P1102" s="40">
        <f>VLOOKUP(C1102,微信退!Q:S,3,FALSE)</f>
        <v>200</v>
      </c>
      <c r="Q1102" t="str">
        <f t="shared" si="35"/>
        <v/>
      </c>
    </row>
    <row r="1103" spans="1:17" ht="14.25" hidden="1">
      <c r="A1103" s="43">
        <v>42901.444097222222</v>
      </c>
      <c r="B1103">
        <v>218467</v>
      </c>
      <c r="C1103" t="s">
        <v>8778</v>
      </c>
      <c r="D1103" t="s">
        <v>8779</v>
      </c>
      <c r="F1103" s="15">
        <v>44</v>
      </c>
      <c r="G1103" t="s">
        <v>34</v>
      </c>
      <c r="H1103" t="s">
        <v>112</v>
      </c>
      <c r="I1103" t="s">
        <v>99</v>
      </c>
      <c r="J1103" t="s">
        <v>48</v>
      </c>
      <c r="K1103" t="s">
        <v>100</v>
      </c>
      <c r="L1103" t="s">
        <v>11333</v>
      </c>
      <c r="M1103" t="s">
        <v>11334</v>
      </c>
      <c r="N1103">
        <f>VLOOKUP(B1103,HIS退!B:F,5,FALSE)</f>
        <v>-44</v>
      </c>
      <c r="O1103" t="str">
        <f t="shared" si="34"/>
        <v/>
      </c>
      <c r="P1103" s="40">
        <f>VLOOKUP(C1103,微信退!Q:S,3,FALSE)</f>
        <v>44</v>
      </c>
      <c r="Q1103" t="str">
        <f t="shared" si="35"/>
        <v/>
      </c>
    </row>
    <row r="1104" spans="1:17" ht="14.25" hidden="1">
      <c r="A1104" s="43">
        <v>42901.44458333333</v>
      </c>
      <c r="B1104">
        <v>218512</v>
      </c>
      <c r="C1104" t="s">
        <v>8781</v>
      </c>
      <c r="D1104" t="s">
        <v>8782</v>
      </c>
      <c r="F1104" s="15">
        <v>62</v>
      </c>
      <c r="G1104" t="s">
        <v>34</v>
      </c>
      <c r="H1104" t="s">
        <v>112</v>
      </c>
      <c r="I1104" t="s">
        <v>99</v>
      </c>
      <c r="J1104" t="s">
        <v>48</v>
      </c>
      <c r="K1104" t="s">
        <v>100</v>
      </c>
      <c r="L1104" t="s">
        <v>11335</v>
      </c>
      <c r="M1104" t="s">
        <v>11336</v>
      </c>
      <c r="N1104">
        <f>VLOOKUP(B1104,HIS退!B:F,5,FALSE)</f>
        <v>-62</v>
      </c>
      <c r="O1104" t="str">
        <f t="shared" si="34"/>
        <v/>
      </c>
      <c r="P1104" s="40">
        <f>VLOOKUP(C1104,微信退!Q:S,3,FALSE)</f>
        <v>62</v>
      </c>
      <c r="Q1104" t="str">
        <f t="shared" si="35"/>
        <v/>
      </c>
    </row>
    <row r="1105" spans="1:17" ht="14.25" hidden="1">
      <c r="A1105" s="43">
        <v>42901.445254629631</v>
      </c>
      <c r="B1105">
        <v>218575</v>
      </c>
      <c r="C1105" t="s">
        <v>8784</v>
      </c>
      <c r="D1105" t="s">
        <v>8785</v>
      </c>
      <c r="F1105" s="15">
        <v>47</v>
      </c>
      <c r="G1105" t="s">
        <v>59</v>
      </c>
      <c r="H1105" t="s">
        <v>112</v>
      </c>
      <c r="I1105" t="s">
        <v>99</v>
      </c>
      <c r="J1105" t="s">
        <v>48</v>
      </c>
      <c r="K1105" t="s">
        <v>100</v>
      </c>
      <c r="L1105" t="s">
        <v>11337</v>
      </c>
      <c r="M1105" t="s">
        <v>11338</v>
      </c>
      <c r="N1105">
        <f>VLOOKUP(B1105,HIS退!B:F,5,FALSE)</f>
        <v>-47</v>
      </c>
      <c r="O1105" t="str">
        <f t="shared" si="34"/>
        <v/>
      </c>
      <c r="P1105" s="40">
        <f>VLOOKUP(C1105,微信退!Q:S,3,FALSE)</f>
        <v>47</v>
      </c>
      <c r="Q1105" t="str">
        <f t="shared" si="35"/>
        <v/>
      </c>
    </row>
    <row r="1106" spans="1:17" ht="14.25" hidden="1">
      <c r="A1106" s="43">
        <v>42901.447465277779</v>
      </c>
      <c r="B1106">
        <v>218718</v>
      </c>
      <c r="C1106" t="s">
        <v>8787</v>
      </c>
      <c r="D1106" t="s">
        <v>8788</v>
      </c>
      <c r="F1106" s="15">
        <v>229</v>
      </c>
      <c r="G1106" t="s">
        <v>34</v>
      </c>
      <c r="H1106" t="s">
        <v>112</v>
      </c>
      <c r="I1106" t="s">
        <v>99</v>
      </c>
      <c r="J1106" t="s">
        <v>48</v>
      </c>
      <c r="K1106" t="s">
        <v>100</v>
      </c>
      <c r="L1106" t="s">
        <v>11339</v>
      </c>
      <c r="M1106" t="s">
        <v>11340</v>
      </c>
      <c r="N1106">
        <f>VLOOKUP(B1106,HIS退!B:F,5,FALSE)</f>
        <v>-229</v>
      </c>
      <c r="O1106" t="str">
        <f t="shared" si="34"/>
        <v/>
      </c>
      <c r="P1106" s="40">
        <f>VLOOKUP(C1106,微信退!Q:S,3,FALSE)</f>
        <v>229</v>
      </c>
      <c r="Q1106" t="str">
        <f t="shared" si="35"/>
        <v/>
      </c>
    </row>
    <row r="1107" spans="1:17" ht="14.25" hidden="1">
      <c r="A1107" s="43">
        <v>42901.448877314811</v>
      </c>
      <c r="B1107">
        <v>218799</v>
      </c>
      <c r="C1107" t="s">
        <v>8790</v>
      </c>
      <c r="D1107" t="s">
        <v>8791</v>
      </c>
      <c r="F1107" s="15">
        <v>50</v>
      </c>
      <c r="G1107" t="s">
        <v>59</v>
      </c>
      <c r="H1107" t="s">
        <v>112</v>
      </c>
      <c r="I1107" t="s">
        <v>99</v>
      </c>
      <c r="J1107" t="s">
        <v>48</v>
      </c>
      <c r="K1107" t="s">
        <v>100</v>
      </c>
      <c r="L1107" t="s">
        <v>11341</v>
      </c>
      <c r="M1107" t="s">
        <v>11342</v>
      </c>
      <c r="N1107">
        <f>VLOOKUP(B1107,HIS退!B:F,5,FALSE)</f>
        <v>-50</v>
      </c>
      <c r="O1107" t="str">
        <f t="shared" si="34"/>
        <v/>
      </c>
      <c r="P1107" s="40">
        <f>VLOOKUP(C1107,微信退!Q:S,3,FALSE)</f>
        <v>50</v>
      </c>
      <c r="Q1107" t="str">
        <f t="shared" si="35"/>
        <v/>
      </c>
    </row>
    <row r="1108" spans="1:17" ht="14.25" hidden="1">
      <c r="A1108" s="43">
        <v>42901.451585648145</v>
      </c>
      <c r="B1108">
        <v>218955</v>
      </c>
      <c r="C1108" t="s">
        <v>8793</v>
      </c>
      <c r="D1108" t="s">
        <v>8794</v>
      </c>
      <c r="F1108" s="15">
        <v>200</v>
      </c>
      <c r="G1108" t="s">
        <v>59</v>
      </c>
      <c r="H1108" t="s">
        <v>112</v>
      </c>
      <c r="I1108" t="s">
        <v>99</v>
      </c>
      <c r="J1108" t="s">
        <v>48</v>
      </c>
      <c r="K1108" t="s">
        <v>100</v>
      </c>
      <c r="L1108" t="s">
        <v>11343</v>
      </c>
      <c r="M1108" t="s">
        <v>11344</v>
      </c>
      <c r="N1108">
        <f>VLOOKUP(B1108,HIS退!B:F,5,FALSE)</f>
        <v>-200</v>
      </c>
      <c r="O1108" t="str">
        <f t="shared" si="34"/>
        <v/>
      </c>
      <c r="P1108" s="40">
        <f>VLOOKUP(C1108,微信退!Q:S,3,FALSE)</f>
        <v>200</v>
      </c>
      <c r="Q1108" t="str">
        <f t="shared" si="35"/>
        <v/>
      </c>
    </row>
    <row r="1109" spans="1:17" ht="14.25" hidden="1">
      <c r="A1109" s="43">
        <v>42901.454097222224</v>
      </c>
      <c r="B1109">
        <v>219100</v>
      </c>
      <c r="C1109" t="s">
        <v>8796</v>
      </c>
      <c r="D1109" t="s">
        <v>8797</v>
      </c>
      <c r="F1109" s="15">
        <v>794</v>
      </c>
      <c r="G1109" t="s">
        <v>59</v>
      </c>
      <c r="H1109" t="s">
        <v>112</v>
      </c>
      <c r="I1109" t="s">
        <v>99</v>
      </c>
      <c r="J1109" t="s">
        <v>48</v>
      </c>
      <c r="K1109" t="s">
        <v>100</v>
      </c>
      <c r="L1109" t="s">
        <v>11345</v>
      </c>
      <c r="M1109" t="s">
        <v>11346</v>
      </c>
      <c r="N1109">
        <f>VLOOKUP(B1109,HIS退!B:F,5,FALSE)</f>
        <v>-794</v>
      </c>
      <c r="O1109" t="str">
        <f t="shared" si="34"/>
        <v/>
      </c>
      <c r="P1109" s="40">
        <f>VLOOKUP(C1109,微信退!Q:S,3,FALSE)</f>
        <v>794</v>
      </c>
      <c r="Q1109" t="str">
        <f t="shared" si="35"/>
        <v/>
      </c>
    </row>
    <row r="1110" spans="1:17" ht="14.25" hidden="1">
      <c r="A1110" s="43">
        <v>42901.456192129626</v>
      </c>
      <c r="B1110">
        <v>219271</v>
      </c>
      <c r="C1110" t="s">
        <v>8799</v>
      </c>
      <c r="D1110" t="s">
        <v>8800</v>
      </c>
      <c r="F1110" s="15">
        <v>362</v>
      </c>
      <c r="G1110" t="s">
        <v>59</v>
      </c>
      <c r="H1110" t="s">
        <v>112</v>
      </c>
      <c r="I1110" t="s">
        <v>99</v>
      </c>
      <c r="J1110" t="s">
        <v>48</v>
      </c>
      <c r="K1110" t="s">
        <v>100</v>
      </c>
      <c r="L1110" t="s">
        <v>11347</v>
      </c>
      <c r="M1110" t="s">
        <v>11348</v>
      </c>
      <c r="N1110">
        <f>VLOOKUP(B1110,HIS退!B:F,5,FALSE)</f>
        <v>-362</v>
      </c>
      <c r="O1110" t="str">
        <f t="shared" si="34"/>
        <v/>
      </c>
      <c r="P1110" s="40">
        <f>VLOOKUP(C1110,微信退!Q:S,3,FALSE)</f>
        <v>362</v>
      </c>
      <c r="Q1110" t="str">
        <f t="shared" si="35"/>
        <v/>
      </c>
    </row>
    <row r="1111" spans="1:17" ht="14.25" hidden="1">
      <c r="A1111" s="43">
        <v>42901.457141203704</v>
      </c>
      <c r="B1111">
        <v>219344</v>
      </c>
      <c r="C1111" t="s">
        <v>8802</v>
      </c>
      <c r="D1111" t="s">
        <v>8803</v>
      </c>
      <c r="F1111" s="15">
        <v>60</v>
      </c>
      <c r="G1111" t="s">
        <v>34</v>
      </c>
      <c r="H1111" t="s">
        <v>112</v>
      </c>
      <c r="I1111" t="s">
        <v>99</v>
      </c>
      <c r="J1111" t="s">
        <v>48</v>
      </c>
      <c r="K1111" t="s">
        <v>100</v>
      </c>
      <c r="L1111" t="s">
        <v>11349</v>
      </c>
      <c r="M1111" t="s">
        <v>11350</v>
      </c>
      <c r="N1111">
        <f>VLOOKUP(B1111,HIS退!B:F,5,FALSE)</f>
        <v>-60</v>
      </c>
      <c r="O1111" t="str">
        <f t="shared" si="34"/>
        <v/>
      </c>
      <c r="P1111" s="40">
        <f>VLOOKUP(C1111,微信退!Q:S,3,FALSE)</f>
        <v>60</v>
      </c>
      <c r="Q1111" t="str">
        <f t="shared" si="35"/>
        <v/>
      </c>
    </row>
    <row r="1112" spans="1:17" ht="14.25" hidden="1">
      <c r="A1112" s="43">
        <v>42901.459918981483</v>
      </c>
      <c r="B1112">
        <v>219497</v>
      </c>
      <c r="C1112" t="s">
        <v>8805</v>
      </c>
      <c r="D1112" t="s">
        <v>8806</v>
      </c>
      <c r="F1112" s="15">
        <v>425</v>
      </c>
      <c r="G1112" t="s">
        <v>34</v>
      </c>
      <c r="H1112" t="s">
        <v>112</v>
      </c>
      <c r="I1112" t="s">
        <v>99</v>
      </c>
      <c r="J1112" t="s">
        <v>48</v>
      </c>
      <c r="K1112" t="s">
        <v>100</v>
      </c>
      <c r="L1112" t="s">
        <v>11351</v>
      </c>
      <c r="M1112" t="s">
        <v>11352</v>
      </c>
      <c r="N1112">
        <f>VLOOKUP(B1112,HIS退!B:F,5,FALSE)</f>
        <v>-425</v>
      </c>
      <c r="O1112" t="str">
        <f t="shared" si="34"/>
        <v/>
      </c>
      <c r="P1112" s="40">
        <f>VLOOKUP(C1112,微信退!Q:S,3,FALSE)</f>
        <v>425</v>
      </c>
      <c r="Q1112" t="str">
        <f t="shared" si="35"/>
        <v/>
      </c>
    </row>
    <row r="1113" spans="1:17" ht="14.25" hidden="1">
      <c r="A1113" s="43">
        <v>42901.460104166668</v>
      </c>
      <c r="B1113">
        <v>219507</v>
      </c>
      <c r="C1113" t="s">
        <v>8808</v>
      </c>
      <c r="D1113" t="s">
        <v>8809</v>
      </c>
      <c r="F1113" s="15">
        <v>993</v>
      </c>
      <c r="G1113" t="s">
        <v>34</v>
      </c>
      <c r="H1113" t="s">
        <v>112</v>
      </c>
      <c r="I1113" t="s">
        <v>99</v>
      </c>
      <c r="J1113" t="s">
        <v>48</v>
      </c>
      <c r="K1113" t="s">
        <v>100</v>
      </c>
      <c r="L1113" t="s">
        <v>11353</v>
      </c>
      <c r="M1113" t="s">
        <v>11354</v>
      </c>
      <c r="N1113">
        <f>VLOOKUP(B1113,HIS退!B:F,5,FALSE)</f>
        <v>-993</v>
      </c>
      <c r="O1113" t="str">
        <f t="shared" si="34"/>
        <v/>
      </c>
      <c r="P1113" s="40">
        <f>VLOOKUP(C1113,微信退!Q:S,3,FALSE)</f>
        <v>993</v>
      </c>
      <c r="Q1113" t="str">
        <f t="shared" si="35"/>
        <v/>
      </c>
    </row>
    <row r="1114" spans="1:17" ht="14.25" hidden="1">
      <c r="A1114" s="43">
        <v>42901.464108796295</v>
      </c>
      <c r="B1114">
        <v>219741</v>
      </c>
      <c r="C1114" t="s">
        <v>8810</v>
      </c>
      <c r="D1114" t="s">
        <v>8811</v>
      </c>
      <c r="F1114" s="15">
        <v>300</v>
      </c>
      <c r="G1114" t="s">
        <v>34</v>
      </c>
      <c r="H1114" t="s">
        <v>112</v>
      </c>
      <c r="I1114" t="s">
        <v>99</v>
      </c>
      <c r="J1114" t="s">
        <v>48</v>
      </c>
      <c r="K1114" t="s">
        <v>100</v>
      </c>
      <c r="L1114" t="s">
        <v>11355</v>
      </c>
      <c r="M1114" t="s">
        <v>11356</v>
      </c>
      <c r="N1114">
        <f>VLOOKUP(B1114,HIS退!B:F,5,FALSE)</f>
        <v>-300</v>
      </c>
      <c r="O1114" t="str">
        <f t="shared" si="34"/>
        <v/>
      </c>
      <c r="P1114" s="40">
        <f>VLOOKUP(C1114,微信退!Q:S,3,FALSE)</f>
        <v>300</v>
      </c>
      <c r="Q1114" t="str">
        <f t="shared" si="35"/>
        <v/>
      </c>
    </row>
    <row r="1115" spans="1:17" ht="14.25" hidden="1">
      <c r="A1115" s="43">
        <v>42901.464641203704</v>
      </c>
      <c r="B1115">
        <v>219773</v>
      </c>
      <c r="C1115" t="s">
        <v>8813</v>
      </c>
      <c r="D1115" t="s">
        <v>8814</v>
      </c>
      <c r="F1115" s="15">
        <v>494</v>
      </c>
      <c r="G1115" t="s">
        <v>34</v>
      </c>
      <c r="H1115" t="s">
        <v>112</v>
      </c>
      <c r="I1115" t="s">
        <v>99</v>
      </c>
      <c r="J1115" t="s">
        <v>48</v>
      </c>
      <c r="K1115" t="s">
        <v>100</v>
      </c>
      <c r="L1115" t="s">
        <v>11357</v>
      </c>
      <c r="M1115" t="s">
        <v>11358</v>
      </c>
      <c r="N1115">
        <f>VLOOKUP(B1115,HIS退!B:F,5,FALSE)</f>
        <v>-494</v>
      </c>
      <c r="O1115" t="str">
        <f t="shared" si="34"/>
        <v/>
      </c>
      <c r="P1115" s="40">
        <f>VLOOKUP(C1115,微信退!Q:S,3,FALSE)</f>
        <v>494</v>
      </c>
      <c r="Q1115" t="str">
        <f t="shared" si="35"/>
        <v/>
      </c>
    </row>
    <row r="1116" spans="1:17" ht="14.25" hidden="1">
      <c r="A1116" s="43">
        <v>42901.469988425924</v>
      </c>
      <c r="B1116">
        <v>220161</v>
      </c>
      <c r="C1116" t="s">
        <v>8816</v>
      </c>
      <c r="D1116" t="s">
        <v>8817</v>
      </c>
      <c r="F1116" s="15">
        <v>29</v>
      </c>
      <c r="G1116" t="s">
        <v>59</v>
      </c>
      <c r="H1116" t="s">
        <v>112</v>
      </c>
      <c r="I1116" t="s">
        <v>99</v>
      </c>
      <c r="J1116" t="s">
        <v>48</v>
      </c>
      <c r="K1116" t="s">
        <v>100</v>
      </c>
      <c r="L1116" t="s">
        <v>11359</v>
      </c>
      <c r="M1116" t="s">
        <v>11360</v>
      </c>
      <c r="N1116">
        <f>VLOOKUP(B1116,HIS退!B:F,5,FALSE)</f>
        <v>-29</v>
      </c>
      <c r="O1116" t="str">
        <f t="shared" si="34"/>
        <v/>
      </c>
      <c r="P1116" s="40">
        <f>VLOOKUP(C1116,微信退!Q:S,3,FALSE)</f>
        <v>29</v>
      </c>
      <c r="Q1116" t="str">
        <f t="shared" si="35"/>
        <v/>
      </c>
    </row>
    <row r="1117" spans="1:17" ht="14.25" hidden="1">
      <c r="A1117" s="43">
        <v>42901.470196759263</v>
      </c>
      <c r="B1117">
        <v>220172</v>
      </c>
      <c r="C1117" t="s">
        <v>8819</v>
      </c>
      <c r="D1117" t="s">
        <v>8820</v>
      </c>
      <c r="F1117" s="15">
        <v>1000</v>
      </c>
      <c r="G1117" t="s">
        <v>34</v>
      </c>
      <c r="H1117" t="s">
        <v>112</v>
      </c>
      <c r="I1117" t="s">
        <v>99</v>
      </c>
      <c r="J1117" t="s">
        <v>48</v>
      </c>
      <c r="K1117" t="s">
        <v>100</v>
      </c>
      <c r="L1117" t="s">
        <v>11361</v>
      </c>
      <c r="M1117" t="s">
        <v>11362</v>
      </c>
      <c r="N1117">
        <f>VLOOKUP(B1117,HIS退!B:F,5,FALSE)</f>
        <v>-1000</v>
      </c>
      <c r="O1117" t="str">
        <f t="shared" si="34"/>
        <v/>
      </c>
      <c r="P1117" s="40">
        <f>VLOOKUP(C1117,微信退!Q:S,3,FALSE)</f>
        <v>1000</v>
      </c>
      <c r="Q1117" t="str">
        <f t="shared" si="35"/>
        <v/>
      </c>
    </row>
    <row r="1118" spans="1:17" ht="14.25" hidden="1">
      <c r="A1118" s="43">
        <v>42901.470231481479</v>
      </c>
      <c r="B1118">
        <v>220175</v>
      </c>
      <c r="C1118" t="s">
        <v>8822</v>
      </c>
      <c r="D1118" t="s">
        <v>8823</v>
      </c>
      <c r="F1118" s="15">
        <v>44</v>
      </c>
      <c r="G1118" t="s">
        <v>59</v>
      </c>
      <c r="H1118" t="s">
        <v>112</v>
      </c>
      <c r="I1118" t="s">
        <v>99</v>
      </c>
      <c r="J1118" t="s">
        <v>48</v>
      </c>
      <c r="K1118" t="s">
        <v>100</v>
      </c>
      <c r="L1118" t="s">
        <v>11363</v>
      </c>
      <c r="M1118" t="s">
        <v>11364</v>
      </c>
      <c r="N1118">
        <f>VLOOKUP(B1118,HIS退!B:F,5,FALSE)</f>
        <v>-44</v>
      </c>
      <c r="O1118" t="str">
        <f t="shared" si="34"/>
        <v/>
      </c>
      <c r="P1118" s="40">
        <f>VLOOKUP(C1118,微信退!Q:S,3,FALSE)</f>
        <v>44</v>
      </c>
      <c r="Q1118" t="str">
        <f t="shared" si="35"/>
        <v/>
      </c>
    </row>
    <row r="1119" spans="1:17" ht="14.25" hidden="1">
      <c r="A1119" s="43">
        <v>42901.471400462964</v>
      </c>
      <c r="B1119">
        <v>220257</v>
      </c>
      <c r="C1119" t="s">
        <v>8825</v>
      </c>
      <c r="D1119" t="s">
        <v>8826</v>
      </c>
      <c r="F1119" s="15">
        <v>31</v>
      </c>
      <c r="G1119" t="s">
        <v>59</v>
      </c>
      <c r="H1119" t="s">
        <v>112</v>
      </c>
      <c r="I1119" t="s">
        <v>99</v>
      </c>
      <c r="J1119" t="s">
        <v>48</v>
      </c>
      <c r="K1119" t="s">
        <v>100</v>
      </c>
      <c r="L1119" t="s">
        <v>11365</v>
      </c>
      <c r="M1119" t="s">
        <v>11366</v>
      </c>
      <c r="N1119">
        <f>VLOOKUP(B1119,HIS退!B:F,5,FALSE)</f>
        <v>-31</v>
      </c>
      <c r="O1119" t="str">
        <f t="shared" si="34"/>
        <v/>
      </c>
      <c r="P1119" s="40">
        <f>VLOOKUP(C1119,微信退!Q:S,3,FALSE)</f>
        <v>31</v>
      </c>
      <c r="Q1119" t="str">
        <f t="shared" si="35"/>
        <v/>
      </c>
    </row>
    <row r="1120" spans="1:17" ht="14.25" hidden="1">
      <c r="A1120" s="43">
        <v>42901.472615740742</v>
      </c>
      <c r="B1120">
        <v>220312</v>
      </c>
      <c r="C1120" t="s">
        <v>8828</v>
      </c>
      <c r="D1120" t="s">
        <v>8829</v>
      </c>
      <c r="F1120" s="15">
        <v>65</v>
      </c>
      <c r="G1120" t="s">
        <v>34</v>
      </c>
      <c r="H1120" t="s">
        <v>112</v>
      </c>
      <c r="I1120" t="s">
        <v>99</v>
      </c>
      <c r="J1120" t="s">
        <v>48</v>
      </c>
      <c r="K1120" t="s">
        <v>100</v>
      </c>
      <c r="L1120" t="s">
        <v>11367</v>
      </c>
      <c r="M1120" t="s">
        <v>11368</v>
      </c>
      <c r="N1120">
        <f>VLOOKUP(B1120,HIS退!B:F,5,FALSE)</f>
        <v>-65</v>
      </c>
      <c r="O1120" t="str">
        <f t="shared" si="34"/>
        <v/>
      </c>
      <c r="P1120" s="40">
        <f>VLOOKUP(C1120,微信退!Q:S,3,FALSE)</f>
        <v>65</v>
      </c>
      <c r="Q1120" t="str">
        <f t="shared" si="35"/>
        <v/>
      </c>
    </row>
    <row r="1121" spans="1:17" ht="14.25" hidden="1">
      <c r="A1121" s="43">
        <v>42901.472916666666</v>
      </c>
      <c r="B1121">
        <v>220333</v>
      </c>
      <c r="C1121" t="s">
        <v>8831</v>
      </c>
      <c r="D1121" t="s">
        <v>8832</v>
      </c>
      <c r="F1121" s="15">
        <v>270</v>
      </c>
      <c r="G1121" t="s">
        <v>59</v>
      </c>
      <c r="H1121" t="s">
        <v>112</v>
      </c>
      <c r="I1121" t="s">
        <v>99</v>
      </c>
      <c r="J1121" t="s">
        <v>48</v>
      </c>
      <c r="K1121" t="s">
        <v>100</v>
      </c>
      <c r="L1121" t="s">
        <v>11369</v>
      </c>
      <c r="M1121" t="s">
        <v>11370</v>
      </c>
      <c r="N1121">
        <f>VLOOKUP(B1121,HIS退!B:F,5,FALSE)</f>
        <v>-270</v>
      </c>
      <c r="O1121" t="str">
        <f t="shared" ref="O1121:O1184" si="36">IF(N1121=F1121*-1,"",1)</f>
        <v/>
      </c>
      <c r="P1121" s="40">
        <f>VLOOKUP(C1121,微信退!Q:S,3,FALSE)</f>
        <v>270</v>
      </c>
      <c r="Q1121" t="str">
        <f t="shared" si="35"/>
        <v/>
      </c>
    </row>
    <row r="1122" spans="1:17" ht="14.25" hidden="1">
      <c r="A1122" s="43">
        <v>42901.472974537035</v>
      </c>
      <c r="B1122">
        <v>220336</v>
      </c>
      <c r="C1122" t="s">
        <v>8834</v>
      </c>
      <c r="D1122" t="s">
        <v>8835</v>
      </c>
      <c r="F1122" s="15">
        <v>912</v>
      </c>
      <c r="G1122" t="s">
        <v>34</v>
      </c>
      <c r="H1122" t="s">
        <v>112</v>
      </c>
      <c r="I1122" t="s">
        <v>99</v>
      </c>
      <c r="J1122" t="s">
        <v>48</v>
      </c>
      <c r="K1122" t="s">
        <v>100</v>
      </c>
      <c r="L1122" t="s">
        <v>11371</v>
      </c>
      <c r="M1122" t="s">
        <v>11372</v>
      </c>
      <c r="N1122">
        <f>VLOOKUP(B1122,HIS退!B:F,5,FALSE)</f>
        <v>-912</v>
      </c>
      <c r="O1122" t="str">
        <f t="shared" si="36"/>
        <v/>
      </c>
      <c r="P1122" s="40">
        <f>VLOOKUP(C1122,微信退!Q:S,3,FALSE)</f>
        <v>912</v>
      </c>
      <c r="Q1122" t="str">
        <f t="shared" si="35"/>
        <v/>
      </c>
    </row>
    <row r="1123" spans="1:17" ht="14.25" hidden="1">
      <c r="A1123" s="43">
        <v>42901.473599537036</v>
      </c>
      <c r="B1123">
        <v>220372</v>
      </c>
      <c r="C1123" t="s">
        <v>8837</v>
      </c>
      <c r="D1123" t="s">
        <v>8838</v>
      </c>
      <c r="F1123" s="15">
        <v>490</v>
      </c>
      <c r="G1123" t="s">
        <v>59</v>
      </c>
      <c r="H1123" t="s">
        <v>112</v>
      </c>
      <c r="I1123" t="s">
        <v>99</v>
      </c>
      <c r="J1123" t="s">
        <v>48</v>
      </c>
      <c r="K1123" t="s">
        <v>100</v>
      </c>
      <c r="L1123" t="s">
        <v>11373</v>
      </c>
      <c r="M1123" t="s">
        <v>11374</v>
      </c>
      <c r="N1123">
        <f>VLOOKUP(B1123,HIS退!B:F,5,FALSE)</f>
        <v>-490</v>
      </c>
      <c r="O1123" t="str">
        <f t="shared" si="36"/>
        <v/>
      </c>
      <c r="P1123" s="40">
        <f>VLOOKUP(C1123,微信退!Q:S,3,FALSE)</f>
        <v>490</v>
      </c>
      <c r="Q1123" t="str">
        <f t="shared" si="35"/>
        <v/>
      </c>
    </row>
    <row r="1124" spans="1:17" ht="14.25" hidden="1">
      <c r="A1124" s="43">
        <v>42901.476006944446</v>
      </c>
      <c r="B1124">
        <v>220547</v>
      </c>
      <c r="C1124" t="s">
        <v>8840</v>
      </c>
      <c r="D1124" t="s">
        <v>8841</v>
      </c>
      <c r="F1124" s="15">
        <v>355</v>
      </c>
      <c r="G1124" t="s">
        <v>59</v>
      </c>
      <c r="H1124" t="s">
        <v>112</v>
      </c>
      <c r="I1124" t="s">
        <v>99</v>
      </c>
      <c r="J1124" t="s">
        <v>48</v>
      </c>
      <c r="K1124" t="s">
        <v>100</v>
      </c>
      <c r="L1124" t="s">
        <v>11375</v>
      </c>
      <c r="M1124" t="s">
        <v>11376</v>
      </c>
      <c r="N1124">
        <f>VLOOKUP(B1124,HIS退!B:F,5,FALSE)</f>
        <v>-355</v>
      </c>
      <c r="O1124" t="str">
        <f t="shared" si="36"/>
        <v/>
      </c>
      <c r="P1124" s="40">
        <f>VLOOKUP(C1124,微信退!Q:S,3,FALSE)</f>
        <v>355</v>
      </c>
      <c r="Q1124" t="str">
        <f t="shared" si="35"/>
        <v/>
      </c>
    </row>
    <row r="1125" spans="1:17" ht="14.25" hidden="1">
      <c r="A1125" s="43">
        <v>42901.477569444447</v>
      </c>
      <c r="B1125">
        <v>220637</v>
      </c>
      <c r="C1125" t="s">
        <v>8843</v>
      </c>
      <c r="D1125" t="s">
        <v>8844</v>
      </c>
      <c r="F1125" s="15">
        <v>500</v>
      </c>
      <c r="G1125" t="s">
        <v>59</v>
      </c>
      <c r="H1125" t="s">
        <v>112</v>
      </c>
      <c r="I1125" t="s">
        <v>99</v>
      </c>
      <c r="J1125" t="s">
        <v>48</v>
      </c>
      <c r="K1125" t="s">
        <v>100</v>
      </c>
      <c r="L1125" t="s">
        <v>11377</v>
      </c>
      <c r="M1125" t="s">
        <v>11378</v>
      </c>
      <c r="N1125">
        <f>VLOOKUP(B1125,HIS退!B:F,5,FALSE)</f>
        <v>-500</v>
      </c>
      <c r="O1125" t="str">
        <f t="shared" si="36"/>
        <v/>
      </c>
      <c r="P1125" s="40">
        <f>VLOOKUP(C1125,微信退!Q:S,3,FALSE)</f>
        <v>500</v>
      </c>
      <c r="Q1125" t="str">
        <f t="shared" si="35"/>
        <v/>
      </c>
    </row>
    <row r="1126" spans="1:17" ht="14.25" hidden="1">
      <c r="A1126" s="43">
        <v>42901.477777777778</v>
      </c>
      <c r="B1126">
        <v>220649</v>
      </c>
      <c r="C1126" t="s">
        <v>8846</v>
      </c>
      <c r="D1126" t="s">
        <v>8844</v>
      </c>
      <c r="F1126" s="15">
        <v>200</v>
      </c>
      <c r="G1126" t="s">
        <v>59</v>
      </c>
      <c r="H1126" t="s">
        <v>112</v>
      </c>
      <c r="I1126" t="s">
        <v>99</v>
      </c>
      <c r="J1126" t="s">
        <v>48</v>
      </c>
      <c r="K1126" t="s">
        <v>100</v>
      </c>
      <c r="L1126" t="s">
        <v>11379</v>
      </c>
      <c r="M1126" t="s">
        <v>11380</v>
      </c>
      <c r="N1126">
        <f>VLOOKUP(B1126,HIS退!B:F,5,FALSE)</f>
        <v>-200</v>
      </c>
      <c r="O1126" t="str">
        <f t="shared" si="36"/>
        <v/>
      </c>
      <c r="P1126" s="40">
        <f>VLOOKUP(C1126,微信退!Q:S,3,FALSE)</f>
        <v>200</v>
      </c>
      <c r="Q1126" t="str">
        <f t="shared" si="35"/>
        <v/>
      </c>
    </row>
    <row r="1127" spans="1:17" ht="14.25" hidden="1">
      <c r="A1127" s="43">
        <v>42901.478877314818</v>
      </c>
      <c r="B1127">
        <v>220705</v>
      </c>
      <c r="C1127" t="s">
        <v>8847</v>
      </c>
      <c r="D1127" t="s">
        <v>8848</v>
      </c>
      <c r="F1127" s="15">
        <v>200</v>
      </c>
      <c r="G1127" t="s">
        <v>34</v>
      </c>
      <c r="H1127" t="s">
        <v>112</v>
      </c>
      <c r="I1127" t="s">
        <v>99</v>
      </c>
      <c r="J1127" t="s">
        <v>48</v>
      </c>
      <c r="K1127" t="s">
        <v>100</v>
      </c>
      <c r="L1127" t="s">
        <v>11381</v>
      </c>
      <c r="M1127" t="s">
        <v>11382</v>
      </c>
      <c r="N1127">
        <f>VLOOKUP(B1127,HIS退!B:F,5,FALSE)</f>
        <v>-200</v>
      </c>
      <c r="O1127" t="str">
        <f t="shared" si="36"/>
        <v/>
      </c>
      <c r="P1127" s="40">
        <f>VLOOKUP(C1127,微信退!Q:S,3,FALSE)</f>
        <v>200</v>
      </c>
      <c r="Q1127" t="str">
        <f t="shared" si="35"/>
        <v/>
      </c>
    </row>
    <row r="1128" spans="1:17" ht="14.25" hidden="1">
      <c r="A1128" s="43">
        <v>42901.47965277778</v>
      </c>
      <c r="B1128">
        <v>220745</v>
      </c>
      <c r="C1128" t="s">
        <v>8850</v>
      </c>
      <c r="D1128" t="s">
        <v>8848</v>
      </c>
      <c r="F1128" s="15">
        <v>16</v>
      </c>
      <c r="G1128" t="s">
        <v>34</v>
      </c>
      <c r="H1128" t="s">
        <v>112</v>
      </c>
      <c r="I1128" t="s">
        <v>99</v>
      </c>
      <c r="J1128" t="s">
        <v>48</v>
      </c>
      <c r="K1128" t="s">
        <v>100</v>
      </c>
      <c r="L1128" t="s">
        <v>11383</v>
      </c>
      <c r="M1128" t="s">
        <v>11384</v>
      </c>
      <c r="N1128">
        <f>VLOOKUP(B1128,HIS退!B:F,5,FALSE)</f>
        <v>-16</v>
      </c>
      <c r="O1128" t="str">
        <f t="shared" si="36"/>
        <v/>
      </c>
      <c r="P1128" s="40">
        <f>VLOOKUP(C1128,微信退!Q:S,3,FALSE)</f>
        <v>16</v>
      </c>
      <c r="Q1128" t="str">
        <f t="shared" si="35"/>
        <v/>
      </c>
    </row>
    <row r="1129" spans="1:17" ht="14.25" hidden="1">
      <c r="A1129" s="43">
        <v>42901.480856481481</v>
      </c>
      <c r="B1129">
        <v>220820</v>
      </c>
      <c r="C1129" t="s">
        <v>8851</v>
      </c>
      <c r="D1129" t="s">
        <v>8852</v>
      </c>
      <c r="F1129" s="15">
        <v>1000</v>
      </c>
      <c r="G1129" t="s">
        <v>59</v>
      </c>
      <c r="H1129" t="s">
        <v>112</v>
      </c>
      <c r="I1129" t="s">
        <v>99</v>
      </c>
      <c r="J1129" t="s">
        <v>48</v>
      </c>
      <c r="K1129" t="s">
        <v>100</v>
      </c>
      <c r="L1129" t="s">
        <v>11385</v>
      </c>
      <c r="M1129" t="s">
        <v>11386</v>
      </c>
      <c r="N1129">
        <f>VLOOKUP(B1129,HIS退!B:F,5,FALSE)</f>
        <v>-1000</v>
      </c>
      <c r="O1129" t="str">
        <f t="shared" si="36"/>
        <v/>
      </c>
      <c r="P1129" s="40">
        <f>VLOOKUP(C1129,微信退!Q:S,3,FALSE)</f>
        <v>1000</v>
      </c>
      <c r="Q1129" t="str">
        <f t="shared" si="35"/>
        <v/>
      </c>
    </row>
    <row r="1130" spans="1:17" ht="14.25" hidden="1">
      <c r="A1130" s="43">
        <v>42901.483414351853</v>
      </c>
      <c r="B1130">
        <v>220978</v>
      </c>
      <c r="C1130" t="s">
        <v>8854</v>
      </c>
      <c r="D1130" t="s">
        <v>8855</v>
      </c>
      <c r="F1130" s="15">
        <v>20</v>
      </c>
      <c r="G1130" t="s">
        <v>59</v>
      </c>
      <c r="H1130" t="s">
        <v>112</v>
      </c>
      <c r="I1130" t="s">
        <v>99</v>
      </c>
      <c r="J1130" t="s">
        <v>48</v>
      </c>
      <c r="K1130" t="s">
        <v>100</v>
      </c>
      <c r="L1130" t="s">
        <v>11387</v>
      </c>
      <c r="M1130" t="s">
        <v>11388</v>
      </c>
      <c r="N1130">
        <f>VLOOKUP(B1130,HIS退!B:F,5,FALSE)</f>
        <v>-20</v>
      </c>
      <c r="O1130" t="str">
        <f t="shared" si="36"/>
        <v/>
      </c>
      <c r="P1130" s="40">
        <f>VLOOKUP(C1130,微信退!Q:S,3,FALSE)</f>
        <v>20</v>
      </c>
      <c r="Q1130" t="str">
        <f t="shared" si="35"/>
        <v/>
      </c>
    </row>
    <row r="1131" spans="1:17" ht="14.25" hidden="1">
      <c r="A1131" s="43">
        <v>42901.485706018517</v>
      </c>
      <c r="B1131">
        <v>221081</v>
      </c>
      <c r="C1131" t="s">
        <v>8857</v>
      </c>
      <c r="D1131" t="s">
        <v>8858</v>
      </c>
      <c r="F1131" s="15">
        <v>397</v>
      </c>
      <c r="G1131" t="s">
        <v>34</v>
      </c>
      <c r="H1131" t="s">
        <v>112</v>
      </c>
      <c r="I1131" t="s">
        <v>99</v>
      </c>
      <c r="J1131" t="s">
        <v>48</v>
      </c>
      <c r="K1131" t="s">
        <v>100</v>
      </c>
      <c r="L1131" t="s">
        <v>11389</v>
      </c>
      <c r="M1131" t="s">
        <v>11390</v>
      </c>
      <c r="N1131">
        <f>VLOOKUP(B1131,HIS退!B:F,5,FALSE)</f>
        <v>-397</v>
      </c>
      <c r="O1131" t="str">
        <f t="shared" si="36"/>
        <v/>
      </c>
      <c r="P1131" s="40">
        <f>VLOOKUP(C1131,微信退!Q:S,3,FALSE)</f>
        <v>397</v>
      </c>
      <c r="Q1131" t="str">
        <f t="shared" si="35"/>
        <v/>
      </c>
    </row>
    <row r="1132" spans="1:17" ht="14.25" hidden="1">
      <c r="A1132" s="43">
        <v>42901.486041666663</v>
      </c>
      <c r="B1132">
        <v>221093</v>
      </c>
      <c r="C1132" t="s">
        <v>8859</v>
      </c>
      <c r="D1132" t="s">
        <v>8860</v>
      </c>
      <c r="F1132" s="15">
        <v>969</v>
      </c>
      <c r="G1132" t="s">
        <v>59</v>
      </c>
      <c r="H1132" t="s">
        <v>112</v>
      </c>
      <c r="I1132" t="s">
        <v>99</v>
      </c>
      <c r="J1132" t="s">
        <v>48</v>
      </c>
      <c r="K1132" t="s">
        <v>100</v>
      </c>
      <c r="L1132" t="s">
        <v>11391</v>
      </c>
      <c r="M1132" t="s">
        <v>11392</v>
      </c>
      <c r="N1132">
        <f>VLOOKUP(B1132,HIS退!B:F,5,FALSE)</f>
        <v>-969</v>
      </c>
      <c r="O1132" t="str">
        <f t="shared" si="36"/>
        <v/>
      </c>
      <c r="P1132" s="40">
        <f>VLOOKUP(C1132,微信退!Q:S,3,FALSE)</f>
        <v>969</v>
      </c>
      <c r="Q1132" t="str">
        <f t="shared" si="35"/>
        <v/>
      </c>
    </row>
    <row r="1133" spans="1:17" ht="14.25" hidden="1">
      <c r="A1133" s="43">
        <v>42901.488842592589</v>
      </c>
      <c r="B1133">
        <v>221216</v>
      </c>
      <c r="C1133" t="s">
        <v>8862</v>
      </c>
      <c r="D1133" t="s">
        <v>8863</v>
      </c>
      <c r="F1133" s="15">
        <v>46</v>
      </c>
      <c r="G1133" t="s">
        <v>59</v>
      </c>
      <c r="H1133" t="s">
        <v>112</v>
      </c>
      <c r="I1133" t="s">
        <v>99</v>
      </c>
      <c r="J1133" t="s">
        <v>48</v>
      </c>
      <c r="K1133" t="s">
        <v>100</v>
      </c>
      <c r="L1133" t="s">
        <v>11393</v>
      </c>
      <c r="M1133" t="s">
        <v>11394</v>
      </c>
      <c r="N1133">
        <f>VLOOKUP(B1133,HIS退!B:F,5,FALSE)</f>
        <v>-46</v>
      </c>
      <c r="O1133" t="str">
        <f t="shared" si="36"/>
        <v/>
      </c>
      <c r="P1133" s="40">
        <f>VLOOKUP(C1133,微信退!Q:S,3,FALSE)</f>
        <v>46</v>
      </c>
      <c r="Q1133" t="str">
        <f t="shared" si="35"/>
        <v/>
      </c>
    </row>
    <row r="1134" spans="1:17" ht="14.25" hidden="1">
      <c r="A1134" s="43">
        <v>42901.494560185187</v>
      </c>
      <c r="B1134">
        <v>221427</v>
      </c>
      <c r="C1134" t="s">
        <v>8865</v>
      </c>
      <c r="D1134" t="s">
        <v>8866</v>
      </c>
      <c r="F1134" s="15">
        <v>666</v>
      </c>
      <c r="G1134" t="s">
        <v>34</v>
      </c>
      <c r="H1134" t="s">
        <v>112</v>
      </c>
      <c r="I1134" t="s">
        <v>99</v>
      </c>
      <c r="J1134" t="s">
        <v>48</v>
      </c>
      <c r="K1134" t="s">
        <v>100</v>
      </c>
      <c r="L1134" t="s">
        <v>11395</v>
      </c>
      <c r="M1134" t="s">
        <v>11396</v>
      </c>
      <c r="N1134">
        <f>VLOOKUP(B1134,HIS退!B:F,5,FALSE)</f>
        <v>-666</v>
      </c>
      <c r="O1134" t="str">
        <f t="shared" si="36"/>
        <v/>
      </c>
      <c r="P1134" s="40">
        <f>VLOOKUP(C1134,微信退!Q:S,3,FALSE)</f>
        <v>666</v>
      </c>
      <c r="Q1134" t="str">
        <f t="shared" si="35"/>
        <v/>
      </c>
    </row>
    <row r="1135" spans="1:17" ht="14.25" hidden="1">
      <c r="A1135" s="43">
        <v>42901.498344907406</v>
      </c>
      <c r="B1135">
        <v>221562</v>
      </c>
      <c r="C1135" t="s">
        <v>8868</v>
      </c>
      <c r="D1135" t="s">
        <v>8869</v>
      </c>
      <c r="F1135" s="15">
        <v>98</v>
      </c>
      <c r="G1135" t="s">
        <v>34</v>
      </c>
      <c r="H1135" t="s">
        <v>112</v>
      </c>
      <c r="I1135" t="s">
        <v>99</v>
      </c>
      <c r="J1135" t="s">
        <v>48</v>
      </c>
      <c r="K1135" t="s">
        <v>100</v>
      </c>
      <c r="L1135" t="s">
        <v>11397</v>
      </c>
      <c r="M1135" t="s">
        <v>11398</v>
      </c>
      <c r="N1135">
        <f>VLOOKUP(B1135,HIS退!B:F,5,FALSE)</f>
        <v>-98</v>
      </c>
      <c r="O1135" t="str">
        <f t="shared" si="36"/>
        <v/>
      </c>
      <c r="P1135" s="40">
        <f>VLOOKUP(C1135,微信退!Q:S,3,FALSE)</f>
        <v>98</v>
      </c>
      <c r="Q1135" t="str">
        <f t="shared" si="35"/>
        <v/>
      </c>
    </row>
    <row r="1136" spans="1:17" ht="14.25" hidden="1">
      <c r="A1136" s="43">
        <v>42901.498807870368</v>
      </c>
      <c r="B1136">
        <v>221576</v>
      </c>
      <c r="C1136" t="s">
        <v>8871</v>
      </c>
      <c r="D1136" t="s">
        <v>8872</v>
      </c>
      <c r="F1136" s="15">
        <v>218</v>
      </c>
      <c r="G1136" t="s">
        <v>34</v>
      </c>
      <c r="H1136" t="s">
        <v>112</v>
      </c>
      <c r="I1136" t="s">
        <v>99</v>
      </c>
      <c r="J1136" t="s">
        <v>48</v>
      </c>
      <c r="K1136" t="s">
        <v>100</v>
      </c>
      <c r="L1136" t="s">
        <v>11399</v>
      </c>
      <c r="M1136" t="s">
        <v>11400</v>
      </c>
      <c r="N1136">
        <f>VLOOKUP(B1136,HIS退!B:F,5,FALSE)</f>
        <v>-218</v>
      </c>
      <c r="O1136" t="str">
        <f t="shared" si="36"/>
        <v/>
      </c>
      <c r="P1136" s="40">
        <f>VLOOKUP(C1136,微信退!Q:S,3,FALSE)</f>
        <v>218</v>
      </c>
      <c r="Q1136" t="str">
        <f t="shared" si="35"/>
        <v/>
      </c>
    </row>
    <row r="1137" spans="1:17" ht="14.25" hidden="1">
      <c r="A1137" s="43">
        <v>42901.500115740739</v>
      </c>
      <c r="B1137">
        <v>221616</v>
      </c>
      <c r="C1137" t="s">
        <v>8874</v>
      </c>
      <c r="D1137" t="s">
        <v>8875</v>
      </c>
      <c r="F1137" s="15">
        <v>94</v>
      </c>
      <c r="G1137" t="s">
        <v>34</v>
      </c>
      <c r="H1137" t="s">
        <v>112</v>
      </c>
      <c r="I1137" t="s">
        <v>99</v>
      </c>
      <c r="J1137" t="s">
        <v>48</v>
      </c>
      <c r="K1137" t="s">
        <v>100</v>
      </c>
      <c r="L1137" t="s">
        <v>11401</v>
      </c>
      <c r="M1137" t="s">
        <v>11402</v>
      </c>
      <c r="N1137">
        <f>VLOOKUP(B1137,HIS退!B:F,5,FALSE)</f>
        <v>-94</v>
      </c>
      <c r="O1137" t="str">
        <f t="shared" si="36"/>
        <v/>
      </c>
      <c r="P1137" s="40">
        <f>VLOOKUP(C1137,微信退!Q:S,3,FALSE)</f>
        <v>94</v>
      </c>
      <c r="Q1137" t="str">
        <f t="shared" si="35"/>
        <v/>
      </c>
    </row>
    <row r="1138" spans="1:17" ht="14.25" hidden="1">
      <c r="A1138" s="43">
        <v>42901.500625000001</v>
      </c>
      <c r="B1138">
        <v>221625</v>
      </c>
      <c r="C1138" t="s">
        <v>8877</v>
      </c>
      <c r="D1138" t="s">
        <v>8878</v>
      </c>
      <c r="F1138" s="15">
        <v>46</v>
      </c>
      <c r="G1138" t="s">
        <v>59</v>
      </c>
      <c r="H1138" t="s">
        <v>112</v>
      </c>
      <c r="I1138" t="s">
        <v>99</v>
      </c>
      <c r="J1138" t="s">
        <v>48</v>
      </c>
      <c r="K1138" t="s">
        <v>100</v>
      </c>
      <c r="L1138" t="s">
        <v>11403</v>
      </c>
      <c r="M1138" t="s">
        <v>11404</v>
      </c>
      <c r="N1138">
        <f>VLOOKUP(B1138,HIS退!B:F,5,FALSE)</f>
        <v>-46</v>
      </c>
      <c r="O1138" t="str">
        <f t="shared" si="36"/>
        <v/>
      </c>
      <c r="P1138" s="40">
        <f>VLOOKUP(C1138,微信退!Q:S,3,FALSE)</f>
        <v>46</v>
      </c>
      <c r="Q1138" t="str">
        <f t="shared" si="35"/>
        <v/>
      </c>
    </row>
    <row r="1139" spans="1:17" ht="14.25" hidden="1">
      <c r="A1139" s="43">
        <v>42901.508067129631</v>
      </c>
      <c r="B1139">
        <v>221767</v>
      </c>
      <c r="C1139" t="s">
        <v>8880</v>
      </c>
      <c r="D1139" t="s">
        <v>8881</v>
      </c>
      <c r="F1139" s="15">
        <v>20</v>
      </c>
      <c r="G1139" t="s">
        <v>34</v>
      </c>
      <c r="H1139" t="s">
        <v>112</v>
      </c>
      <c r="I1139" t="s">
        <v>99</v>
      </c>
      <c r="J1139" t="s">
        <v>48</v>
      </c>
      <c r="K1139" t="s">
        <v>100</v>
      </c>
      <c r="L1139" t="s">
        <v>11405</v>
      </c>
      <c r="M1139" t="s">
        <v>11406</v>
      </c>
      <c r="N1139">
        <f>VLOOKUP(B1139,HIS退!B:F,5,FALSE)</f>
        <v>-20</v>
      </c>
      <c r="O1139" t="str">
        <f t="shared" si="36"/>
        <v/>
      </c>
      <c r="P1139" s="40">
        <f>VLOOKUP(C1139,微信退!Q:S,3,FALSE)</f>
        <v>20</v>
      </c>
      <c r="Q1139" t="str">
        <f t="shared" si="35"/>
        <v/>
      </c>
    </row>
    <row r="1140" spans="1:17" ht="14.25" hidden="1">
      <c r="A1140" s="43">
        <v>42901.508344907408</v>
      </c>
      <c r="B1140">
        <v>221772</v>
      </c>
      <c r="C1140" t="s">
        <v>8883</v>
      </c>
      <c r="D1140" t="s">
        <v>8881</v>
      </c>
      <c r="F1140" s="15">
        <v>2</v>
      </c>
      <c r="G1140" t="s">
        <v>34</v>
      </c>
      <c r="H1140" t="s">
        <v>112</v>
      </c>
      <c r="I1140" t="s">
        <v>99</v>
      </c>
      <c r="J1140" t="s">
        <v>48</v>
      </c>
      <c r="K1140" t="s">
        <v>100</v>
      </c>
      <c r="L1140" t="s">
        <v>11407</v>
      </c>
      <c r="M1140" t="s">
        <v>11408</v>
      </c>
      <c r="N1140">
        <f>VLOOKUP(B1140,HIS退!B:F,5,FALSE)</f>
        <v>-2</v>
      </c>
      <c r="O1140" t="str">
        <f t="shared" si="36"/>
        <v/>
      </c>
      <c r="P1140" s="40">
        <f>VLOOKUP(C1140,微信退!Q:S,3,FALSE)</f>
        <v>2</v>
      </c>
      <c r="Q1140" t="str">
        <f t="shared" si="35"/>
        <v/>
      </c>
    </row>
    <row r="1141" spans="1:17" ht="14.25" hidden="1">
      <c r="A1141" s="43">
        <v>42901.511203703703</v>
      </c>
      <c r="B1141">
        <v>221816</v>
      </c>
      <c r="C1141" t="s">
        <v>8884</v>
      </c>
      <c r="D1141" t="s">
        <v>8885</v>
      </c>
      <c r="F1141" s="15">
        <v>20</v>
      </c>
      <c r="G1141" t="s">
        <v>34</v>
      </c>
      <c r="H1141" t="s">
        <v>112</v>
      </c>
      <c r="I1141" t="s">
        <v>99</v>
      </c>
      <c r="J1141" t="s">
        <v>48</v>
      </c>
      <c r="K1141" t="s">
        <v>100</v>
      </c>
      <c r="L1141" t="s">
        <v>11409</v>
      </c>
      <c r="M1141" t="s">
        <v>11410</v>
      </c>
      <c r="N1141">
        <f>VLOOKUP(B1141,HIS退!B:F,5,FALSE)</f>
        <v>-20</v>
      </c>
      <c r="O1141" t="str">
        <f t="shared" si="36"/>
        <v/>
      </c>
      <c r="P1141" s="40">
        <f>VLOOKUP(C1141,微信退!Q:S,3,FALSE)</f>
        <v>20</v>
      </c>
      <c r="Q1141" t="str">
        <f t="shared" si="35"/>
        <v/>
      </c>
    </row>
    <row r="1142" spans="1:17" ht="14.25" hidden="1">
      <c r="A1142" s="43">
        <v>42901.511550925927</v>
      </c>
      <c r="B1142">
        <v>221820</v>
      </c>
      <c r="C1142" t="s">
        <v>8887</v>
      </c>
      <c r="D1142" t="s">
        <v>8888</v>
      </c>
      <c r="F1142" s="15">
        <v>15</v>
      </c>
      <c r="G1142" t="s">
        <v>34</v>
      </c>
      <c r="H1142" t="s">
        <v>112</v>
      </c>
      <c r="I1142" t="s">
        <v>99</v>
      </c>
      <c r="J1142" t="s">
        <v>48</v>
      </c>
      <c r="K1142" t="s">
        <v>100</v>
      </c>
      <c r="L1142" t="s">
        <v>11411</v>
      </c>
      <c r="M1142" t="s">
        <v>11412</v>
      </c>
      <c r="N1142">
        <f>VLOOKUP(B1142,HIS退!B:F,5,FALSE)</f>
        <v>-15</v>
      </c>
      <c r="O1142" t="str">
        <f t="shared" si="36"/>
        <v/>
      </c>
      <c r="P1142" s="40">
        <f>VLOOKUP(C1142,微信退!Q:S,3,FALSE)</f>
        <v>15</v>
      </c>
      <c r="Q1142" t="str">
        <f t="shared" si="35"/>
        <v/>
      </c>
    </row>
    <row r="1143" spans="1:17" ht="14.25" hidden="1">
      <c r="A1143" s="43">
        <v>42901.515266203707</v>
      </c>
      <c r="B1143">
        <v>221886</v>
      </c>
      <c r="C1143" t="s">
        <v>8890</v>
      </c>
      <c r="D1143" t="s">
        <v>8891</v>
      </c>
      <c r="F1143" s="15">
        <v>490</v>
      </c>
      <c r="G1143" t="s">
        <v>34</v>
      </c>
      <c r="H1143" t="s">
        <v>112</v>
      </c>
      <c r="I1143" t="s">
        <v>99</v>
      </c>
      <c r="J1143" t="s">
        <v>48</v>
      </c>
      <c r="K1143" t="s">
        <v>100</v>
      </c>
      <c r="L1143" t="s">
        <v>11413</v>
      </c>
      <c r="M1143" t="s">
        <v>11414</v>
      </c>
      <c r="N1143">
        <f>VLOOKUP(B1143,HIS退!B:F,5,FALSE)</f>
        <v>-490</v>
      </c>
      <c r="O1143" t="str">
        <f t="shared" si="36"/>
        <v/>
      </c>
      <c r="P1143" s="40">
        <f>VLOOKUP(C1143,微信退!Q:S,3,FALSE)</f>
        <v>490</v>
      </c>
      <c r="Q1143" t="str">
        <f t="shared" si="35"/>
        <v/>
      </c>
    </row>
    <row r="1144" spans="1:17" ht="14.25" hidden="1">
      <c r="A1144" s="43">
        <v>42901.531736111108</v>
      </c>
      <c r="B1144">
        <v>222060</v>
      </c>
      <c r="C1144" t="s">
        <v>8893</v>
      </c>
      <c r="D1144" t="s">
        <v>8894</v>
      </c>
      <c r="F1144" s="15">
        <v>1000</v>
      </c>
      <c r="G1144" t="s">
        <v>34</v>
      </c>
      <c r="H1144" t="s">
        <v>112</v>
      </c>
      <c r="I1144" t="s">
        <v>99</v>
      </c>
      <c r="J1144" t="s">
        <v>48</v>
      </c>
      <c r="K1144" t="s">
        <v>100</v>
      </c>
      <c r="L1144" t="s">
        <v>11415</v>
      </c>
      <c r="M1144" t="s">
        <v>11416</v>
      </c>
      <c r="N1144">
        <f>VLOOKUP(B1144,HIS退!B:F,5,FALSE)</f>
        <v>-1000</v>
      </c>
      <c r="O1144" t="str">
        <f t="shared" si="36"/>
        <v/>
      </c>
      <c r="P1144" s="40">
        <f>VLOOKUP(C1144,微信退!Q:S,3,FALSE)</f>
        <v>1000</v>
      </c>
      <c r="Q1144" t="str">
        <f t="shared" si="35"/>
        <v/>
      </c>
    </row>
    <row r="1145" spans="1:17" ht="14.25" hidden="1">
      <c r="A1145" s="43">
        <v>42901.532453703701</v>
      </c>
      <c r="B1145">
        <v>222063</v>
      </c>
      <c r="C1145" t="s">
        <v>8895</v>
      </c>
      <c r="D1145" t="s">
        <v>8894</v>
      </c>
      <c r="F1145" s="15">
        <v>992</v>
      </c>
      <c r="G1145" t="s">
        <v>34</v>
      </c>
      <c r="H1145" t="s">
        <v>112</v>
      </c>
      <c r="I1145" t="s">
        <v>99</v>
      </c>
      <c r="J1145" t="s">
        <v>48</v>
      </c>
      <c r="K1145" t="s">
        <v>100</v>
      </c>
      <c r="L1145" t="s">
        <v>11417</v>
      </c>
      <c r="M1145" t="s">
        <v>11418</v>
      </c>
      <c r="N1145">
        <f>VLOOKUP(B1145,HIS退!B:F,5,FALSE)</f>
        <v>-992</v>
      </c>
      <c r="O1145" t="str">
        <f t="shared" si="36"/>
        <v/>
      </c>
      <c r="P1145" s="40">
        <f>VLOOKUP(C1145,微信退!Q:S,3,FALSE)</f>
        <v>992</v>
      </c>
      <c r="Q1145" t="str">
        <f t="shared" si="35"/>
        <v/>
      </c>
    </row>
    <row r="1146" spans="1:17" ht="14.25" hidden="1">
      <c r="A1146" s="43">
        <v>42901.584837962961</v>
      </c>
      <c r="B1146">
        <v>222728</v>
      </c>
      <c r="C1146" t="s">
        <v>8896</v>
      </c>
      <c r="D1146" t="s">
        <v>8897</v>
      </c>
      <c r="F1146" s="15">
        <v>270</v>
      </c>
      <c r="G1146" t="s">
        <v>34</v>
      </c>
      <c r="H1146" t="s">
        <v>112</v>
      </c>
      <c r="I1146" t="s">
        <v>99</v>
      </c>
      <c r="J1146" t="s">
        <v>48</v>
      </c>
      <c r="K1146" t="s">
        <v>100</v>
      </c>
      <c r="L1146" t="s">
        <v>11419</v>
      </c>
      <c r="M1146" t="s">
        <v>11420</v>
      </c>
      <c r="N1146">
        <f>VLOOKUP(B1146,HIS退!B:F,5,FALSE)</f>
        <v>-270</v>
      </c>
      <c r="O1146" t="str">
        <f t="shared" si="36"/>
        <v/>
      </c>
      <c r="P1146" s="40">
        <f>VLOOKUP(C1146,微信退!Q:S,3,FALSE)</f>
        <v>270</v>
      </c>
      <c r="Q1146" t="str">
        <f t="shared" si="35"/>
        <v/>
      </c>
    </row>
    <row r="1147" spans="1:17" ht="14.25" hidden="1">
      <c r="A1147" s="43">
        <v>42901.588784722226</v>
      </c>
      <c r="B1147">
        <v>222861</v>
      </c>
      <c r="C1147" t="s">
        <v>8899</v>
      </c>
      <c r="D1147" t="s">
        <v>8900</v>
      </c>
      <c r="F1147" s="15">
        <v>2</v>
      </c>
      <c r="G1147" t="s">
        <v>34</v>
      </c>
      <c r="H1147" t="s">
        <v>112</v>
      </c>
      <c r="I1147" t="s">
        <v>99</v>
      </c>
      <c r="J1147" t="s">
        <v>48</v>
      </c>
      <c r="K1147" t="s">
        <v>100</v>
      </c>
      <c r="L1147" t="s">
        <v>11421</v>
      </c>
      <c r="M1147" t="s">
        <v>11422</v>
      </c>
      <c r="N1147">
        <f>VLOOKUP(B1147,HIS退!B:F,5,FALSE)</f>
        <v>-2</v>
      </c>
      <c r="O1147" t="str">
        <f t="shared" si="36"/>
        <v/>
      </c>
      <c r="P1147" s="40">
        <f>VLOOKUP(C1147,微信退!Q:S,3,FALSE)</f>
        <v>2</v>
      </c>
      <c r="Q1147" t="str">
        <f t="shared" si="35"/>
        <v/>
      </c>
    </row>
    <row r="1148" spans="1:17" ht="14.25" hidden="1">
      <c r="A1148" s="43">
        <v>42901.591782407406</v>
      </c>
      <c r="B1148">
        <v>223028</v>
      </c>
      <c r="C1148" t="s">
        <v>8902</v>
      </c>
      <c r="D1148" t="s">
        <v>8903</v>
      </c>
      <c r="F1148" s="15">
        <v>82</v>
      </c>
      <c r="G1148" t="s">
        <v>59</v>
      </c>
      <c r="H1148" t="s">
        <v>112</v>
      </c>
      <c r="I1148" t="s">
        <v>99</v>
      </c>
      <c r="J1148" t="s">
        <v>48</v>
      </c>
      <c r="K1148" t="s">
        <v>100</v>
      </c>
      <c r="L1148" t="s">
        <v>11423</v>
      </c>
      <c r="M1148" t="s">
        <v>11424</v>
      </c>
      <c r="N1148">
        <f>VLOOKUP(B1148,HIS退!B:F,5,FALSE)</f>
        <v>-82</v>
      </c>
      <c r="O1148" t="str">
        <f t="shared" si="36"/>
        <v/>
      </c>
      <c r="P1148" s="40">
        <f>VLOOKUP(C1148,微信退!Q:S,3,FALSE)</f>
        <v>82</v>
      </c>
      <c r="Q1148" t="str">
        <f t="shared" si="35"/>
        <v/>
      </c>
    </row>
    <row r="1149" spans="1:17" ht="14.25" hidden="1">
      <c r="A1149" s="43">
        <v>42901.602395833332</v>
      </c>
      <c r="B1149">
        <v>223537</v>
      </c>
      <c r="C1149" t="s">
        <v>8905</v>
      </c>
      <c r="D1149" t="s">
        <v>8906</v>
      </c>
      <c r="F1149" s="15">
        <v>96</v>
      </c>
      <c r="G1149" t="s">
        <v>34</v>
      </c>
      <c r="H1149" t="s">
        <v>112</v>
      </c>
      <c r="I1149" t="s">
        <v>99</v>
      </c>
      <c r="J1149" t="s">
        <v>48</v>
      </c>
      <c r="K1149" t="s">
        <v>100</v>
      </c>
      <c r="L1149" t="s">
        <v>11425</v>
      </c>
      <c r="M1149" t="s">
        <v>11426</v>
      </c>
      <c r="N1149">
        <f>VLOOKUP(B1149,HIS退!B:F,5,FALSE)</f>
        <v>-96</v>
      </c>
      <c r="O1149" t="str">
        <f t="shared" si="36"/>
        <v/>
      </c>
      <c r="P1149" s="40">
        <f>VLOOKUP(C1149,微信退!Q:S,3,FALSE)</f>
        <v>96</v>
      </c>
      <c r="Q1149" t="str">
        <f t="shared" si="35"/>
        <v/>
      </c>
    </row>
    <row r="1150" spans="1:17" ht="14.25" hidden="1">
      <c r="A1150" s="43">
        <v>42901.603356481479</v>
      </c>
      <c r="B1150">
        <v>223570</v>
      </c>
      <c r="C1150" t="s">
        <v>8908</v>
      </c>
      <c r="D1150" t="s">
        <v>8909</v>
      </c>
      <c r="F1150" s="15">
        <v>197</v>
      </c>
      <c r="G1150" t="s">
        <v>34</v>
      </c>
      <c r="H1150" t="s">
        <v>112</v>
      </c>
      <c r="I1150" t="s">
        <v>99</v>
      </c>
      <c r="J1150" t="s">
        <v>48</v>
      </c>
      <c r="K1150" t="s">
        <v>100</v>
      </c>
      <c r="L1150" t="s">
        <v>11427</v>
      </c>
      <c r="M1150" t="s">
        <v>11428</v>
      </c>
      <c r="N1150">
        <f>VLOOKUP(B1150,HIS退!B:F,5,FALSE)</f>
        <v>-197</v>
      </c>
      <c r="O1150" t="str">
        <f t="shared" si="36"/>
        <v/>
      </c>
      <c r="P1150" s="40">
        <f>VLOOKUP(C1150,微信退!Q:S,3,FALSE)</f>
        <v>197</v>
      </c>
      <c r="Q1150" t="str">
        <f t="shared" si="35"/>
        <v/>
      </c>
    </row>
    <row r="1151" spans="1:17" ht="14.25" hidden="1">
      <c r="A1151" s="43">
        <v>42901.606458333335</v>
      </c>
      <c r="B1151">
        <v>223747</v>
      </c>
      <c r="C1151" t="s">
        <v>8911</v>
      </c>
      <c r="D1151" t="s">
        <v>8912</v>
      </c>
      <c r="F1151" s="15">
        <v>996</v>
      </c>
      <c r="G1151" t="s">
        <v>34</v>
      </c>
      <c r="H1151" t="s">
        <v>112</v>
      </c>
      <c r="I1151" t="s">
        <v>99</v>
      </c>
      <c r="J1151" t="s">
        <v>48</v>
      </c>
      <c r="K1151" t="s">
        <v>100</v>
      </c>
      <c r="L1151" t="s">
        <v>11429</v>
      </c>
      <c r="M1151" t="s">
        <v>11430</v>
      </c>
      <c r="N1151">
        <f>VLOOKUP(B1151,HIS退!B:F,5,FALSE)</f>
        <v>-996</v>
      </c>
      <c r="O1151" t="str">
        <f t="shared" si="36"/>
        <v/>
      </c>
      <c r="P1151" s="40">
        <f>VLOOKUP(C1151,微信退!Q:S,3,FALSE)</f>
        <v>996</v>
      </c>
      <c r="Q1151" t="str">
        <f t="shared" si="35"/>
        <v/>
      </c>
    </row>
    <row r="1152" spans="1:17" ht="14.25" hidden="1">
      <c r="A1152" s="43">
        <v>42901.609305555554</v>
      </c>
      <c r="B1152">
        <v>223910</v>
      </c>
      <c r="C1152" t="s">
        <v>8914</v>
      </c>
      <c r="D1152" t="s">
        <v>8915</v>
      </c>
      <c r="F1152" s="15">
        <v>10</v>
      </c>
      <c r="G1152" t="s">
        <v>59</v>
      </c>
      <c r="H1152" t="s">
        <v>112</v>
      </c>
      <c r="I1152" t="s">
        <v>99</v>
      </c>
      <c r="J1152" t="s">
        <v>48</v>
      </c>
      <c r="K1152" t="s">
        <v>100</v>
      </c>
      <c r="L1152" t="s">
        <v>11431</v>
      </c>
      <c r="M1152" t="s">
        <v>11432</v>
      </c>
      <c r="N1152">
        <f>VLOOKUP(B1152,HIS退!B:F,5,FALSE)</f>
        <v>-10</v>
      </c>
      <c r="O1152" t="str">
        <f t="shared" si="36"/>
        <v/>
      </c>
      <c r="P1152" s="40">
        <f>VLOOKUP(C1152,微信退!Q:S,3,FALSE)</f>
        <v>10</v>
      </c>
      <c r="Q1152" t="str">
        <f t="shared" si="35"/>
        <v/>
      </c>
    </row>
    <row r="1153" spans="1:17" ht="14.25" hidden="1">
      <c r="A1153" s="43">
        <v>42901.610856481479</v>
      </c>
      <c r="B1153">
        <v>223997</v>
      </c>
      <c r="C1153" t="s">
        <v>8917</v>
      </c>
      <c r="D1153" t="s">
        <v>8918</v>
      </c>
      <c r="F1153" s="15">
        <v>397</v>
      </c>
      <c r="G1153" t="s">
        <v>59</v>
      </c>
      <c r="H1153" t="s">
        <v>112</v>
      </c>
      <c r="I1153" t="s">
        <v>99</v>
      </c>
      <c r="J1153" t="s">
        <v>48</v>
      </c>
      <c r="K1153" t="s">
        <v>100</v>
      </c>
      <c r="L1153" t="s">
        <v>11433</v>
      </c>
      <c r="M1153" t="s">
        <v>11434</v>
      </c>
      <c r="N1153">
        <f>VLOOKUP(B1153,HIS退!B:F,5,FALSE)</f>
        <v>-397</v>
      </c>
      <c r="O1153" t="str">
        <f t="shared" si="36"/>
        <v/>
      </c>
      <c r="P1153" s="40">
        <f>VLOOKUP(C1153,微信退!Q:S,3,FALSE)</f>
        <v>397</v>
      </c>
      <c r="Q1153" t="str">
        <f t="shared" si="35"/>
        <v/>
      </c>
    </row>
    <row r="1154" spans="1:17" ht="14.25" hidden="1">
      <c r="A1154" s="43">
        <v>42901.612604166665</v>
      </c>
      <c r="B1154">
        <v>224090</v>
      </c>
      <c r="C1154" t="s">
        <v>8920</v>
      </c>
      <c r="D1154" t="s">
        <v>8921</v>
      </c>
      <c r="F1154" s="15">
        <v>50</v>
      </c>
      <c r="G1154" t="s">
        <v>34</v>
      </c>
      <c r="H1154" t="s">
        <v>112</v>
      </c>
      <c r="I1154" t="s">
        <v>99</v>
      </c>
      <c r="J1154" t="s">
        <v>48</v>
      </c>
      <c r="K1154" t="s">
        <v>100</v>
      </c>
      <c r="L1154" t="s">
        <v>11435</v>
      </c>
      <c r="M1154" t="s">
        <v>11436</v>
      </c>
      <c r="N1154">
        <f>VLOOKUP(B1154,HIS退!B:F,5,FALSE)</f>
        <v>-50</v>
      </c>
      <c r="O1154" t="str">
        <f t="shared" si="36"/>
        <v/>
      </c>
      <c r="P1154" s="40">
        <f>VLOOKUP(C1154,微信退!Q:S,3,FALSE)</f>
        <v>50</v>
      </c>
      <c r="Q1154" t="str">
        <f t="shared" si="35"/>
        <v/>
      </c>
    </row>
    <row r="1155" spans="1:17" ht="14.25" hidden="1">
      <c r="A1155" s="43">
        <v>42901.614085648151</v>
      </c>
      <c r="B1155">
        <v>224178</v>
      </c>
      <c r="C1155" t="s">
        <v>8923</v>
      </c>
      <c r="D1155" t="s">
        <v>8924</v>
      </c>
      <c r="F1155" s="15">
        <v>300</v>
      </c>
      <c r="G1155" t="s">
        <v>34</v>
      </c>
      <c r="H1155" t="s">
        <v>112</v>
      </c>
      <c r="I1155" t="s">
        <v>99</v>
      </c>
      <c r="J1155" t="s">
        <v>48</v>
      </c>
      <c r="K1155" t="s">
        <v>100</v>
      </c>
      <c r="L1155" t="s">
        <v>11437</v>
      </c>
      <c r="M1155" t="s">
        <v>11438</v>
      </c>
      <c r="N1155">
        <f>VLOOKUP(B1155,HIS退!B:F,5,FALSE)</f>
        <v>-300</v>
      </c>
      <c r="O1155" t="str">
        <f t="shared" si="36"/>
        <v/>
      </c>
      <c r="P1155" s="40">
        <f>VLOOKUP(C1155,微信退!Q:S,3,FALSE)</f>
        <v>300</v>
      </c>
      <c r="Q1155" t="str">
        <f t="shared" ref="Q1155:Q1218" si="37">IF(P1155=F1155,"",1)</f>
        <v/>
      </c>
    </row>
    <row r="1156" spans="1:17" ht="14.25" hidden="1">
      <c r="A1156" s="43">
        <v>42901.614270833335</v>
      </c>
      <c r="B1156">
        <v>224188</v>
      </c>
      <c r="C1156" t="s">
        <v>8926</v>
      </c>
      <c r="D1156" t="s">
        <v>8924</v>
      </c>
      <c r="F1156" s="15">
        <v>100</v>
      </c>
      <c r="G1156" t="s">
        <v>34</v>
      </c>
      <c r="H1156" t="s">
        <v>112</v>
      </c>
      <c r="I1156" t="s">
        <v>99</v>
      </c>
      <c r="J1156" t="s">
        <v>48</v>
      </c>
      <c r="K1156" t="s">
        <v>100</v>
      </c>
      <c r="L1156" t="s">
        <v>11439</v>
      </c>
      <c r="M1156" t="s">
        <v>11440</v>
      </c>
      <c r="N1156">
        <f>VLOOKUP(B1156,HIS退!B:F,5,FALSE)</f>
        <v>-100</v>
      </c>
      <c r="O1156" t="str">
        <f t="shared" si="36"/>
        <v/>
      </c>
      <c r="P1156" s="40">
        <f>VLOOKUP(C1156,微信退!Q:S,3,FALSE)</f>
        <v>100</v>
      </c>
      <c r="Q1156" t="str">
        <f t="shared" si="37"/>
        <v/>
      </c>
    </row>
    <row r="1157" spans="1:17" ht="14.25" hidden="1">
      <c r="A1157" s="43">
        <v>42901.614618055559</v>
      </c>
      <c r="B1157">
        <v>224210</v>
      </c>
      <c r="C1157" t="s">
        <v>8927</v>
      </c>
      <c r="D1157" t="s">
        <v>8924</v>
      </c>
      <c r="F1157" s="15">
        <v>62</v>
      </c>
      <c r="G1157" t="s">
        <v>34</v>
      </c>
      <c r="H1157" t="s">
        <v>112</v>
      </c>
      <c r="I1157" t="s">
        <v>99</v>
      </c>
      <c r="J1157" t="s">
        <v>48</v>
      </c>
      <c r="K1157" t="s">
        <v>100</v>
      </c>
      <c r="L1157" t="s">
        <v>11441</v>
      </c>
      <c r="M1157" t="s">
        <v>11442</v>
      </c>
      <c r="N1157">
        <f>VLOOKUP(B1157,HIS退!B:F,5,FALSE)</f>
        <v>-62</v>
      </c>
      <c r="O1157" t="str">
        <f t="shared" si="36"/>
        <v/>
      </c>
      <c r="P1157" s="40">
        <f>VLOOKUP(C1157,微信退!Q:S,3,FALSE)</f>
        <v>62</v>
      </c>
      <c r="Q1157" t="str">
        <f t="shared" si="37"/>
        <v/>
      </c>
    </row>
    <row r="1158" spans="1:17" ht="14.25" hidden="1">
      <c r="A1158" s="43">
        <v>42901.618217592593</v>
      </c>
      <c r="B1158">
        <v>224475</v>
      </c>
      <c r="C1158" t="s">
        <v>8928</v>
      </c>
      <c r="D1158" t="s">
        <v>8929</v>
      </c>
      <c r="F1158" s="15">
        <v>400</v>
      </c>
      <c r="G1158" t="s">
        <v>59</v>
      </c>
      <c r="H1158" t="s">
        <v>112</v>
      </c>
      <c r="I1158" t="s">
        <v>99</v>
      </c>
      <c r="J1158" t="s">
        <v>48</v>
      </c>
      <c r="K1158" t="s">
        <v>100</v>
      </c>
      <c r="L1158" t="s">
        <v>11443</v>
      </c>
      <c r="M1158" t="s">
        <v>11444</v>
      </c>
      <c r="N1158">
        <f>VLOOKUP(B1158,HIS退!B:F,5,FALSE)</f>
        <v>-400</v>
      </c>
      <c r="O1158" t="str">
        <f t="shared" si="36"/>
        <v/>
      </c>
      <c r="P1158" s="40">
        <f>VLOOKUP(C1158,微信退!Q:S,3,FALSE)</f>
        <v>400</v>
      </c>
      <c r="Q1158" t="str">
        <f t="shared" si="37"/>
        <v/>
      </c>
    </row>
    <row r="1159" spans="1:17" ht="14.25" hidden="1">
      <c r="A1159" s="43">
        <v>42901.620532407411</v>
      </c>
      <c r="B1159">
        <v>224630</v>
      </c>
      <c r="C1159" t="s">
        <v>8931</v>
      </c>
      <c r="D1159" t="s">
        <v>8932</v>
      </c>
      <c r="F1159" s="15">
        <v>100</v>
      </c>
      <c r="G1159" t="s">
        <v>34</v>
      </c>
      <c r="H1159" t="s">
        <v>112</v>
      </c>
      <c r="I1159" t="s">
        <v>99</v>
      </c>
      <c r="J1159" t="s">
        <v>48</v>
      </c>
      <c r="K1159" t="s">
        <v>100</v>
      </c>
      <c r="L1159" t="s">
        <v>11445</v>
      </c>
      <c r="M1159" t="s">
        <v>11446</v>
      </c>
      <c r="N1159">
        <f>VLOOKUP(B1159,HIS退!B:F,5,FALSE)</f>
        <v>-100</v>
      </c>
      <c r="O1159" t="str">
        <f t="shared" si="36"/>
        <v/>
      </c>
      <c r="P1159" s="40">
        <f>VLOOKUP(C1159,微信退!Q:S,3,FALSE)</f>
        <v>100</v>
      </c>
      <c r="Q1159" t="str">
        <f t="shared" si="37"/>
        <v/>
      </c>
    </row>
    <row r="1160" spans="1:17" ht="14.25" hidden="1">
      <c r="A1160" s="43">
        <v>42901.622858796298</v>
      </c>
      <c r="B1160">
        <v>224797</v>
      </c>
      <c r="C1160" t="s">
        <v>8934</v>
      </c>
      <c r="D1160" t="s">
        <v>8935</v>
      </c>
      <c r="F1160" s="15">
        <v>10</v>
      </c>
      <c r="G1160" t="s">
        <v>59</v>
      </c>
      <c r="H1160" t="s">
        <v>112</v>
      </c>
      <c r="I1160" t="s">
        <v>99</v>
      </c>
      <c r="J1160" t="s">
        <v>48</v>
      </c>
      <c r="K1160" t="s">
        <v>100</v>
      </c>
      <c r="L1160" t="s">
        <v>11447</v>
      </c>
      <c r="M1160" t="s">
        <v>11448</v>
      </c>
      <c r="N1160">
        <f>VLOOKUP(B1160,HIS退!B:F,5,FALSE)</f>
        <v>-10</v>
      </c>
      <c r="O1160" t="str">
        <f t="shared" si="36"/>
        <v/>
      </c>
      <c r="P1160" s="40">
        <f>VLOOKUP(C1160,微信退!Q:S,3,FALSE)</f>
        <v>10</v>
      </c>
      <c r="Q1160" t="str">
        <f t="shared" si="37"/>
        <v/>
      </c>
    </row>
    <row r="1161" spans="1:17" ht="14.25" hidden="1">
      <c r="A1161" s="43">
        <v>42901.624976851854</v>
      </c>
      <c r="B1161">
        <v>224951</v>
      </c>
      <c r="C1161" t="s">
        <v>8937</v>
      </c>
      <c r="D1161" t="s">
        <v>8938</v>
      </c>
      <c r="F1161" s="15">
        <v>200</v>
      </c>
      <c r="G1161" t="s">
        <v>34</v>
      </c>
      <c r="H1161" t="s">
        <v>112</v>
      </c>
      <c r="I1161" t="s">
        <v>99</v>
      </c>
      <c r="J1161" t="s">
        <v>48</v>
      </c>
      <c r="K1161" t="s">
        <v>100</v>
      </c>
      <c r="L1161" t="s">
        <v>11449</v>
      </c>
      <c r="M1161" t="s">
        <v>11450</v>
      </c>
      <c r="N1161">
        <f>VLOOKUP(B1161,HIS退!B:F,5,FALSE)</f>
        <v>-200</v>
      </c>
      <c r="O1161" t="str">
        <f t="shared" si="36"/>
        <v/>
      </c>
      <c r="P1161" s="40">
        <f>VLOOKUP(C1161,微信退!Q:S,3,FALSE)</f>
        <v>200</v>
      </c>
      <c r="Q1161" t="str">
        <f t="shared" si="37"/>
        <v/>
      </c>
    </row>
    <row r="1162" spans="1:17" ht="14.25" hidden="1">
      <c r="A1162" s="43">
        <v>42901.625057870369</v>
      </c>
      <c r="B1162">
        <v>224957</v>
      </c>
      <c r="C1162" t="s">
        <v>8940</v>
      </c>
      <c r="D1162" t="s">
        <v>8941</v>
      </c>
      <c r="F1162" s="15">
        <v>1000</v>
      </c>
      <c r="G1162" t="s">
        <v>34</v>
      </c>
      <c r="H1162" t="s">
        <v>112</v>
      </c>
      <c r="I1162" t="s">
        <v>99</v>
      </c>
      <c r="J1162" t="s">
        <v>48</v>
      </c>
      <c r="K1162" t="s">
        <v>100</v>
      </c>
      <c r="L1162" t="s">
        <v>11451</v>
      </c>
      <c r="M1162" t="s">
        <v>11452</v>
      </c>
      <c r="N1162">
        <f>VLOOKUP(B1162,HIS退!B:F,5,FALSE)</f>
        <v>-1000</v>
      </c>
      <c r="O1162" t="str">
        <f t="shared" si="36"/>
        <v/>
      </c>
      <c r="P1162" s="40">
        <f>VLOOKUP(C1162,微信退!Q:S,3,FALSE)</f>
        <v>1000</v>
      </c>
      <c r="Q1162" t="str">
        <f t="shared" si="37"/>
        <v/>
      </c>
    </row>
    <row r="1163" spans="1:17" ht="14.25" hidden="1">
      <c r="A1163" s="43">
        <v>42901.625393518516</v>
      </c>
      <c r="B1163">
        <v>224978</v>
      </c>
      <c r="C1163" t="s">
        <v>8943</v>
      </c>
      <c r="D1163" t="s">
        <v>8944</v>
      </c>
      <c r="F1163" s="15">
        <v>20</v>
      </c>
      <c r="G1163" t="s">
        <v>34</v>
      </c>
      <c r="H1163" t="s">
        <v>112</v>
      </c>
      <c r="I1163" t="s">
        <v>99</v>
      </c>
      <c r="J1163" t="s">
        <v>48</v>
      </c>
      <c r="K1163" t="s">
        <v>100</v>
      </c>
      <c r="L1163" t="s">
        <v>11453</v>
      </c>
      <c r="M1163" t="s">
        <v>11454</v>
      </c>
      <c r="N1163">
        <f>VLOOKUP(B1163,HIS退!B:F,5,FALSE)</f>
        <v>-20</v>
      </c>
      <c r="O1163" t="str">
        <f t="shared" si="36"/>
        <v/>
      </c>
      <c r="P1163" s="40">
        <f>VLOOKUP(C1163,微信退!Q:S,3,FALSE)</f>
        <v>20</v>
      </c>
      <c r="Q1163" t="str">
        <f t="shared" si="37"/>
        <v/>
      </c>
    </row>
    <row r="1164" spans="1:17" ht="14.25" hidden="1">
      <c r="A1164" s="43">
        <v>42901.627893518518</v>
      </c>
      <c r="B1164">
        <v>225144</v>
      </c>
      <c r="C1164" t="s">
        <v>8946</v>
      </c>
      <c r="D1164" t="s">
        <v>8947</v>
      </c>
      <c r="F1164" s="15">
        <v>500</v>
      </c>
      <c r="G1164" t="s">
        <v>34</v>
      </c>
      <c r="H1164" t="s">
        <v>112</v>
      </c>
      <c r="I1164" t="s">
        <v>99</v>
      </c>
      <c r="J1164" t="s">
        <v>48</v>
      </c>
      <c r="K1164" t="s">
        <v>100</v>
      </c>
      <c r="L1164" t="s">
        <v>11455</v>
      </c>
      <c r="M1164" t="s">
        <v>11456</v>
      </c>
      <c r="N1164">
        <f>VLOOKUP(B1164,HIS退!B:F,5,FALSE)</f>
        <v>-500</v>
      </c>
      <c r="O1164" t="str">
        <f t="shared" si="36"/>
        <v/>
      </c>
      <c r="P1164" s="40">
        <f>VLOOKUP(C1164,微信退!Q:S,3,FALSE)</f>
        <v>500</v>
      </c>
      <c r="Q1164" t="str">
        <f t="shared" si="37"/>
        <v/>
      </c>
    </row>
    <row r="1165" spans="1:17" ht="14.25" hidden="1">
      <c r="A1165" s="43">
        <v>42901.628217592595</v>
      </c>
      <c r="B1165">
        <v>225166</v>
      </c>
      <c r="C1165" t="s">
        <v>8949</v>
      </c>
      <c r="D1165" t="s">
        <v>8950</v>
      </c>
      <c r="F1165" s="15">
        <v>1400</v>
      </c>
      <c r="G1165" t="s">
        <v>34</v>
      </c>
      <c r="H1165" t="s">
        <v>112</v>
      </c>
      <c r="I1165" t="s">
        <v>99</v>
      </c>
      <c r="J1165" t="s">
        <v>48</v>
      </c>
      <c r="K1165" t="s">
        <v>100</v>
      </c>
      <c r="L1165" t="s">
        <v>11457</v>
      </c>
      <c r="M1165" t="s">
        <v>11458</v>
      </c>
      <c r="N1165">
        <f>VLOOKUP(B1165,HIS退!B:F,5,FALSE)</f>
        <v>-1400</v>
      </c>
      <c r="O1165" t="str">
        <f t="shared" si="36"/>
        <v/>
      </c>
      <c r="P1165" s="40">
        <f>VLOOKUP(C1165,微信退!Q:S,3,FALSE)</f>
        <v>1400</v>
      </c>
      <c r="Q1165" t="str">
        <f t="shared" si="37"/>
        <v/>
      </c>
    </row>
    <row r="1166" spans="1:17" ht="14.25" hidden="1">
      <c r="A1166" s="43">
        <v>42901.629108796296</v>
      </c>
      <c r="B1166">
        <v>225216</v>
      </c>
      <c r="C1166" t="s">
        <v>8952</v>
      </c>
      <c r="D1166" t="s">
        <v>8953</v>
      </c>
      <c r="F1166" s="15">
        <v>194</v>
      </c>
      <c r="G1166" t="s">
        <v>59</v>
      </c>
      <c r="H1166" t="s">
        <v>112</v>
      </c>
      <c r="I1166" t="s">
        <v>99</v>
      </c>
      <c r="J1166" t="s">
        <v>48</v>
      </c>
      <c r="K1166" t="s">
        <v>100</v>
      </c>
      <c r="L1166" t="s">
        <v>11459</v>
      </c>
      <c r="M1166" t="s">
        <v>11460</v>
      </c>
      <c r="N1166">
        <f>VLOOKUP(B1166,HIS退!B:F,5,FALSE)</f>
        <v>-194</v>
      </c>
      <c r="O1166" t="str">
        <f t="shared" si="36"/>
        <v/>
      </c>
      <c r="P1166" s="40">
        <f>VLOOKUP(C1166,微信退!Q:S,3,FALSE)</f>
        <v>194</v>
      </c>
      <c r="Q1166" t="str">
        <f t="shared" si="37"/>
        <v/>
      </c>
    </row>
    <row r="1167" spans="1:17" ht="14.25" hidden="1">
      <c r="A1167" s="43">
        <v>42901.629131944443</v>
      </c>
      <c r="B1167">
        <v>225215</v>
      </c>
      <c r="C1167" t="s">
        <v>8955</v>
      </c>
      <c r="D1167" t="s">
        <v>2755</v>
      </c>
      <c r="F1167" s="15">
        <v>12</v>
      </c>
      <c r="G1167" t="s">
        <v>59</v>
      </c>
      <c r="H1167" t="s">
        <v>112</v>
      </c>
      <c r="I1167" t="s">
        <v>99</v>
      </c>
      <c r="J1167" t="s">
        <v>48</v>
      </c>
      <c r="K1167" t="s">
        <v>100</v>
      </c>
      <c r="L1167" t="s">
        <v>11461</v>
      </c>
      <c r="M1167" t="s">
        <v>11462</v>
      </c>
      <c r="N1167">
        <f>VLOOKUP(B1167,HIS退!B:F,5,FALSE)</f>
        <v>-12</v>
      </c>
      <c r="O1167" t="str">
        <f t="shared" si="36"/>
        <v/>
      </c>
      <c r="P1167" s="40">
        <f>VLOOKUP(C1167,微信退!Q:S,3,FALSE)</f>
        <v>12</v>
      </c>
      <c r="Q1167" t="str">
        <f t="shared" si="37"/>
        <v/>
      </c>
    </row>
    <row r="1168" spans="1:17" ht="14.25" hidden="1">
      <c r="A1168" s="43">
        <v>42901.631261574075</v>
      </c>
      <c r="B1168">
        <v>225345</v>
      </c>
      <c r="C1168" t="s">
        <v>8956</v>
      </c>
      <c r="D1168" t="s">
        <v>8957</v>
      </c>
      <c r="F1168" s="15">
        <v>88</v>
      </c>
      <c r="G1168" t="s">
        <v>34</v>
      </c>
      <c r="H1168" t="s">
        <v>112</v>
      </c>
      <c r="I1168" t="s">
        <v>99</v>
      </c>
      <c r="J1168" t="s">
        <v>48</v>
      </c>
      <c r="K1168" t="s">
        <v>100</v>
      </c>
      <c r="L1168" t="s">
        <v>11463</v>
      </c>
      <c r="M1168" t="s">
        <v>11464</v>
      </c>
      <c r="N1168">
        <f>VLOOKUP(B1168,HIS退!B:F,5,FALSE)</f>
        <v>-88</v>
      </c>
      <c r="O1168" t="str">
        <f t="shared" si="36"/>
        <v/>
      </c>
      <c r="P1168" s="40">
        <f>VLOOKUP(C1168,微信退!Q:S,3,FALSE)</f>
        <v>88</v>
      </c>
      <c r="Q1168" t="str">
        <f t="shared" si="37"/>
        <v/>
      </c>
    </row>
    <row r="1169" spans="1:17" ht="14.25" hidden="1">
      <c r="A1169" s="43">
        <v>42901.631377314814</v>
      </c>
      <c r="B1169">
        <v>225350</v>
      </c>
      <c r="C1169" t="s">
        <v>8959</v>
      </c>
      <c r="D1169" t="s">
        <v>8960</v>
      </c>
      <c r="F1169" s="15">
        <v>10</v>
      </c>
      <c r="G1169" t="s">
        <v>34</v>
      </c>
      <c r="H1169" t="s">
        <v>112</v>
      </c>
      <c r="I1169" t="s">
        <v>99</v>
      </c>
      <c r="J1169" t="s">
        <v>48</v>
      </c>
      <c r="K1169" t="s">
        <v>100</v>
      </c>
      <c r="L1169" t="s">
        <v>11465</v>
      </c>
      <c r="M1169" t="s">
        <v>11466</v>
      </c>
      <c r="N1169">
        <f>VLOOKUP(B1169,HIS退!B:F,5,FALSE)</f>
        <v>-10</v>
      </c>
      <c r="O1169" t="str">
        <f t="shared" si="36"/>
        <v/>
      </c>
      <c r="P1169" s="40">
        <f>VLOOKUP(C1169,微信退!Q:S,3,FALSE)</f>
        <v>10</v>
      </c>
      <c r="Q1169" t="str">
        <f t="shared" si="37"/>
        <v/>
      </c>
    </row>
    <row r="1170" spans="1:17" ht="14.25" hidden="1">
      <c r="A1170" s="43">
        <v>42901.632557870369</v>
      </c>
      <c r="B1170">
        <v>225439</v>
      </c>
      <c r="C1170" t="s">
        <v>8962</v>
      </c>
      <c r="D1170" t="s">
        <v>8963</v>
      </c>
      <c r="F1170" s="15">
        <v>20</v>
      </c>
      <c r="G1170" t="s">
        <v>59</v>
      </c>
      <c r="H1170" t="s">
        <v>112</v>
      </c>
      <c r="I1170" t="s">
        <v>99</v>
      </c>
      <c r="J1170" t="s">
        <v>48</v>
      </c>
      <c r="K1170" t="s">
        <v>100</v>
      </c>
      <c r="L1170" t="s">
        <v>11467</v>
      </c>
      <c r="M1170" t="s">
        <v>11468</v>
      </c>
      <c r="N1170">
        <f>VLOOKUP(B1170,HIS退!B:F,5,FALSE)</f>
        <v>-20</v>
      </c>
      <c r="O1170" t="str">
        <f t="shared" si="36"/>
        <v/>
      </c>
      <c r="P1170" s="40">
        <f>VLOOKUP(C1170,微信退!Q:S,3,FALSE)</f>
        <v>20</v>
      </c>
      <c r="Q1170" t="str">
        <f t="shared" si="37"/>
        <v/>
      </c>
    </row>
    <row r="1171" spans="1:17" ht="14.25" hidden="1">
      <c r="A1171" s="43">
        <v>42901.632997685185</v>
      </c>
      <c r="B1171">
        <v>225463</v>
      </c>
      <c r="C1171" t="s">
        <v>8965</v>
      </c>
      <c r="D1171" t="s">
        <v>8966</v>
      </c>
      <c r="F1171" s="15">
        <v>5</v>
      </c>
      <c r="G1171" t="s">
        <v>59</v>
      </c>
      <c r="H1171" t="s">
        <v>112</v>
      </c>
      <c r="I1171" t="s">
        <v>99</v>
      </c>
      <c r="J1171" t="s">
        <v>48</v>
      </c>
      <c r="K1171" t="s">
        <v>100</v>
      </c>
      <c r="L1171" t="s">
        <v>11469</v>
      </c>
      <c r="M1171" t="s">
        <v>11470</v>
      </c>
      <c r="N1171">
        <f>VLOOKUP(B1171,HIS退!B:F,5,FALSE)</f>
        <v>-5</v>
      </c>
      <c r="O1171" t="str">
        <f t="shared" si="36"/>
        <v/>
      </c>
      <c r="P1171" s="40">
        <f>VLOOKUP(C1171,微信退!Q:S,3,FALSE)</f>
        <v>5</v>
      </c>
      <c r="Q1171" t="str">
        <f t="shared" si="37"/>
        <v/>
      </c>
    </row>
    <row r="1172" spans="1:17" ht="14.25" hidden="1">
      <c r="A1172" s="43">
        <v>42901.634212962963</v>
      </c>
      <c r="B1172">
        <v>225537</v>
      </c>
      <c r="C1172" t="s">
        <v>8968</v>
      </c>
      <c r="D1172" t="s">
        <v>2384</v>
      </c>
      <c r="F1172" s="15">
        <v>697</v>
      </c>
      <c r="G1172" t="s">
        <v>34</v>
      </c>
      <c r="H1172" t="s">
        <v>112</v>
      </c>
      <c r="I1172" t="s">
        <v>99</v>
      </c>
      <c r="J1172" t="s">
        <v>48</v>
      </c>
      <c r="K1172" t="s">
        <v>100</v>
      </c>
      <c r="L1172" t="s">
        <v>11471</v>
      </c>
      <c r="M1172" t="s">
        <v>11472</v>
      </c>
      <c r="N1172">
        <f>VLOOKUP(B1172,HIS退!B:F,5,FALSE)</f>
        <v>-697</v>
      </c>
      <c r="O1172" t="str">
        <f t="shared" si="36"/>
        <v/>
      </c>
      <c r="P1172" s="40">
        <f>VLOOKUP(C1172,微信退!Q:S,3,FALSE)</f>
        <v>697</v>
      </c>
      <c r="Q1172" t="str">
        <f t="shared" si="37"/>
        <v/>
      </c>
    </row>
    <row r="1173" spans="1:17" ht="14.25" hidden="1">
      <c r="A1173" s="43">
        <v>42901.634444444448</v>
      </c>
      <c r="B1173">
        <v>225549</v>
      </c>
      <c r="C1173" t="s">
        <v>8969</v>
      </c>
      <c r="D1173" t="s">
        <v>8970</v>
      </c>
      <c r="F1173" s="15">
        <v>1</v>
      </c>
      <c r="G1173" t="s">
        <v>59</v>
      </c>
      <c r="H1173" t="s">
        <v>112</v>
      </c>
      <c r="I1173" t="s">
        <v>99</v>
      </c>
      <c r="J1173" t="s">
        <v>48</v>
      </c>
      <c r="K1173" t="s">
        <v>100</v>
      </c>
      <c r="L1173" t="s">
        <v>11473</v>
      </c>
      <c r="M1173" t="s">
        <v>11474</v>
      </c>
      <c r="N1173">
        <f>VLOOKUP(B1173,HIS退!B:F,5,FALSE)</f>
        <v>-1</v>
      </c>
      <c r="O1173" t="str">
        <f t="shared" si="36"/>
        <v/>
      </c>
      <c r="P1173" s="40">
        <f>VLOOKUP(C1173,微信退!Q:S,3,FALSE)</f>
        <v>1</v>
      </c>
      <c r="Q1173" t="str">
        <f t="shared" si="37"/>
        <v/>
      </c>
    </row>
    <row r="1174" spans="1:17" ht="14.25" hidden="1">
      <c r="A1174" s="43">
        <v>42901.638333333336</v>
      </c>
      <c r="B1174">
        <v>225779</v>
      </c>
      <c r="C1174" t="s">
        <v>8972</v>
      </c>
      <c r="D1174" t="s">
        <v>8973</v>
      </c>
      <c r="F1174" s="15">
        <v>183</v>
      </c>
      <c r="G1174" t="s">
        <v>59</v>
      </c>
      <c r="H1174" t="s">
        <v>112</v>
      </c>
      <c r="I1174" t="s">
        <v>99</v>
      </c>
      <c r="J1174" t="s">
        <v>48</v>
      </c>
      <c r="K1174" t="s">
        <v>100</v>
      </c>
      <c r="L1174" t="s">
        <v>11475</v>
      </c>
      <c r="M1174" t="s">
        <v>11476</v>
      </c>
      <c r="N1174">
        <f>VLOOKUP(B1174,HIS退!B:F,5,FALSE)</f>
        <v>-183</v>
      </c>
      <c r="O1174" t="str">
        <f t="shared" si="36"/>
        <v/>
      </c>
      <c r="P1174" s="40">
        <f>VLOOKUP(C1174,微信退!Q:S,3,FALSE)</f>
        <v>183</v>
      </c>
      <c r="Q1174" t="str">
        <f t="shared" si="37"/>
        <v/>
      </c>
    </row>
    <row r="1175" spans="1:17" ht="14.25" hidden="1">
      <c r="A1175" s="43">
        <v>42901.639282407406</v>
      </c>
      <c r="B1175">
        <v>225835</v>
      </c>
      <c r="C1175" t="s">
        <v>8975</v>
      </c>
      <c r="D1175" t="s">
        <v>8924</v>
      </c>
      <c r="F1175" s="15">
        <v>100</v>
      </c>
      <c r="G1175" t="s">
        <v>59</v>
      </c>
      <c r="H1175" t="s">
        <v>112</v>
      </c>
      <c r="I1175" t="s">
        <v>99</v>
      </c>
      <c r="J1175" t="s">
        <v>48</v>
      </c>
      <c r="K1175" t="s">
        <v>100</v>
      </c>
      <c r="L1175" t="s">
        <v>11477</v>
      </c>
      <c r="M1175" t="s">
        <v>11478</v>
      </c>
      <c r="N1175">
        <f>VLOOKUP(B1175,HIS退!B:F,5,FALSE)</f>
        <v>-100</v>
      </c>
      <c r="O1175" t="str">
        <f t="shared" si="36"/>
        <v/>
      </c>
      <c r="P1175" s="40">
        <f>VLOOKUP(C1175,微信退!Q:S,3,FALSE)</f>
        <v>100</v>
      </c>
      <c r="Q1175" t="str">
        <f t="shared" si="37"/>
        <v/>
      </c>
    </row>
    <row r="1176" spans="1:17" ht="14.25" hidden="1">
      <c r="A1176" s="43">
        <v>42901.639687499999</v>
      </c>
      <c r="B1176">
        <v>225881</v>
      </c>
      <c r="C1176" t="s">
        <v>8976</v>
      </c>
      <c r="D1176" t="s">
        <v>8977</v>
      </c>
      <c r="F1176" s="15">
        <v>105</v>
      </c>
      <c r="G1176" t="s">
        <v>34</v>
      </c>
      <c r="H1176" t="s">
        <v>112</v>
      </c>
      <c r="I1176" t="s">
        <v>99</v>
      </c>
      <c r="J1176" t="s">
        <v>48</v>
      </c>
      <c r="K1176" t="s">
        <v>100</v>
      </c>
      <c r="L1176" t="s">
        <v>11479</v>
      </c>
      <c r="M1176" t="s">
        <v>11480</v>
      </c>
      <c r="N1176">
        <f>VLOOKUP(B1176,HIS退!B:F,5,FALSE)</f>
        <v>-105</v>
      </c>
      <c r="O1176" t="str">
        <f t="shared" si="36"/>
        <v/>
      </c>
      <c r="P1176" s="40">
        <f>VLOOKUP(C1176,微信退!Q:S,3,FALSE)</f>
        <v>105</v>
      </c>
      <c r="Q1176" t="str">
        <f t="shared" si="37"/>
        <v/>
      </c>
    </row>
    <row r="1177" spans="1:17" ht="14.25" hidden="1">
      <c r="A1177" s="43">
        <v>42901.639837962961</v>
      </c>
      <c r="B1177">
        <v>225887</v>
      </c>
      <c r="C1177" t="s">
        <v>8979</v>
      </c>
      <c r="D1177" t="s">
        <v>8980</v>
      </c>
      <c r="F1177" s="15">
        <v>300</v>
      </c>
      <c r="G1177" t="s">
        <v>34</v>
      </c>
      <c r="H1177" t="s">
        <v>112</v>
      </c>
      <c r="I1177" t="s">
        <v>99</v>
      </c>
      <c r="J1177" t="s">
        <v>48</v>
      </c>
      <c r="K1177" t="s">
        <v>100</v>
      </c>
      <c r="L1177" t="s">
        <v>11481</v>
      </c>
      <c r="M1177" t="s">
        <v>11482</v>
      </c>
      <c r="N1177">
        <f>VLOOKUP(B1177,HIS退!B:F,5,FALSE)</f>
        <v>-300</v>
      </c>
      <c r="O1177" t="str">
        <f t="shared" si="36"/>
        <v/>
      </c>
      <c r="P1177" s="40">
        <f>VLOOKUP(C1177,微信退!Q:S,3,FALSE)</f>
        <v>300</v>
      </c>
      <c r="Q1177" t="str">
        <f t="shared" si="37"/>
        <v/>
      </c>
    </row>
    <row r="1178" spans="1:17" ht="14.25" hidden="1">
      <c r="A1178" s="43">
        <v>42901.640092592592</v>
      </c>
      <c r="B1178">
        <v>225902</v>
      </c>
      <c r="C1178" t="s">
        <v>8982</v>
      </c>
      <c r="D1178" t="s">
        <v>8980</v>
      </c>
      <c r="F1178" s="15">
        <v>16</v>
      </c>
      <c r="G1178" t="s">
        <v>34</v>
      </c>
      <c r="H1178" t="s">
        <v>112</v>
      </c>
      <c r="I1178" t="s">
        <v>99</v>
      </c>
      <c r="J1178" t="s">
        <v>48</v>
      </c>
      <c r="K1178" t="s">
        <v>100</v>
      </c>
      <c r="L1178" t="s">
        <v>11483</v>
      </c>
      <c r="M1178" t="s">
        <v>11484</v>
      </c>
      <c r="N1178">
        <f>VLOOKUP(B1178,HIS退!B:F,5,FALSE)</f>
        <v>-16</v>
      </c>
      <c r="O1178" t="str">
        <f t="shared" si="36"/>
        <v/>
      </c>
      <c r="P1178" s="40">
        <f>VLOOKUP(C1178,微信退!Q:S,3,FALSE)</f>
        <v>16</v>
      </c>
      <c r="Q1178" t="str">
        <f t="shared" si="37"/>
        <v/>
      </c>
    </row>
    <row r="1179" spans="1:17" ht="14.25" hidden="1">
      <c r="A1179" s="43">
        <v>42901.640706018516</v>
      </c>
      <c r="B1179">
        <v>225943</v>
      </c>
      <c r="C1179" t="s">
        <v>8983</v>
      </c>
      <c r="D1179" t="s">
        <v>8984</v>
      </c>
      <c r="F1179" s="15">
        <v>996</v>
      </c>
      <c r="G1179" t="s">
        <v>59</v>
      </c>
      <c r="H1179" t="s">
        <v>112</v>
      </c>
      <c r="I1179" t="s">
        <v>99</v>
      </c>
      <c r="J1179" t="s">
        <v>48</v>
      </c>
      <c r="K1179" t="s">
        <v>100</v>
      </c>
      <c r="L1179" t="s">
        <v>11485</v>
      </c>
      <c r="M1179" t="s">
        <v>11486</v>
      </c>
      <c r="N1179">
        <f>VLOOKUP(B1179,HIS退!B:F,5,FALSE)</f>
        <v>-996</v>
      </c>
      <c r="O1179" t="str">
        <f t="shared" si="36"/>
        <v/>
      </c>
      <c r="P1179" s="40">
        <f>VLOOKUP(C1179,微信退!Q:S,3,FALSE)</f>
        <v>996</v>
      </c>
      <c r="Q1179" t="str">
        <f t="shared" si="37"/>
        <v/>
      </c>
    </row>
    <row r="1180" spans="1:17" ht="14.25" hidden="1">
      <c r="A1180" s="43">
        <v>42901.651238425926</v>
      </c>
      <c r="B1180">
        <v>226535</v>
      </c>
      <c r="C1180" t="s">
        <v>8986</v>
      </c>
      <c r="D1180" t="s">
        <v>8987</v>
      </c>
      <c r="F1180" s="15">
        <v>418</v>
      </c>
      <c r="G1180" t="s">
        <v>34</v>
      </c>
      <c r="H1180" t="s">
        <v>112</v>
      </c>
      <c r="I1180" t="s">
        <v>99</v>
      </c>
      <c r="J1180" t="s">
        <v>48</v>
      </c>
      <c r="K1180" t="s">
        <v>100</v>
      </c>
      <c r="L1180" t="s">
        <v>11487</v>
      </c>
      <c r="M1180" t="s">
        <v>11488</v>
      </c>
      <c r="N1180">
        <f>VLOOKUP(B1180,HIS退!B:F,5,FALSE)</f>
        <v>-418</v>
      </c>
      <c r="O1180" t="str">
        <f t="shared" si="36"/>
        <v/>
      </c>
      <c r="P1180" s="40">
        <f>VLOOKUP(C1180,微信退!Q:S,3,FALSE)</f>
        <v>418</v>
      </c>
      <c r="Q1180" t="str">
        <f t="shared" si="37"/>
        <v/>
      </c>
    </row>
    <row r="1181" spans="1:17" ht="14.25" hidden="1">
      <c r="A1181" s="43">
        <v>42901.655162037037</v>
      </c>
      <c r="B1181">
        <v>226787</v>
      </c>
      <c r="C1181" t="s">
        <v>8989</v>
      </c>
      <c r="D1181" t="s">
        <v>8990</v>
      </c>
      <c r="F1181" s="15">
        <v>91</v>
      </c>
      <c r="G1181" t="s">
        <v>34</v>
      </c>
      <c r="H1181" t="s">
        <v>112</v>
      </c>
      <c r="I1181" t="s">
        <v>99</v>
      </c>
      <c r="J1181" t="s">
        <v>48</v>
      </c>
      <c r="K1181" t="s">
        <v>100</v>
      </c>
      <c r="L1181" t="s">
        <v>11489</v>
      </c>
      <c r="M1181" t="s">
        <v>11490</v>
      </c>
      <c r="N1181">
        <f>VLOOKUP(B1181,HIS退!B:F,5,FALSE)</f>
        <v>-91</v>
      </c>
      <c r="O1181" t="str">
        <f t="shared" si="36"/>
        <v/>
      </c>
      <c r="P1181" s="40">
        <f>VLOOKUP(C1181,微信退!Q:S,3,FALSE)</f>
        <v>91</v>
      </c>
      <c r="Q1181" t="str">
        <f t="shared" si="37"/>
        <v/>
      </c>
    </row>
    <row r="1182" spans="1:17" ht="14.25" hidden="1">
      <c r="A1182" s="43">
        <v>42901.657442129632</v>
      </c>
      <c r="B1182">
        <v>226941</v>
      </c>
      <c r="C1182" t="s">
        <v>8992</v>
      </c>
      <c r="D1182" t="s">
        <v>8993</v>
      </c>
      <c r="F1182" s="15">
        <v>234</v>
      </c>
      <c r="G1182" t="s">
        <v>34</v>
      </c>
      <c r="H1182" t="s">
        <v>112</v>
      </c>
      <c r="I1182" t="s">
        <v>99</v>
      </c>
      <c r="J1182" t="s">
        <v>48</v>
      </c>
      <c r="K1182" t="s">
        <v>100</v>
      </c>
      <c r="L1182" t="s">
        <v>11491</v>
      </c>
      <c r="M1182" t="s">
        <v>11492</v>
      </c>
      <c r="N1182">
        <f>VLOOKUP(B1182,HIS退!B:F,5,FALSE)</f>
        <v>-234</v>
      </c>
      <c r="O1182" t="str">
        <f t="shared" si="36"/>
        <v/>
      </c>
      <c r="P1182" s="40">
        <f>VLOOKUP(C1182,微信退!Q:S,3,FALSE)</f>
        <v>234</v>
      </c>
      <c r="Q1182" t="str">
        <f t="shared" si="37"/>
        <v/>
      </c>
    </row>
    <row r="1183" spans="1:17" ht="14.25" hidden="1">
      <c r="A1183" s="43">
        <v>42901.662164351852</v>
      </c>
      <c r="B1183">
        <v>227169</v>
      </c>
      <c r="C1183" t="s">
        <v>8995</v>
      </c>
      <c r="D1183" t="s">
        <v>8996</v>
      </c>
      <c r="F1183" s="15">
        <v>4200</v>
      </c>
      <c r="G1183" t="s">
        <v>34</v>
      </c>
      <c r="H1183" t="s">
        <v>112</v>
      </c>
      <c r="I1183" t="s">
        <v>99</v>
      </c>
      <c r="J1183" t="s">
        <v>48</v>
      </c>
      <c r="K1183" t="s">
        <v>100</v>
      </c>
      <c r="L1183" t="s">
        <v>11493</v>
      </c>
      <c r="M1183" t="s">
        <v>11494</v>
      </c>
      <c r="N1183">
        <f>VLOOKUP(B1183,HIS退!B:F,5,FALSE)</f>
        <v>-4200</v>
      </c>
      <c r="O1183" t="str">
        <f t="shared" si="36"/>
        <v/>
      </c>
      <c r="P1183" s="40">
        <f>VLOOKUP(C1183,微信退!Q:S,3,FALSE)</f>
        <v>4200</v>
      </c>
      <c r="Q1183" t="str">
        <f t="shared" si="37"/>
        <v/>
      </c>
    </row>
    <row r="1184" spans="1:17" ht="14.25" hidden="1">
      <c r="A1184" s="43">
        <v>42901.663217592592</v>
      </c>
      <c r="B1184">
        <v>227226</v>
      </c>
      <c r="C1184" t="s">
        <v>8998</v>
      </c>
      <c r="D1184" t="s">
        <v>8999</v>
      </c>
      <c r="F1184" s="15">
        <v>228</v>
      </c>
      <c r="G1184" t="s">
        <v>59</v>
      </c>
      <c r="H1184" t="s">
        <v>112</v>
      </c>
      <c r="I1184" t="s">
        <v>99</v>
      </c>
      <c r="J1184" t="s">
        <v>48</v>
      </c>
      <c r="K1184" t="s">
        <v>100</v>
      </c>
      <c r="L1184" t="s">
        <v>11495</v>
      </c>
      <c r="M1184" t="s">
        <v>11496</v>
      </c>
      <c r="N1184">
        <f>VLOOKUP(B1184,HIS退!B:F,5,FALSE)</f>
        <v>-228</v>
      </c>
      <c r="O1184" t="str">
        <f t="shared" si="36"/>
        <v/>
      </c>
      <c r="P1184" s="40">
        <f>VLOOKUP(C1184,微信退!Q:S,3,FALSE)</f>
        <v>228</v>
      </c>
      <c r="Q1184" t="str">
        <f t="shared" si="37"/>
        <v/>
      </c>
    </row>
    <row r="1185" spans="1:17" ht="14.25" hidden="1">
      <c r="A1185" s="43">
        <v>42901.664884259262</v>
      </c>
      <c r="B1185">
        <v>227305</v>
      </c>
      <c r="C1185" t="s">
        <v>9001</v>
      </c>
      <c r="D1185" t="s">
        <v>9002</v>
      </c>
      <c r="F1185" s="15">
        <v>600</v>
      </c>
      <c r="G1185" t="s">
        <v>59</v>
      </c>
      <c r="H1185" t="s">
        <v>112</v>
      </c>
      <c r="I1185" t="s">
        <v>99</v>
      </c>
      <c r="J1185" t="s">
        <v>48</v>
      </c>
      <c r="K1185" t="s">
        <v>100</v>
      </c>
      <c r="L1185" t="s">
        <v>11497</v>
      </c>
      <c r="M1185" t="s">
        <v>11498</v>
      </c>
      <c r="N1185">
        <f>VLOOKUP(B1185,HIS退!B:F,5,FALSE)</f>
        <v>-600</v>
      </c>
      <c r="O1185" t="str">
        <f t="shared" ref="O1185:O1248" si="38">IF(N1185=F1185*-1,"",1)</f>
        <v/>
      </c>
      <c r="P1185" s="40">
        <f>VLOOKUP(C1185,微信退!Q:S,3,FALSE)</f>
        <v>600</v>
      </c>
      <c r="Q1185" t="str">
        <f t="shared" si="37"/>
        <v/>
      </c>
    </row>
    <row r="1186" spans="1:17" ht="14.25" hidden="1">
      <c r="A1186" s="43">
        <v>42901.670243055552</v>
      </c>
      <c r="B1186">
        <v>227552</v>
      </c>
      <c r="C1186" t="s">
        <v>9004</v>
      </c>
      <c r="D1186" t="s">
        <v>9005</v>
      </c>
      <c r="F1186" s="15">
        <v>81</v>
      </c>
      <c r="G1186" t="s">
        <v>34</v>
      </c>
      <c r="H1186" t="s">
        <v>112</v>
      </c>
      <c r="I1186" t="s">
        <v>99</v>
      </c>
      <c r="J1186" t="s">
        <v>48</v>
      </c>
      <c r="K1186" t="s">
        <v>100</v>
      </c>
      <c r="L1186" t="s">
        <v>11499</v>
      </c>
      <c r="M1186" t="s">
        <v>11500</v>
      </c>
      <c r="N1186">
        <f>VLOOKUP(B1186,HIS退!B:F,5,FALSE)</f>
        <v>-81</v>
      </c>
      <c r="O1186" t="str">
        <f t="shared" si="38"/>
        <v/>
      </c>
      <c r="P1186" s="40">
        <f>VLOOKUP(C1186,微信退!Q:S,3,FALSE)</f>
        <v>81</v>
      </c>
      <c r="Q1186" t="str">
        <f t="shared" si="37"/>
        <v/>
      </c>
    </row>
    <row r="1187" spans="1:17" ht="14.25" hidden="1">
      <c r="A1187" s="43">
        <v>42901.670300925929</v>
      </c>
      <c r="B1187">
        <v>227554</v>
      </c>
      <c r="C1187" t="s">
        <v>9007</v>
      </c>
      <c r="D1187" t="s">
        <v>8823</v>
      </c>
      <c r="F1187" s="15">
        <v>200</v>
      </c>
      <c r="G1187" t="s">
        <v>59</v>
      </c>
      <c r="H1187" t="s">
        <v>112</v>
      </c>
      <c r="I1187" t="s">
        <v>99</v>
      </c>
      <c r="J1187" t="s">
        <v>48</v>
      </c>
      <c r="K1187" t="s">
        <v>100</v>
      </c>
      <c r="L1187" t="s">
        <v>11501</v>
      </c>
      <c r="M1187" t="s">
        <v>11502</v>
      </c>
      <c r="N1187">
        <f>VLOOKUP(B1187,HIS退!B:F,5,FALSE)</f>
        <v>-200</v>
      </c>
      <c r="O1187" t="str">
        <f t="shared" si="38"/>
        <v/>
      </c>
      <c r="P1187" s="40">
        <f>VLOOKUP(C1187,微信退!Q:S,3,FALSE)</f>
        <v>200</v>
      </c>
      <c r="Q1187" t="str">
        <f t="shared" si="37"/>
        <v/>
      </c>
    </row>
    <row r="1188" spans="1:17" ht="14.25" hidden="1">
      <c r="A1188" s="43">
        <v>42901.670474537037</v>
      </c>
      <c r="B1188">
        <v>227566</v>
      </c>
      <c r="C1188" t="s">
        <v>9008</v>
      </c>
      <c r="D1188" t="s">
        <v>8823</v>
      </c>
      <c r="F1188" s="15">
        <v>5</v>
      </c>
      <c r="G1188" t="s">
        <v>59</v>
      </c>
      <c r="H1188" t="s">
        <v>112</v>
      </c>
      <c r="I1188" t="s">
        <v>99</v>
      </c>
      <c r="J1188" t="s">
        <v>48</v>
      </c>
      <c r="K1188" t="s">
        <v>100</v>
      </c>
      <c r="L1188" t="s">
        <v>11503</v>
      </c>
      <c r="M1188" t="s">
        <v>11504</v>
      </c>
      <c r="N1188">
        <f>VLOOKUP(B1188,HIS退!B:F,5,FALSE)</f>
        <v>-5</v>
      </c>
      <c r="O1188" t="str">
        <f t="shared" si="38"/>
        <v/>
      </c>
      <c r="P1188" s="40">
        <f>VLOOKUP(C1188,微信退!Q:S,3,FALSE)</f>
        <v>5</v>
      </c>
      <c r="Q1188" t="str">
        <f t="shared" si="37"/>
        <v/>
      </c>
    </row>
    <row r="1189" spans="1:17" ht="14.25" hidden="1">
      <c r="A1189" s="43">
        <v>42901.672534722224</v>
      </c>
      <c r="B1189">
        <v>227662</v>
      </c>
      <c r="C1189" t="s">
        <v>9009</v>
      </c>
      <c r="D1189" t="s">
        <v>9010</v>
      </c>
      <c r="F1189" s="15">
        <v>150</v>
      </c>
      <c r="G1189" t="s">
        <v>59</v>
      </c>
      <c r="H1189" t="s">
        <v>112</v>
      </c>
      <c r="I1189" t="s">
        <v>99</v>
      </c>
      <c r="J1189" t="s">
        <v>48</v>
      </c>
      <c r="K1189" t="s">
        <v>100</v>
      </c>
      <c r="L1189" t="s">
        <v>11505</v>
      </c>
      <c r="M1189" t="s">
        <v>11506</v>
      </c>
      <c r="N1189">
        <f>VLOOKUP(B1189,HIS退!B:F,5,FALSE)</f>
        <v>-150</v>
      </c>
      <c r="O1189" t="str">
        <f t="shared" si="38"/>
        <v/>
      </c>
      <c r="P1189" s="40">
        <f>VLOOKUP(C1189,微信退!Q:S,3,FALSE)</f>
        <v>150</v>
      </c>
      <c r="Q1189" t="str">
        <f t="shared" si="37"/>
        <v/>
      </c>
    </row>
    <row r="1190" spans="1:17" ht="14.25" hidden="1">
      <c r="A1190" s="43">
        <v>42901.673032407409</v>
      </c>
      <c r="B1190">
        <v>227694</v>
      </c>
      <c r="C1190" t="s">
        <v>9012</v>
      </c>
      <c r="D1190" t="s">
        <v>9010</v>
      </c>
      <c r="F1190" s="15">
        <v>80</v>
      </c>
      <c r="G1190" t="s">
        <v>59</v>
      </c>
      <c r="H1190" t="s">
        <v>112</v>
      </c>
      <c r="I1190" t="s">
        <v>99</v>
      </c>
      <c r="J1190" t="s">
        <v>48</v>
      </c>
      <c r="K1190" t="s">
        <v>100</v>
      </c>
      <c r="L1190" t="s">
        <v>11507</v>
      </c>
      <c r="M1190" t="s">
        <v>11508</v>
      </c>
      <c r="N1190">
        <f>VLOOKUP(B1190,HIS退!B:F,5,FALSE)</f>
        <v>-80</v>
      </c>
      <c r="O1190" t="str">
        <f t="shared" si="38"/>
        <v/>
      </c>
      <c r="P1190" s="40">
        <f>VLOOKUP(C1190,微信退!Q:S,3,FALSE)</f>
        <v>80</v>
      </c>
      <c r="Q1190" t="str">
        <f t="shared" si="37"/>
        <v/>
      </c>
    </row>
    <row r="1191" spans="1:17" ht="14.25" hidden="1">
      <c r="A1191" s="43">
        <v>42901.674293981479</v>
      </c>
      <c r="B1191">
        <v>227763</v>
      </c>
      <c r="C1191" t="s">
        <v>9013</v>
      </c>
      <c r="D1191" t="s">
        <v>8691</v>
      </c>
      <c r="F1191" s="15">
        <v>32</v>
      </c>
      <c r="G1191" t="s">
        <v>34</v>
      </c>
      <c r="H1191" t="s">
        <v>112</v>
      </c>
      <c r="I1191" t="s">
        <v>99</v>
      </c>
      <c r="J1191" t="s">
        <v>48</v>
      </c>
      <c r="K1191" t="s">
        <v>100</v>
      </c>
      <c r="L1191" t="s">
        <v>11509</v>
      </c>
      <c r="M1191" t="s">
        <v>11510</v>
      </c>
      <c r="N1191">
        <f>VLOOKUP(B1191,HIS退!B:F,5,FALSE)</f>
        <v>-32</v>
      </c>
      <c r="O1191" t="str">
        <f t="shared" si="38"/>
        <v/>
      </c>
      <c r="P1191" s="40">
        <f>VLOOKUP(C1191,微信退!Q:S,3,FALSE)</f>
        <v>32</v>
      </c>
      <c r="Q1191" t="str">
        <f t="shared" si="37"/>
        <v/>
      </c>
    </row>
    <row r="1192" spans="1:17" ht="14.25" hidden="1">
      <c r="A1192" s="43">
        <v>42901.674675925926</v>
      </c>
      <c r="B1192">
        <v>227780</v>
      </c>
      <c r="C1192" t="s">
        <v>9014</v>
      </c>
      <c r="D1192" t="s">
        <v>9015</v>
      </c>
      <c r="F1192" s="15">
        <v>76</v>
      </c>
      <c r="G1192" t="s">
        <v>34</v>
      </c>
      <c r="H1192" t="s">
        <v>112</v>
      </c>
      <c r="I1192" t="s">
        <v>99</v>
      </c>
      <c r="J1192" t="s">
        <v>48</v>
      </c>
      <c r="K1192" t="s">
        <v>100</v>
      </c>
      <c r="L1192" t="s">
        <v>11511</v>
      </c>
      <c r="M1192" t="s">
        <v>11512</v>
      </c>
      <c r="N1192">
        <f>VLOOKUP(B1192,HIS退!B:F,5,FALSE)</f>
        <v>-76</v>
      </c>
      <c r="O1192" t="str">
        <f t="shared" si="38"/>
        <v/>
      </c>
      <c r="P1192" s="40">
        <f>VLOOKUP(C1192,微信退!Q:S,3,FALSE)</f>
        <v>76</v>
      </c>
      <c r="Q1192" t="str">
        <f t="shared" si="37"/>
        <v/>
      </c>
    </row>
    <row r="1193" spans="1:17" ht="14.25" hidden="1">
      <c r="A1193" s="43">
        <v>42901.677604166667</v>
      </c>
      <c r="B1193">
        <v>227916</v>
      </c>
      <c r="C1193" t="s">
        <v>9017</v>
      </c>
      <c r="D1193" t="s">
        <v>9018</v>
      </c>
      <c r="F1193" s="15">
        <v>100</v>
      </c>
      <c r="G1193" t="s">
        <v>59</v>
      </c>
      <c r="H1193" t="s">
        <v>112</v>
      </c>
      <c r="I1193" t="s">
        <v>99</v>
      </c>
      <c r="J1193" t="s">
        <v>48</v>
      </c>
      <c r="K1193" t="s">
        <v>100</v>
      </c>
      <c r="L1193" t="s">
        <v>11513</v>
      </c>
      <c r="M1193" t="s">
        <v>11514</v>
      </c>
      <c r="N1193">
        <f>VLOOKUP(B1193,HIS退!B:F,5,FALSE)</f>
        <v>-100</v>
      </c>
      <c r="O1193" t="str">
        <f t="shared" si="38"/>
        <v/>
      </c>
      <c r="P1193" s="40">
        <f>VLOOKUP(C1193,微信退!Q:S,3,FALSE)</f>
        <v>100</v>
      </c>
      <c r="Q1193" t="str">
        <f t="shared" si="37"/>
        <v/>
      </c>
    </row>
    <row r="1194" spans="1:17" ht="14.25" hidden="1">
      <c r="A1194" s="43">
        <v>42901.680196759262</v>
      </c>
      <c r="B1194">
        <v>228053</v>
      </c>
      <c r="C1194" t="s">
        <v>9020</v>
      </c>
      <c r="D1194" t="s">
        <v>9021</v>
      </c>
      <c r="F1194" s="15">
        <v>841</v>
      </c>
      <c r="G1194" t="s">
        <v>34</v>
      </c>
      <c r="H1194" t="s">
        <v>112</v>
      </c>
      <c r="I1194" t="s">
        <v>99</v>
      </c>
      <c r="J1194" t="s">
        <v>48</v>
      </c>
      <c r="K1194" t="s">
        <v>100</v>
      </c>
      <c r="L1194" t="s">
        <v>11515</v>
      </c>
      <c r="M1194" t="s">
        <v>11516</v>
      </c>
      <c r="N1194">
        <f>VLOOKUP(B1194,HIS退!B:F,5,FALSE)</f>
        <v>-841</v>
      </c>
      <c r="O1194" t="str">
        <f t="shared" si="38"/>
        <v/>
      </c>
      <c r="P1194" s="40">
        <f>VLOOKUP(C1194,微信退!Q:S,3,FALSE)</f>
        <v>841</v>
      </c>
      <c r="Q1194" t="str">
        <f t="shared" si="37"/>
        <v/>
      </c>
    </row>
    <row r="1195" spans="1:17" ht="14.25" hidden="1">
      <c r="A1195" s="43">
        <v>42901.682488425926</v>
      </c>
      <c r="B1195">
        <v>228163</v>
      </c>
      <c r="C1195" t="s">
        <v>9023</v>
      </c>
      <c r="D1195" t="s">
        <v>9024</v>
      </c>
      <c r="F1195" s="15">
        <v>383</v>
      </c>
      <c r="G1195" t="s">
        <v>59</v>
      </c>
      <c r="H1195" t="s">
        <v>112</v>
      </c>
      <c r="I1195" t="s">
        <v>99</v>
      </c>
      <c r="J1195" t="s">
        <v>48</v>
      </c>
      <c r="K1195" t="s">
        <v>100</v>
      </c>
      <c r="L1195" t="s">
        <v>11517</v>
      </c>
      <c r="M1195" t="s">
        <v>11518</v>
      </c>
      <c r="N1195">
        <f>VLOOKUP(B1195,HIS退!B:F,5,FALSE)</f>
        <v>-383</v>
      </c>
      <c r="O1195" t="str">
        <f t="shared" si="38"/>
        <v/>
      </c>
      <c r="P1195" s="40">
        <f>VLOOKUP(C1195,微信退!Q:S,3,FALSE)</f>
        <v>383</v>
      </c>
      <c r="Q1195" t="str">
        <f t="shared" si="37"/>
        <v/>
      </c>
    </row>
    <row r="1196" spans="1:17" ht="14.25" hidden="1">
      <c r="A1196" s="43">
        <v>42901.682743055557</v>
      </c>
      <c r="B1196">
        <v>228189</v>
      </c>
      <c r="C1196" t="s">
        <v>9026</v>
      </c>
      <c r="D1196" t="s">
        <v>9027</v>
      </c>
      <c r="F1196" s="15">
        <v>101</v>
      </c>
      <c r="G1196" t="s">
        <v>59</v>
      </c>
      <c r="H1196" t="s">
        <v>112</v>
      </c>
      <c r="I1196" t="s">
        <v>99</v>
      </c>
      <c r="J1196" t="s">
        <v>48</v>
      </c>
      <c r="K1196" t="s">
        <v>100</v>
      </c>
      <c r="L1196" t="s">
        <v>11519</v>
      </c>
      <c r="M1196" t="s">
        <v>11520</v>
      </c>
      <c r="N1196">
        <f>VLOOKUP(B1196,HIS退!B:F,5,FALSE)</f>
        <v>-101</v>
      </c>
      <c r="O1196" t="str">
        <f t="shared" si="38"/>
        <v/>
      </c>
      <c r="P1196" s="40">
        <f>VLOOKUP(C1196,微信退!Q:S,3,FALSE)</f>
        <v>101</v>
      </c>
      <c r="Q1196" t="str">
        <f t="shared" si="37"/>
        <v/>
      </c>
    </row>
    <row r="1197" spans="1:17" ht="14.25" hidden="1">
      <c r="A1197" s="43">
        <v>42901.685543981483</v>
      </c>
      <c r="B1197">
        <v>228363</v>
      </c>
      <c r="C1197" t="s">
        <v>9029</v>
      </c>
      <c r="D1197" t="s">
        <v>9030</v>
      </c>
      <c r="F1197" s="15">
        <v>173</v>
      </c>
      <c r="G1197" t="s">
        <v>34</v>
      </c>
      <c r="H1197" t="s">
        <v>112</v>
      </c>
      <c r="I1197" t="s">
        <v>99</v>
      </c>
      <c r="J1197" t="s">
        <v>48</v>
      </c>
      <c r="K1197" t="s">
        <v>100</v>
      </c>
      <c r="L1197" t="s">
        <v>11521</v>
      </c>
      <c r="M1197" t="s">
        <v>11522</v>
      </c>
      <c r="N1197">
        <f>VLOOKUP(B1197,HIS退!B:F,5,FALSE)</f>
        <v>-173</v>
      </c>
      <c r="O1197" t="str">
        <f t="shared" si="38"/>
        <v/>
      </c>
      <c r="P1197" s="40">
        <f>VLOOKUP(C1197,微信退!Q:S,3,FALSE)</f>
        <v>173</v>
      </c>
      <c r="Q1197" t="str">
        <f t="shared" si="37"/>
        <v/>
      </c>
    </row>
    <row r="1198" spans="1:17" ht="14.25" hidden="1">
      <c r="A1198" s="43">
        <v>42901.692048611112</v>
      </c>
      <c r="B1198">
        <v>228649</v>
      </c>
      <c r="C1198" t="s">
        <v>9032</v>
      </c>
      <c r="D1198" t="s">
        <v>9033</v>
      </c>
      <c r="F1198" s="15">
        <v>494</v>
      </c>
      <c r="G1198" t="s">
        <v>34</v>
      </c>
      <c r="H1198" t="s">
        <v>112</v>
      </c>
      <c r="I1198" t="s">
        <v>99</v>
      </c>
      <c r="J1198" t="s">
        <v>48</v>
      </c>
      <c r="K1198" t="s">
        <v>100</v>
      </c>
      <c r="L1198" t="s">
        <v>11523</v>
      </c>
      <c r="M1198" t="s">
        <v>11524</v>
      </c>
      <c r="N1198">
        <f>VLOOKUP(B1198,HIS退!B:F,5,FALSE)</f>
        <v>-494</v>
      </c>
      <c r="O1198" t="str">
        <f t="shared" si="38"/>
        <v/>
      </c>
      <c r="P1198" s="40">
        <f>VLOOKUP(C1198,微信退!Q:S,3,FALSE)</f>
        <v>494</v>
      </c>
      <c r="Q1198" t="str">
        <f t="shared" si="37"/>
        <v/>
      </c>
    </row>
    <row r="1199" spans="1:17" ht="14.25" hidden="1">
      <c r="A1199" s="43">
        <v>42901.694212962961</v>
      </c>
      <c r="B1199">
        <v>228728</v>
      </c>
      <c r="C1199" t="s">
        <v>9035</v>
      </c>
      <c r="D1199" t="s">
        <v>9036</v>
      </c>
      <c r="F1199" s="15">
        <v>400</v>
      </c>
      <c r="G1199" t="s">
        <v>59</v>
      </c>
      <c r="H1199" t="s">
        <v>112</v>
      </c>
      <c r="I1199" t="s">
        <v>99</v>
      </c>
      <c r="J1199" t="s">
        <v>48</v>
      </c>
      <c r="K1199" t="s">
        <v>100</v>
      </c>
      <c r="L1199" t="s">
        <v>11525</v>
      </c>
      <c r="M1199" t="s">
        <v>11526</v>
      </c>
      <c r="N1199">
        <f>VLOOKUP(B1199,HIS退!B:F,5,FALSE)</f>
        <v>-400</v>
      </c>
      <c r="O1199" t="str">
        <f t="shared" si="38"/>
        <v/>
      </c>
      <c r="P1199" s="40">
        <f>VLOOKUP(C1199,微信退!Q:S,3,FALSE)</f>
        <v>400</v>
      </c>
      <c r="Q1199" t="str">
        <f t="shared" si="37"/>
        <v/>
      </c>
    </row>
    <row r="1200" spans="1:17" ht="14.25" hidden="1">
      <c r="A1200" s="43">
        <v>42901.694432870368</v>
      </c>
      <c r="B1200">
        <v>228739</v>
      </c>
      <c r="C1200" t="s">
        <v>9038</v>
      </c>
      <c r="D1200" t="s">
        <v>9036</v>
      </c>
      <c r="F1200" s="15">
        <v>1000</v>
      </c>
      <c r="G1200" t="s">
        <v>59</v>
      </c>
      <c r="H1200" t="s">
        <v>112</v>
      </c>
      <c r="I1200" t="s">
        <v>99</v>
      </c>
      <c r="J1200" t="s">
        <v>48</v>
      </c>
      <c r="K1200" t="s">
        <v>100</v>
      </c>
      <c r="L1200" t="s">
        <v>11527</v>
      </c>
      <c r="M1200" t="s">
        <v>11528</v>
      </c>
      <c r="N1200">
        <f>VLOOKUP(B1200,HIS退!B:F,5,FALSE)</f>
        <v>-1000</v>
      </c>
      <c r="O1200" t="str">
        <f t="shared" si="38"/>
        <v/>
      </c>
      <c r="P1200" s="40">
        <f>VLOOKUP(C1200,微信退!Q:S,3,FALSE)</f>
        <v>1000</v>
      </c>
      <c r="Q1200" t="str">
        <f t="shared" si="37"/>
        <v/>
      </c>
    </row>
    <row r="1201" spans="1:17" ht="14.25" hidden="1">
      <c r="A1201" s="43">
        <v>42901.69462962963</v>
      </c>
      <c r="B1201">
        <v>228743</v>
      </c>
      <c r="C1201" t="s">
        <v>9039</v>
      </c>
      <c r="D1201" t="s">
        <v>9036</v>
      </c>
      <c r="F1201" s="15">
        <v>300</v>
      </c>
      <c r="G1201" t="s">
        <v>59</v>
      </c>
      <c r="H1201" t="s">
        <v>112</v>
      </c>
      <c r="I1201" t="s">
        <v>99</v>
      </c>
      <c r="J1201" t="s">
        <v>48</v>
      </c>
      <c r="K1201" t="s">
        <v>100</v>
      </c>
      <c r="L1201" t="s">
        <v>11529</v>
      </c>
      <c r="M1201" t="s">
        <v>11530</v>
      </c>
      <c r="N1201">
        <f>VLOOKUP(B1201,HIS退!B:F,5,FALSE)</f>
        <v>-300</v>
      </c>
      <c r="O1201" t="str">
        <f t="shared" si="38"/>
        <v/>
      </c>
      <c r="P1201" s="40">
        <f>VLOOKUP(C1201,微信退!Q:S,3,FALSE)</f>
        <v>300</v>
      </c>
      <c r="Q1201" t="str">
        <f t="shared" si="37"/>
        <v/>
      </c>
    </row>
    <row r="1202" spans="1:17" ht="14.25" hidden="1">
      <c r="A1202" s="43">
        <v>42901.694803240738</v>
      </c>
      <c r="B1202">
        <v>228772</v>
      </c>
      <c r="C1202" t="s">
        <v>9040</v>
      </c>
      <c r="D1202" t="s">
        <v>9041</v>
      </c>
      <c r="F1202" s="15">
        <v>86</v>
      </c>
      <c r="G1202" t="s">
        <v>59</v>
      </c>
      <c r="H1202" t="s">
        <v>112</v>
      </c>
      <c r="I1202" t="s">
        <v>99</v>
      </c>
      <c r="J1202" t="s">
        <v>48</v>
      </c>
      <c r="K1202" t="s">
        <v>100</v>
      </c>
      <c r="L1202" t="s">
        <v>11531</v>
      </c>
      <c r="M1202" t="s">
        <v>11532</v>
      </c>
      <c r="N1202">
        <f>VLOOKUP(B1202,HIS退!B:F,5,FALSE)</f>
        <v>-86</v>
      </c>
      <c r="O1202" t="str">
        <f t="shared" si="38"/>
        <v/>
      </c>
      <c r="P1202" s="40">
        <f>VLOOKUP(C1202,微信退!Q:S,3,FALSE)</f>
        <v>86</v>
      </c>
      <c r="Q1202" t="str">
        <f t="shared" si="37"/>
        <v/>
      </c>
    </row>
    <row r="1203" spans="1:17" ht="14.25" hidden="1">
      <c r="A1203" s="43">
        <v>42901.695034722223</v>
      </c>
      <c r="B1203">
        <v>228784</v>
      </c>
      <c r="C1203" t="s">
        <v>9043</v>
      </c>
      <c r="D1203" t="s">
        <v>9044</v>
      </c>
      <c r="F1203" s="15">
        <v>145</v>
      </c>
      <c r="G1203" t="s">
        <v>59</v>
      </c>
      <c r="H1203" t="s">
        <v>112</v>
      </c>
      <c r="I1203" t="s">
        <v>99</v>
      </c>
      <c r="J1203" t="s">
        <v>48</v>
      </c>
      <c r="K1203" t="s">
        <v>100</v>
      </c>
      <c r="L1203" t="s">
        <v>11533</v>
      </c>
      <c r="M1203" t="s">
        <v>11534</v>
      </c>
      <c r="N1203">
        <f>VLOOKUP(B1203,HIS退!B:F,5,FALSE)</f>
        <v>-145</v>
      </c>
      <c r="O1203" t="str">
        <f t="shared" si="38"/>
        <v/>
      </c>
      <c r="P1203" s="40">
        <f>VLOOKUP(C1203,微信退!Q:S,3,FALSE)</f>
        <v>145</v>
      </c>
      <c r="Q1203" t="str">
        <f t="shared" si="37"/>
        <v/>
      </c>
    </row>
    <row r="1204" spans="1:17" ht="14.25" hidden="1">
      <c r="A1204" s="43">
        <v>42901.695474537039</v>
      </c>
      <c r="B1204">
        <v>228809</v>
      </c>
      <c r="C1204" t="s">
        <v>9046</v>
      </c>
      <c r="D1204" t="s">
        <v>9047</v>
      </c>
      <c r="F1204" s="15">
        <v>42</v>
      </c>
      <c r="G1204" t="s">
        <v>59</v>
      </c>
      <c r="H1204" t="s">
        <v>112</v>
      </c>
      <c r="I1204" t="s">
        <v>99</v>
      </c>
      <c r="J1204" t="s">
        <v>48</v>
      </c>
      <c r="K1204" t="s">
        <v>100</v>
      </c>
      <c r="L1204" t="s">
        <v>11535</v>
      </c>
      <c r="M1204" t="s">
        <v>11536</v>
      </c>
      <c r="N1204">
        <f>VLOOKUP(B1204,HIS退!B:F,5,FALSE)</f>
        <v>-42</v>
      </c>
      <c r="O1204" t="str">
        <f t="shared" si="38"/>
        <v/>
      </c>
      <c r="P1204" s="40">
        <f>VLOOKUP(C1204,微信退!Q:S,3,FALSE)</f>
        <v>42</v>
      </c>
      <c r="Q1204" t="str">
        <f t="shared" si="37"/>
        <v/>
      </c>
    </row>
    <row r="1205" spans="1:17" ht="14.25" hidden="1">
      <c r="A1205" s="43">
        <v>42901.695636574077</v>
      </c>
      <c r="B1205">
        <v>228815</v>
      </c>
      <c r="C1205" t="s">
        <v>9049</v>
      </c>
      <c r="D1205" t="s">
        <v>8829</v>
      </c>
      <c r="F1205" s="15">
        <v>104</v>
      </c>
      <c r="G1205" t="s">
        <v>59</v>
      </c>
      <c r="H1205" t="s">
        <v>112</v>
      </c>
      <c r="I1205" t="s">
        <v>99</v>
      </c>
      <c r="J1205" t="s">
        <v>48</v>
      </c>
      <c r="K1205" t="s">
        <v>100</v>
      </c>
      <c r="L1205" t="s">
        <v>11537</v>
      </c>
      <c r="M1205" t="s">
        <v>11538</v>
      </c>
      <c r="N1205">
        <f>VLOOKUP(B1205,HIS退!B:F,5,FALSE)</f>
        <v>-104</v>
      </c>
      <c r="O1205" t="str">
        <f t="shared" si="38"/>
        <v/>
      </c>
      <c r="P1205" s="40">
        <f>VLOOKUP(C1205,微信退!Q:S,3,FALSE)</f>
        <v>104</v>
      </c>
      <c r="Q1205" t="str">
        <f t="shared" si="37"/>
        <v/>
      </c>
    </row>
    <row r="1206" spans="1:17" ht="14.25" hidden="1">
      <c r="A1206" s="43">
        <v>42901.695775462962</v>
      </c>
      <c r="B1206">
        <v>228826</v>
      </c>
      <c r="C1206" t="s">
        <v>9050</v>
      </c>
      <c r="D1206" t="s">
        <v>9051</v>
      </c>
      <c r="F1206" s="15">
        <v>292</v>
      </c>
      <c r="G1206" t="s">
        <v>59</v>
      </c>
      <c r="H1206" t="s">
        <v>112</v>
      </c>
      <c r="I1206" t="s">
        <v>99</v>
      </c>
      <c r="J1206" t="s">
        <v>48</v>
      </c>
      <c r="K1206" t="s">
        <v>100</v>
      </c>
      <c r="L1206" t="s">
        <v>11539</v>
      </c>
      <c r="M1206" t="s">
        <v>11540</v>
      </c>
      <c r="N1206">
        <f>VLOOKUP(B1206,HIS退!B:F,5,FALSE)</f>
        <v>-292</v>
      </c>
      <c r="O1206" t="str">
        <f t="shared" si="38"/>
        <v/>
      </c>
      <c r="P1206" s="40">
        <f>VLOOKUP(C1206,微信退!Q:S,3,FALSE)</f>
        <v>292</v>
      </c>
      <c r="Q1206" t="str">
        <f t="shared" si="37"/>
        <v/>
      </c>
    </row>
    <row r="1207" spans="1:17" ht="14.25" hidden="1">
      <c r="A1207" s="43">
        <v>42901.697476851848</v>
      </c>
      <c r="B1207">
        <v>228890</v>
      </c>
      <c r="C1207" t="s">
        <v>9053</v>
      </c>
      <c r="D1207" t="s">
        <v>9054</v>
      </c>
      <c r="F1207" s="15">
        <v>250</v>
      </c>
      <c r="G1207" t="s">
        <v>59</v>
      </c>
      <c r="H1207" t="s">
        <v>112</v>
      </c>
      <c r="I1207" t="s">
        <v>99</v>
      </c>
      <c r="J1207" t="s">
        <v>48</v>
      </c>
      <c r="K1207" t="s">
        <v>100</v>
      </c>
      <c r="L1207" t="s">
        <v>11541</v>
      </c>
      <c r="M1207" t="s">
        <v>11542</v>
      </c>
      <c r="N1207">
        <f>VLOOKUP(B1207,HIS退!B:F,5,FALSE)</f>
        <v>-250</v>
      </c>
      <c r="O1207" t="str">
        <f t="shared" si="38"/>
        <v/>
      </c>
      <c r="P1207" s="40">
        <f>VLOOKUP(C1207,微信退!Q:S,3,FALSE)</f>
        <v>250</v>
      </c>
      <c r="Q1207" t="str">
        <f t="shared" si="37"/>
        <v/>
      </c>
    </row>
    <row r="1208" spans="1:17" ht="14.25" hidden="1">
      <c r="A1208" s="43">
        <v>42901.700115740743</v>
      </c>
      <c r="B1208">
        <v>229023</v>
      </c>
      <c r="C1208" t="s">
        <v>9056</v>
      </c>
      <c r="D1208" t="s">
        <v>9057</v>
      </c>
      <c r="F1208" s="15">
        <v>300</v>
      </c>
      <c r="G1208" t="s">
        <v>34</v>
      </c>
      <c r="H1208" t="s">
        <v>112</v>
      </c>
      <c r="I1208" t="s">
        <v>99</v>
      </c>
      <c r="J1208" t="s">
        <v>48</v>
      </c>
      <c r="K1208" t="s">
        <v>100</v>
      </c>
      <c r="L1208" t="s">
        <v>11543</v>
      </c>
      <c r="M1208" t="s">
        <v>11544</v>
      </c>
      <c r="N1208">
        <f>VLOOKUP(B1208,HIS退!B:F,5,FALSE)</f>
        <v>-300</v>
      </c>
      <c r="O1208" t="str">
        <f t="shared" si="38"/>
        <v/>
      </c>
      <c r="P1208" s="40">
        <f>VLOOKUP(C1208,微信退!Q:S,3,FALSE)</f>
        <v>300</v>
      </c>
      <c r="Q1208" t="str">
        <f t="shared" si="37"/>
        <v/>
      </c>
    </row>
    <row r="1209" spans="1:17" ht="14.25" hidden="1">
      <c r="A1209" s="43">
        <v>42901.700254629628</v>
      </c>
      <c r="B1209">
        <v>229028</v>
      </c>
      <c r="C1209" t="s">
        <v>9059</v>
      </c>
      <c r="D1209" t="s">
        <v>9060</v>
      </c>
      <c r="F1209" s="15">
        <v>7694</v>
      </c>
      <c r="G1209" t="s">
        <v>34</v>
      </c>
      <c r="H1209" t="s">
        <v>112</v>
      </c>
      <c r="I1209" t="s">
        <v>99</v>
      </c>
      <c r="J1209" t="s">
        <v>48</v>
      </c>
      <c r="K1209" t="s">
        <v>100</v>
      </c>
      <c r="L1209" t="s">
        <v>11545</v>
      </c>
      <c r="M1209" t="s">
        <v>11546</v>
      </c>
      <c r="N1209">
        <f>VLOOKUP(B1209,HIS退!B:F,5,FALSE)</f>
        <v>-7694</v>
      </c>
      <c r="O1209" t="str">
        <f t="shared" si="38"/>
        <v/>
      </c>
      <c r="P1209" s="40">
        <f>VLOOKUP(C1209,微信退!Q:S,3,FALSE)</f>
        <v>7694</v>
      </c>
      <c r="Q1209" t="str">
        <f t="shared" si="37"/>
        <v/>
      </c>
    </row>
    <row r="1210" spans="1:17" ht="14.25" hidden="1">
      <c r="A1210" s="43">
        <v>42901.70045138889</v>
      </c>
      <c r="B1210">
        <v>229035</v>
      </c>
      <c r="C1210" t="s">
        <v>9062</v>
      </c>
      <c r="D1210" t="s">
        <v>9063</v>
      </c>
      <c r="F1210" s="15">
        <v>24</v>
      </c>
      <c r="G1210" t="s">
        <v>59</v>
      </c>
      <c r="H1210" t="s">
        <v>112</v>
      </c>
      <c r="I1210" t="s">
        <v>99</v>
      </c>
      <c r="J1210" t="s">
        <v>48</v>
      </c>
      <c r="K1210" t="s">
        <v>100</v>
      </c>
      <c r="L1210" t="s">
        <v>11547</v>
      </c>
      <c r="M1210" t="s">
        <v>11548</v>
      </c>
      <c r="N1210">
        <f>VLOOKUP(B1210,HIS退!B:F,5,FALSE)</f>
        <v>-24</v>
      </c>
      <c r="O1210" t="str">
        <f t="shared" si="38"/>
        <v/>
      </c>
      <c r="P1210" s="40">
        <f>VLOOKUP(C1210,微信退!Q:S,3,FALSE)</f>
        <v>24</v>
      </c>
      <c r="Q1210" t="str">
        <f t="shared" si="37"/>
        <v/>
      </c>
    </row>
    <row r="1211" spans="1:17" ht="14.25" hidden="1">
      <c r="A1211" s="43">
        <v>42901.704236111109</v>
      </c>
      <c r="B1211">
        <v>229173</v>
      </c>
      <c r="C1211" t="s">
        <v>9065</v>
      </c>
      <c r="D1211" t="s">
        <v>9066</v>
      </c>
      <c r="F1211" s="15">
        <v>16</v>
      </c>
      <c r="G1211" t="s">
        <v>34</v>
      </c>
      <c r="H1211" t="s">
        <v>112</v>
      </c>
      <c r="I1211" t="s">
        <v>99</v>
      </c>
      <c r="J1211" t="s">
        <v>48</v>
      </c>
      <c r="K1211" t="s">
        <v>100</v>
      </c>
      <c r="L1211" t="s">
        <v>11549</v>
      </c>
      <c r="M1211" t="s">
        <v>11550</v>
      </c>
      <c r="N1211">
        <f>VLOOKUP(B1211,HIS退!B:F,5,FALSE)</f>
        <v>-16</v>
      </c>
      <c r="O1211" t="str">
        <f t="shared" si="38"/>
        <v/>
      </c>
      <c r="P1211" s="40">
        <f>VLOOKUP(C1211,微信退!Q:S,3,FALSE)</f>
        <v>16</v>
      </c>
      <c r="Q1211" t="str">
        <f t="shared" si="37"/>
        <v/>
      </c>
    </row>
    <row r="1212" spans="1:17" ht="14.25" hidden="1">
      <c r="A1212" s="43">
        <v>42901.71539351852</v>
      </c>
      <c r="B1212">
        <v>229540</v>
      </c>
      <c r="C1212" t="s">
        <v>9068</v>
      </c>
      <c r="D1212" t="s">
        <v>9069</v>
      </c>
      <c r="F1212" s="15">
        <v>19</v>
      </c>
      <c r="G1212" t="s">
        <v>34</v>
      </c>
      <c r="H1212" t="s">
        <v>112</v>
      </c>
      <c r="I1212" t="s">
        <v>99</v>
      </c>
      <c r="J1212" t="s">
        <v>48</v>
      </c>
      <c r="K1212" t="s">
        <v>100</v>
      </c>
      <c r="L1212" t="s">
        <v>11551</v>
      </c>
      <c r="M1212" t="s">
        <v>11552</v>
      </c>
      <c r="N1212">
        <f>VLOOKUP(B1212,HIS退!B:F,5,FALSE)</f>
        <v>-19</v>
      </c>
      <c r="O1212" t="str">
        <f t="shared" si="38"/>
        <v/>
      </c>
      <c r="P1212" s="40">
        <f>VLOOKUP(C1212,微信退!Q:S,3,FALSE)</f>
        <v>19</v>
      </c>
      <c r="Q1212" t="str">
        <f t="shared" si="37"/>
        <v/>
      </c>
    </row>
    <row r="1213" spans="1:17" ht="14.25" hidden="1">
      <c r="A1213" s="43">
        <v>42901.727476851855</v>
      </c>
      <c r="B1213">
        <v>229857</v>
      </c>
      <c r="C1213" t="s">
        <v>9071</v>
      </c>
      <c r="D1213" t="s">
        <v>9072</v>
      </c>
      <c r="F1213" s="15">
        <v>40</v>
      </c>
      <c r="G1213" t="s">
        <v>59</v>
      </c>
      <c r="H1213" t="s">
        <v>112</v>
      </c>
      <c r="I1213" t="s">
        <v>99</v>
      </c>
      <c r="J1213" t="s">
        <v>48</v>
      </c>
      <c r="K1213" t="s">
        <v>100</v>
      </c>
      <c r="L1213" t="s">
        <v>11553</v>
      </c>
      <c r="M1213" t="s">
        <v>11554</v>
      </c>
      <c r="N1213">
        <f>VLOOKUP(B1213,HIS退!B:F,5,FALSE)</f>
        <v>-40</v>
      </c>
      <c r="O1213" t="str">
        <f t="shared" si="38"/>
        <v/>
      </c>
      <c r="P1213" s="40">
        <f>VLOOKUP(C1213,微信退!Q:S,3,FALSE)</f>
        <v>40</v>
      </c>
      <c r="Q1213" t="str">
        <f t="shared" si="37"/>
        <v/>
      </c>
    </row>
    <row r="1214" spans="1:17" ht="14.25" hidden="1">
      <c r="A1214" s="43">
        <v>42901.734467592592</v>
      </c>
      <c r="B1214">
        <v>229984</v>
      </c>
      <c r="C1214" t="s">
        <v>9074</v>
      </c>
      <c r="D1214" t="s">
        <v>9075</v>
      </c>
      <c r="F1214" s="15">
        <v>114</v>
      </c>
      <c r="G1214" t="s">
        <v>59</v>
      </c>
      <c r="H1214" t="s">
        <v>112</v>
      </c>
      <c r="I1214" t="s">
        <v>99</v>
      </c>
      <c r="J1214" t="s">
        <v>48</v>
      </c>
      <c r="K1214" t="s">
        <v>100</v>
      </c>
      <c r="L1214" t="s">
        <v>11555</v>
      </c>
      <c r="M1214" t="s">
        <v>11556</v>
      </c>
      <c r="N1214">
        <f>VLOOKUP(B1214,HIS退!B:F,5,FALSE)</f>
        <v>-114</v>
      </c>
      <c r="O1214" t="str">
        <f t="shared" si="38"/>
        <v/>
      </c>
      <c r="P1214" s="40">
        <f>VLOOKUP(C1214,微信退!Q:S,3,FALSE)</f>
        <v>114</v>
      </c>
      <c r="Q1214" t="str">
        <f t="shared" si="37"/>
        <v/>
      </c>
    </row>
    <row r="1215" spans="1:17" ht="14.25" hidden="1">
      <c r="A1215" s="43">
        <v>42901.734814814816</v>
      </c>
      <c r="B1215">
        <v>229990</v>
      </c>
      <c r="C1215" t="s">
        <v>9077</v>
      </c>
      <c r="D1215" t="s">
        <v>9078</v>
      </c>
      <c r="F1215" s="15">
        <v>7</v>
      </c>
      <c r="G1215" t="s">
        <v>59</v>
      </c>
      <c r="H1215" t="s">
        <v>112</v>
      </c>
      <c r="I1215" t="s">
        <v>99</v>
      </c>
      <c r="J1215" t="s">
        <v>48</v>
      </c>
      <c r="K1215" t="s">
        <v>100</v>
      </c>
      <c r="L1215" t="s">
        <v>11557</v>
      </c>
      <c r="M1215" t="s">
        <v>11558</v>
      </c>
      <c r="N1215">
        <f>VLOOKUP(B1215,HIS退!B:F,5,FALSE)</f>
        <v>-7</v>
      </c>
      <c r="O1215" t="str">
        <f t="shared" si="38"/>
        <v/>
      </c>
      <c r="P1215" s="40">
        <f>VLOOKUP(C1215,微信退!Q:S,3,FALSE)</f>
        <v>7</v>
      </c>
      <c r="Q1215" t="str">
        <f t="shared" si="37"/>
        <v/>
      </c>
    </row>
    <row r="1216" spans="1:17" ht="14.25" hidden="1">
      <c r="A1216" s="43">
        <v>42901.738113425927</v>
      </c>
      <c r="B1216">
        <v>230053</v>
      </c>
      <c r="C1216" t="s">
        <v>9080</v>
      </c>
      <c r="D1216" t="s">
        <v>9081</v>
      </c>
      <c r="F1216" s="15">
        <v>20</v>
      </c>
      <c r="G1216" t="s">
        <v>59</v>
      </c>
      <c r="H1216" t="s">
        <v>112</v>
      </c>
      <c r="I1216" t="s">
        <v>99</v>
      </c>
      <c r="J1216" t="s">
        <v>48</v>
      </c>
      <c r="K1216" t="s">
        <v>100</v>
      </c>
      <c r="L1216" t="s">
        <v>11559</v>
      </c>
      <c r="M1216" t="s">
        <v>11560</v>
      </c>
      <c r="N1216">
        <f>VLOOKUP(B1216,HIS退!B:F,5,FALSE)</f>
        <v>-20</v>
      </c>
      <c r="O1216" t="str">
        <f t="shared" si="38"/>
        <v/>
      </c>
      <c r="P1216" s="40">
        <f>VLOOKUP(C1216,微信退!Q:S,3,FALSE)</f>
        <v>20</v>
      </c>
      <c r="Q1216" t="str">
        <f t="shared" si="37"/>
        <v/>
      </c>
    </row>
    <row r="1217" spans="1:17" ht="14.25" hidden="1">
      <c r="A1217" s="43">
        <v>42901.767222222225</v>
      </c>
      <c r="B1217">
        <v>230301</v>
      </c>
      <c r="C1217" t="s">
        <v>9083</v>
      </c>
      <c r="D1217" t="s">
        <v>9084</v>
      </c>
      <c r="F1217" s="15">
        <v>27</v>
      </c>
      <c r="G1217" t="s">
        <v>59</v>
      </c>
      <c r="H1217" t="s">
        <v>112</v>
      </c>
      <c r="I1217" t="s">
        <v>99</v>
      </c>
      <c r="J1217" t="s">
        <v>48</v>
      </c>
      <c r="K1217" t="s">
        <v>100</v>
      </c>
      <c r="L1217" t="s">
        <v>11561</v>
      </c>
      <c r="M1217" t="s">
        <v>11562</v>
      </c>
      <c r="N1217">
        <f>VLOOKUP(B1217,HIS退!B:F,5,FALSE)</f>
        <v>-27</v>
      </c>
      <c r="O1217" t="str">
        <f t="shared" si="38"/>
        <v/>
      </c>
      <c r="P1217" s="40">
        <f>VLOOKUP(C1217,微信退!Q:S,3,FALSE)</f>
        <v>27</v>
      </c>
      <c r="Q1217" t="str">
        <f t="shared" si="37"/>
        <v/>
      </c>
    </row>
    <row r="1218" spans="1:17" ht="14.25" hidden="1">
      <c r="A1218" s="43">
        <v>42901.838009259256</v>
      </c>
      <c r="B1218">
        <v>230557</v>
      </c>
      <c r="C1218" t="s">
        <v>9086</v>
      </c>
      <c r="D1218" t="s">
        <v>9087</v>
      </c>
      <c r="F1218" s="15">
        <v>100</v>
      </c>
      <c r="G1218" t="s">
        <v>59</v>
      </c>
      <c r="H1218" t="s">
        <v>112</v>
      </c>
      <c r="I1218" t="s">
        <v>99</v>
      </c>
      <c r="J1218" t="s">
        <v>48</v>
      </c>
      <c r="K1218" t="s">
        <v>100</v>
      </c>
      <c r="L1218" t="s">
        <v>11563</v>
      </c>
      <c r="M1218" t="s">
        <v>11564</v>
      </c>
      <c r="N1218">
        <f>VLOOKUP(B1218,HIS退!B:F,5,FALSE)</f>
        <v>-100</v>
      </c>
      <c r="O1218" t="str">
        <f t="shared" si="38"/>
        <v/>
      </c>
      <c r="P1218" s="40">
        <f>VLOOKUP(C1218,微信退!Q:S,3,FALSE)</f>
        <v>100</v>
      </c>
      <c r="Q1218" t="str">
        <f t="shared" si="37"/>
        <v/>
      </c>
    </row>
    <row r="1219" spans="1:17" ht="14.25" hidden="1">
      <c r="A1219" s="43">
        <v>42901.838263888887</v>
      </c>
      <c r="B1219">
        <v>230558</v>
      </c>
      <c r="C1219" t="s">
        <v>9089</v>
      </c>
      <c r="D1219" t="s">
        <v>9087</v>
      </c>
      <c r="F1219" s="15">
        <v>96</v>
      </c>
      <c r="G1219" t="s">
        <v>59</v>
      </c>
      <c r="H1219" t="s">
        <v>112</v>
      </c>
      <c r="I1219" t="s">
        <v>99</v>
      </c>
      <c r="J1219" t="s">
        <v>48</v>
      </c>
      <c r="K1219" t="s">
        <v>100</v>
      </c>
      <c r="L1219" t="s">
        <v>11565</v>
      </c>
      <c r="M1219" t="s">
        <v>11566</v>
      </c>
      <c r="N1219">
        <f>VLOOKUP(B1219,HIS退!B:F,5,FALSE)</f>
        <v>-96</v>
      </c>
      <c r="O1219" t="str">
        <f t="shared" si="38"/>
        <v/>
      </c>
      <c r="P1219" s="40">
        <f>VLOOKUP(C1219,微信退!Q:S,3,FALSE)</f>
        <v>96</v>
      </c>
      <c r="Q1219" t="str">
        <f t="shared" ref="Q1219:Q1282" si="39">IF(P1219=F1219,"",1)</f>
        <v/>
      </c>
    </row>
    <row r="1220" spans="1:17" ht="14.25" hidden="1">
      <c r="A1220" s="43">
        <v>42901.87773148148</v>
      </c>
      <c r="B1220">
        <v>230656</v>
      </c>
      <c r="C1220" t="s">
        <v>9090</v>
      </c>
      <c r="D1220" t="s">
        <v>9091</v>
      </c>
      <c r="F1220" s="15">
        <v>8050</v>
      </c>
      <c r="G1220" t="s">
        <v>34</v>
      </c>
      <c r="H1220" t="s">
        <v>112</v>
      </c>
      <c r="I1220" t="s">
        <v>99</v>
      </c>
      <c r="J1220" t="s">
        <v>48</v>
      </c>
      <c r="K1220" t="s">
        <v>100</v>
      </c>
      <c r="L1220" t="s">
        <v>11567</v>
      </c>
      <c r="M1220" t="s">
        <v>11568</v>
      </c>
      <c r="N1220">
        <f>VLOOKUP(B1220,HIS退!B:F,5,FALSE)</f>
        <v>-8050</v>
      </c>
      <c r="O1220" t="str">
        <f t="shared" si="38"/>
        <v/>
      </c>
      <c r="P1220" s="40">
        <f>VLOOKUP(C1220,微信退!Q:S,3,FALSE)</f>
        <v>8050</v>
      </c>
      <c r="Q1220" t="str">
        <f t="shared" si="39"/>
        <v/>
      </c>
    </row>
    <row r="1221" spans="1:17" ht="14.25" hidden="1">
      <c r="A1221" s="43">
        <v>42901.893530092595</v>
      </c>
      <c r="B1221">
        <v>230700</v>
      </c>
      <c r="C1221" t="s">
        <v>9093</v>
      </c>
      <c r="D1221" t="s">
        <v>9094</v>
      </c>
      <c r="F1221" s="15">
        <v>50</v>
      </c>
      <c r="G1221" t="s">
        <v>34</v>
      </c>
      <c r="H1221" t="s">
        <v>112</v>
      </c>
      <c r="I1221" t="s">
        <v>99</v>
      </c>
      <c r="J1221" t="s">
        <v>48</v>
      </c>
      <c r="K1221" t="s">
        <v>100</v>
      </c>
      <c r="L1221" t="s">
        <v>11569</v>
      </c>
      <c r="M1221" t="s">
        <v>11570</v>
      </c>
      <c r="N1221">
        <f>VLOOKUP(B1221,HIS退!B:F,5,FALSE)</f>
        <v>-50</v>
      </c>
      <c r="O1221" t="str">
        <f t="shared" si="38"/>
        <v/>
      </c>
      <c r="P1221" s="40">
        <f>VLOOKUP(C1221,微信退!Q:S,3,FALSE)</f>
        <v>50</v>
      </c>
      <c r="Q1221" t="str">
        <f t="shared" si="39"/>
        <v/>
      </c>
    </row>
    <row r="1222" spans="1:17" ht="14.25" hidden="1">
      <c r="A1222" s="43">
        <v>42901.979409722226</v>
      </c>
      <c r="B1222">
        <v>230866</v>
      </c>
      <c r="C1222" t="s">
        <v>9096</v>
      </c>
      <c r="D1222" t="s">
        <v>9097</v>
      </c>
      <c r="F1222" s="15">
        <v>500</v>
      </c>
      <c r="G1222" t="s">
        <v>34</v>
      </c>
      <c r="H1222" t="s">
        <v>112</v>
      </c>
      <c r="I1222" t="s">
        <v>99</v>
      </c>
      <c r="J1222" t="s">
        <v>48</v>
      </c>
      <c r="K1222" t="s">
        <v>100</v>
      </c>
      <c r="L1222" t="s">
        <v>11571</v>
      </c>
      <c r="M1222" t="s">
        <v>11572</v>
      </c>
      <c r="N1222">
        <f>VLOOKUP(B1222,HIS退!B:F,5,FALSE)</f>
        <v>-500</v>
      </c>
      <c r="O1222" t="str">
        <f t="shared" si="38"/>
        <v/>
      </c>
      <c r="P1222" s="40">
        <f>VLOOKUP(C1222,微信退!Q:S,3,FALSE)</f>
        <v>500</v>
      </c>
      <c r="Q1222" t="str">
        <f t="shared" si="39"/>
        <v/>
      </c>
    </row>
    <row r="1223" spans="1:17" ht="14.25" hidden="1">
      <c r="A1223" s="43">
        <v>42901.993611111109</v>
      </c>
      <c r="B1223">
        <v>230883</v>
      </c>
      <c r="C1223" t="s">
        <v>9099</v>
      </c>
      <c r="D1223" t="s">
        <v>9100</v>
      </c>
      <c r="F1223" s="15">
        <v>354</v>
      </c>
      <c r="G1223" t="s">
        <v>34</v>
      </c>
      <c r="H1223" t="s">
        <v>112</v>
      </c>
      <c r="I1223" t="s">
        <v>99</v>
      </c>
      <c r="J1223" t="s">
        <v>48</v>
      </c>
      <c r="K1223" t="s">
        <v>100</v>
      </c>
      <c r="L1223" t="s">
        <v>11573</v>
      </c>
      <c r="M1223" t="s">
        <v>11574</v>
      </c>
      <c r="N1223">
        <f>VLOOKUP(B1223,HIS退!B:F,5,FALSE)</f>
        <v>-354</v>
      </c>
      <c r="O1223" t="str">
        <f t="shared" si="38"/>
        <v/>
      </c>
      <c r="P1223" s="40">
        <f>VLOOKUP(C1223,微信退!Q:S,3,FALSE)</f>
        <v>354</v>
      </c>
      <c r="Q1223" t="str">
        <f t="shared" si="39"/>
        <v/>
      </c>
    </row>
    <row r="1224" spans="1:17" ht="14.25" hidden="1">
      <c r="A1224" s="43">
        <v>42902.073657407411</v>
      </c>
      <c r="B1224">
        <v>230942</v>
      </c>
      <c r="C1224" t="s">
        <v>9102</v>
      </c>
      <c r="D1224" t="s">
        <v>9103</v>
      </c>
      <c r="F1224" s="15">
        <v>8000</v>
      </c>
      <c r="G1224" t="s">
        <v>34</v>
      </c>
      <c r="H1224" t="s">
        <v>112</v>
      </c>
      <c r="I1224" t="s">
        <v>99</v>
      </c>
      <c r="J1224" t="s">
        <v>48</v>
      </c>
      <c r="K1224" t="s">
        <v>100</v>
      </c>
      <c r="L1224" t="s">
        <v>11575</v>
      </c>
      <c r="M1224" t="s">
        <v>11576</v>
      </c>
      <c r="N1224">
        <f>VLOOKUP(B1224,HIS退!B:F,5,FALSE)</f>
        <v>-8000</v>
      </c>
      <c r="O1224" t="str">
        <f t="shared" si="38"/>
        <v/>
      </c>
      <c r="P1224" s="40">
        <f>VLOOKUP(C1224,微信退!Q:S,3,FALSE)</f>
        <v>8000</v>
      </c>
      <c r="Q1224" t="str">
        <f t="shared" si="39"/>
        <v/>
      </c>
    </row>
    <row r="1225" spans="1:17" ht="14.25" hidden="1">
      <c r="A1225" s="43">
        <v>42902.240312499998</v>
      </c>
      <c r="B1225">
        <v>231054</v>
      </c>
      <c r="C1225" t="s">
        <v>9105</v>
      </c>
      <c r="D1225" t="s">
        <v>9106</v>
      </c>
      <c r="F1225" s="15">
        <v>89</v>
      </c>
      <c r="G1225" t="s">
        <v>59</v>
      </c>
      <c r="H1225" t="s">
        <v>112</v>
      </c>
      <c r="I1225" t="s">
        <v>99</v>
      </c>
      <c r="J1225" t="s">
        <v>48</v>
      </c>
      <c r="K1225" t="s">
        <v>100</v>
      </c>
      <c r="L1225" t="s">
        <v>11577</v>
      </c>
      <c r="M1225" t="s">
        <v>11578</v>
      </c>
      <c r="N1225">
        <f>VLOOKUP(B1225,HIS退!B:F,5,FALSE)</f>
        <v>-89</v>
      </c>
      <c r="O1225" t="str">
        <f t="shared" si="38"/>
        <v/>
      </c>
      <c r="P1225" s="40">
        <f>VLOOKUP(C1225,微信退!Q:S,3,FALSE)</f>
        <v>89</v>
      </c>
      <c r="Q1225" t="str">
        <f t="shared" si="39"/>
        <v/>
      </c>
    </row>
    <row r="1226" spans="1:17" ht="14.25" hidden="1">
      <c r="A1226" s="43">
        <v>42902.286712962959</v>
      </c>
      <c r="B1226">
        <v>231135</v>
      </c>
      <c r="C1226" t="s">
        <v>9108</v>
      </c>
      <c r="D1226" t="s">
        <v>9109</v>
      </c>
      <c r="F1226" s="15">
        <v>800</v>
      </c>
      <c r="G1226" t="s">
        <v>34</v>
      </c>
      <c r="H1226" t="s">
        <v>112</v>
      </c>
      <c r="I1226" t="s">
        <v>99</v>
      </c>
      <c r="J1226" t="s">
        <v>48</v>
      </c>
      <c r="K1226" t="s">
        <v>100</v>
      </c>
      <c r="L1226" t="s">
        <v>11579</v>
      </c>
      <c r="M1226" t="s">
        <v>11580</v>
      </c>
      <c r="N1226">
        <f>VLOOKUP(B1226,HIS退!B:F,5,FALSE)</f>
        <v>-800</v>
      </c>
      <c r="O1226" t="str">
        <f t="shared" si="38"/>
        <v/>
      </c>
      <c r="P1226" s="40">
        <f>VLOOKUP(C1226,微信退!Q:S,3,FALSE)</f>
        <v>800</v>
      </c>
      <c r="Q1226" t="str">
        <f t="shared" si="39"/>
        <v/>
      </c>
    </row>
    <row r="1227" spans="1:17" ht="14.25" hidden="1">
      <c r="A1227" s="43">
        <v>42902.331736111111</v>
      </c>
      <c r="B1227">
        <v>231699</v>
      </c>
      <c r="C1227" t="s">
        <v>9111</v>
      </c>
      <c r="D1227" t="s">
        <v>9112</v>
      </c>
      <c r="F1227" s="15">
        <v>247</v>
      </c>
      <c r="G1227" t="s">
        <v>34</v>
      </c>
      <c r="H1227" t="s">
        <v>112</v>
      </c>
      <c r="I1227" t="s">
        <v>99</v>
      </c>
      <c r="J1227" t="s">
        <v>48</v>
      </c>
      <c r="K1227" t="s">
        <v>100</v>
      </c>
      <c r="L1227" t="s">
        <v>11581</v>
      </c>
      <c r="M1227" t="s">
        <v>11582</v>
      </c>
      <c r="N1227">
        <f>VLOOKUP(B1227,HIS退!B:F,5,FALSE)</f>
        <v>-247</v>
      </c>
      <c r="O1227" t="str">
        <f t="shared" si="38"/>
        <v/>
      </c>
      <c r="P1227" s="40">
        <f>VLOOKUP(C1227,微信退!Q:S,3,FALSE)</f>
        <v>247</v>
      </c>
      <c r="Q1227" t="str">
        <f t="shared" si="39"/>
        <v/>
      </c>
    </row>
    <row r="1228" spans="1:17" ht="14.25" hidden="1">
      <c r="A1228" s="43">
        <v>42902.334432870368</v>
      </c>
      <c r="B1228">
        <v>231796</v>
      </c>
      <c r="C1228" t="s">
        <v>9114</v>
      </c>
      <c r="D1228" t="s">
        <v>9115</v>
      </c>
      <c r="F1228" s="15">
        <v>172</v>
      </c>
      <c r="G1228" t="s">
        <v>34</v>
      </c>
      <c r="H1228" t="s">
        <v>112</v>
      </c>
      <c r="I1228" t="s">
        <v>99</v>
      </c>
      <c r="J1228" t="s">
        <v>48</v>
      </c>
      <c r="K1228" t="s">
        <v>100</v>
      </c>
      <c r="L1228" t="s">
        <v>11583</v>
      </c>
      <c r="M1228" t="s">
        <v>11584</v>
      </c>
      <c r="N1228">
        <f>VLOOKUP(B1228,HIS退!B:F,5,FALSE)</f>
        <v>-172</v>
      </c>
      <c r="O1228" t="str">
        <f t="shared" si="38"/>
        <v/>
      </c>
      <c r="P1228" s="40">
        <f>VLOOKUP(C1228,微信退!Q:S,3,FALSE)</f>
        <v>172</v>
      </c>
      <c r="Q1228" t="str">
        <f t="shared" si="39"/>
        <v/>
      </c>
    </row>
    <row r="1229" spans="1:17" ht="14.25" hidden="1">
      <c r="A1229" s="43">
        <v>42902.336886574078</v>
      </c>
      <c r="B1229">
        <v>231889</v>
      </c>
      <c r="C1229" t="s">
        <v>9117</v>
      </c>
      <c r="D1229" t="s">
        <v>9118</v>
      </c>
      <c r="F1229" s="15">
        <v>200</v>
      </c>
      <c r="G1229" t="s">
        <v>59</v>
      </c>
      <c r="H1229" t="s">
        <v>112</v>
      </c>
      <c r="I1229" t="s">
        <v>99</v>
      </c>
      <c r="J1229" t="s">
        <v>48</v>
      </c>
      <c r="K1229" t="s">
        <v>100</v>
      </c>
      <c r="L1229" t="s">
        <v>11585</v>
      </c>
      <c r="M1229" t="s">
        <v>11586</v>
      </c>
      <c r="N1229">
        <f>VLOOKUP(B1229,HIS退!B:F,5,FALSE)</f>
        <v>-200</v>
      </c>
      <c r="O1229" t="str">
        <f t="shared" si="38"/>
        <v/>
      </c>
      <c r="P1229" s="40">
        <f>VLOOKUP(C1229,微信退!Q:S,3,FALSE)</f>
        <v>200</v>
      </c>
      <c r="Q1229" t="str">
        <f t="shared" si="39"/>
        <v/>
      </c>
    </row>
    <row r="1230" spans="1:17" ht="14.25" hidden="1">
      <c r="A1230" s="43">
        <v>42902.354849537034</v>
      </c>
      <c r="B1230">
        <v>233037</v>
      </c>
      <c r="C1230" t="s">
        <v>9120</v>
      </c>
      <c r="D1230" t="s">
        <v>9121</v>
      </c>
      <c r="F1230" s="15">
        <v>731</v>
      </c>
      <c r="G1230" t="s">
        <v>59</v>
      </c>
      <c r="H1230" t="s">
        <v>112</v>
      </c>
      <c r="I1230" t="s">
        <v>99</v>
      </c>
      <c r="J1230" t="s">
        <v>48</v>
      </c>
      <c r="K1230" t="s">
        <v>100</v>
      </c>
      <c r="L1230" t="s">
        <v>11587</v>
      </c>
      <c r="M1230" t="s">
        <v>11588</v>
      </c>
      <c r="N1230">
        <f>VLOOKUP(B1230,HIS退!B:F,5,FALSE)</f>
        <v>-731</v>
      </c>
      <c r="O1230" t="str">
        <f t="shared" si="38"/>
        <v/>
      </c>
      <c r="P1230" s="40">
        <f>VLOOKUP(C1230,微信退!Q:S,3,FALSE)</f>
        <v>731</v>
      </c>
      <c r="Q1230" t="str">
        <f t="shared" si="39"/>
        <v/>
      </c>
    </row>
    <row r="1231" spans="1:17" ht="14.25" hidden="1">
      <c r="A1231" s="43">
        <v>42902.365034722221</v>
      </c>
      <c r="B1231">
        <v>233797</v>
      </c>
      <c r="C1231" t="s">
        <v>9123</v>
      </c>
      <c r="D1231" t="s">
        <v>8298</v>
      </c>
      <c r="F1231" s="15">
        <v>1000</v>
      </c>
      <c r="G1231" t="s">
        <v>34</v>
      </c>
      <c r="H1231" t="s">
        <v>112</v>
      </c>
      <c r="I1231" t="s">
        <v>99</v>
      </c>
      <c r="J1231" t="s">
        <v>48</v>
      </c>
      <c r="K1231" t="s">
        <v>100</v>
      </c>
      <c r="L1231" t="s">
        <v>11589</v>
      </c>
      <c r="M1231" t="s">
        <v>11590</v>
      </c>
      <c r="N1231">
        <f>VLOOKUP(B1231,HIS退!B:F,5,FALSE)</f>
        <v>-1000</v>
      </c>
      <c r="O1231" t="str">
        <f t="shared" si="38"/>
        <v/>
      </c>
      <c r="P1231" s="40">
        <f>VLOOKUP(C1231,微信退!Q:S,3,FALSE)</f>
        <v>1000</v>
      </c>
      <c r="Q1231" t="str">
        <f t="shared" si="39"/>
        <v/>
      </c>
    </row>
    <row r="1232" spans="1:17" ht="14.25" hidden="1">
      <c r="A1232" s="43">
        <v>42902.368807870371</v>
      </c>
      <c r="B1232">
        <v>234113</v>
      </c>
      <c r="C1232" t="s">
        <v>9124</v>
      </c>
      <c r="D1232" t="s">
        <v>9125</v>
      </c>
      <c r="F1232" s="15">
        <v>182</v>
      </c>
      <c r="G1232" t="s">
        <v>59</v>
      </c>
      <c r="H1232" t="s">
        <v>112</v>
      </c>
      <c r="I1232" t="s">
        <v>99</v>
      </c>
      <c r="J1232" t="s">
        <v>48</v>
      </c>
      <c r="K1232" t="s">
        <v>100</v>
      </c>
      <c r="L1232" t="s">
        <v>11591</v>
      </c>
      <c r="M1232" t="s">
        <v>11592</v>
      </c>
      <c r="N1232">
        <f>VLOOKUP(B1232,HIS退!B:F,5,FALSE)</f>
        <v>-182</v>
      </c>
      <c r="O1232" t="str">
        <f t="shared" si="38"/>
        <v/>
      </c>
      <c r="P1232" s="40">
        <f>VLOOKUP(C1232,微信退!Q:S,3,FALSE)</f>
        <v>182</v>
      </c>
      <c r="Q1232" t="str">
        <f t="shared" si="39"/>
        <v/>
      </c>
    </row>
    <row r="1233" spans="1:17" ht="14.25" hidden="1">
      <c r="A1233" s="43">
        <v>42902.369745370372</v>
      </c>
      <c r="B1233">
        <v>234177</v>
      </c>
      <c r="C1233" t="s">
        <v>9127</v>
      </c>
      <c r="D1233" t="s">
        <v>9128</v>
      </c>
      <c r="F1233" s="15">
        <v>186</v>
      </c>
      <c r="G1233" t="s">
        <v>59</v>
      </c>
      <c r="H1233" t="s">
        <v>112</v>
      </c>
      <c r="I1233" t="s">
        <v>99</v>
      </c>
      <c r="J1233" t="s">
        <v>48</v>
      </c>
      <c r="K1233" t="s">
        <v>100</v>
      </c>
      <c r="L1233" t="s">
        <v>11593</v>
      </c>
      <c r="M1233" t="s">
        <v>11594</v>
      </c>
      <c r="N1233">
        <f>VLOOKUP(B1233,HIS退!B:F,5,FALSE)</f>
        <v>-186</v>
      </c>
      <c r="O1233" t="str">
        <f t="shared" si="38"/>
        <v/>
      </c>
      <c r="P1233" s="40">
        <f>VLOOKUP(C1233,微信退!Q:S,3,FALSE)</f>
        <v>186</v>
      </c>
      <c r="Q1233" t="str">
        <f t="shared" si="39"/>
        <v/>
      </c>
    </row>
    <row r="1234" spans="1:17" ht="14.25" hidden="1">
      <c r="A1234" s="43">
        <v>42902.370219907411</v>
      </c>
      <c r="B1234">
        <v>234217</v>
      </c>
      <c r="C1234" t="s">
        <v>9130</v>
      </c>
      <c r="D1234" t="s">
        <v>9131</v>
      </c>
      <c r="F1234" s="15">
        <v>12</v>
      </c>
      <c r="G1234" t="s">
        <v>34</v>
      </c>
      <c r="H1234" t="s">
        <v>112</v>
      </c>
      <c r="I1234" t="s">
        <v>99</v>
      </c>
      <c r="J1234" t="s">
        <v>48</v>
      </c>
      <c r="K1234" t="s">
        <v>100</v>
      </c>
      <c r="L1234" t="s">
        <v>11595</v>
      </c>
      <c r="M1234" t="s">
        <v>11596</v>
      </c>
      <c r="N1234">
        <f>VLOOKUP(B1234,HIS退!B:F,5,FALSE)</f>
        <v>-12</v>
      </c>
      <c r="O1234" t="str">
        <f t="shared" si="38"/>
        <v/>
      </c>
      <c r="P1234" s="40">
        <f>VLOOKUP(C1234,微信退!Q:S,3,FALSE)</f>
        <v>12</v>
      </c>
      <c r="Q1234" t="str">
        <f t="shared" si="39"/>
        <v/>
      </c>
    </row>
    <row r="1235" spans="1:17" ht="14.25" hidden="1">
      <c r="A1235" s="43">
        <v>42902.381215277775</v>
      </c>
      <c r="B1235">
        <v>235141</v>
      </c>
      <c r="C1235" t="s">
        <v>9133</v>
      </c>
      <c r="D1235" t="s">
        <v>9134</v>
      </c>
      <c r="F1235" s="15">
        <v>907</v>
      </c>
      <c r="G1235" t="s">
        <v>34</v>
      </c>
      <c r="H1235" t="s">
        <v>112</v>
      </c>
      <c r="I1235" t="s">
        <v>99</v>
      </c>
      <c r="J1235" t="s">
        <v>48</v>
      </c>
      <c r="K1235" t="s">
        <v>100</v>
      </c>
      <c r="L1235" t="s">
        <v>11597</v>
      </c>
      <c r="M1235" t="s">
        <v>11598</v>
      </c>
      <c r="N1235">
        <f>VLOOKUP(B1235,HIS退!B:F,5,FALSE)</f>
        <v>-907</v>
      </c>
      <c r="O1235" t="str">
        <f t="shared" si="38"/>
        <v/>
      </c>
      <c r="P1235" s="40">
        <f>VLOOKUP(C1235,微信退!Q:S,3,FALSE)</f>
        <v>907</v>
      </c>
      <c r="Q1235" t="str">
        <f t="shared" si="39"/>
        <v/>
      </c>
    </row>
    <row r="1236" spans="1:17" ht="14.25" hidden="1">
      <c r="A1236" s="43">
        <v>42902.384606481479</v>
      </c>
      <c r="B1236">
        <v>235434</v>
      </c>
      <c r="C1236" t="s">
        <v>9136</v>
      </c>
      <c r="D1236" t="s">
        <v>9137</v>
      </c>
      <c r="F1236" s="15">
        <v>300</v>
      </c>
      <c r="G1236" t="s">
        <v>59</v>
      </c>
      <c r="H1236" t="s">
        <v>112</v>
      </c>
      <c r="I1236" t="s">
        <v>99</v>
      </c>
      <c r="J1236" t="s">
        <v>48</v>
      </c>
      <c r="K1236" t="s">
        <v>100</v>
      </c>
      <c r="L1236" t="s">
        <v>11599</v>
      </c>
      <c r="M1236" t="s">
        <v>11600</v>
      </c>
      <c r="N1236">
        <f>VLOOKUP(B1236,HIS退!B:F,5,FALSE)</f>
        <v>-300</v>
      </c>
      <c r="O1236" t="str">
        <f t="shared" si="38"/>
        <v/>
      </c>
      <c r="P1236" s="40">
        <f>VLOOKUP(C1236,微信退!Q:S,3,FALSE)</f>
        <v>300</v>
      </c>
      <c r="Q1236" t="str">
        <f t="shared" si="39"/>
        <v/>
      </c>
    </row>
    <row r="1237" spans="1:17" ht="14.25" hidden="1">
      <c r="A1237" s="43">
        <v>42902.385625000003</v>
      </c>
      <c r="B1237">
        <v>235515</v>
      </c>
      <c r="C1237" t="s">
        <v>9139</v>
      </c>
      <c r="D1237" t="s">
        <v>9140</v>
      </c>
      <c r="F1237" s="15">
        <v>4158</v>
      </c>
      <c r="G1237" t="s">
        <v>59</v>
      </c>
      <c r="H1237" t="s">
        <v>112</v>
      </c>
      <c r="I1237" t="s">
        <v>99</v>
      </c>
      <c r="J1237" t="s">
        <v>48</v>
      </c>
      <c r="K1237" t="s">
        <v>100</v>
      </c>
      <c r="L1237" t="s">
        <v>11601</v>
      </c>
      <c r="M1237" t="s">
        <v>11602</v>
      </c>
      <c r="N1237">
        <f>VLOOKUP(B1237,HIS退!B:F,5,FALSE)</f>
        <v>-4158</v>
      </c>
      <c r="O1237" t="str">
        <f t="shared" si="38"/>
        <v/>
      </c>
      <c r="P1237" s="40">
        <f>VLOOKUP(C1237,微信退!Q:S,3,FALSE)</f>
        <v>4158</v>
      </c>
      <c r="Q1237" t="str">
        <f t="shared" si="39"/>
        <v/>
      </c>
    </row>
    <row r="1238" spans="1:17" ht="14.25" hidden="1">
      <c r="A1238" s="43">
        <v>42902.392071759263</v>
      </c>
      <c r="B1238">
        <v>236034</v>
      </c>
      <c r="C1238" t="s">
        <v>9142</v>
      </c>
      <c r="D1238" t="s">
        <v>9143</v>
      </c>
      <c r="F1238" s="15">
        <v>35</v>
      </c>
      <c r="G1238" t="s">
        <v>34</v>
      </c>
      <c r="H1238" t="s">
        <v>112</v>
      </c>
      <c r="I1238" t="s">
        <v>99</v>
      </c>
      <c r="J1238" t="s">
        <v>48</v>
      </c>
      <c r="K1238" t="s">
        <v>100</v>
      </c>
      <c r="L1238" t="s">
        <v>11603</v>
      </c>
      <c r="M1238" t="s">
        <v>11604</v>
      </c>
      <c r="N1238">
        <f>VLOOKUP(B1238,HIS退!B:F,5,FALSE)</f>
        <v>-35</v>
      </c>
      <c r="O1238" t="str">
        <f t="shared" si="38"/>
        <v/>
      </c>
      <c r="P1238" s="40">
        <f>VLOOKUP(C1238,微信退!Q:S,3,FALSE)</f>
        <v>35</v>
      </c>
      <c r="Q1238" t="str">
        <f t="shared" si="39"/>
        <v/>
      </c>
    </row>
    <row r="1239" spans="1:17" ht="14.25" hidden="1">
      <c r="A1239" s="43">
        <v>42902.394236111111</v>
      </c>
      <c r="B1239">
        <v>236211</v>
      </c>
      <c r="C1239" t="s">
        <v>9145</v>
      </c>
      <c r="D1239" t="s">
        <v>9146</v>
      </c>
      <c r="F1239" s="15">
        <v>5</v>
      </c>
      <c r="G1239" t="s">
        <v>34</v>
      </c>
      <c r="H1239" t="s">
        <v>112</v>
      </c>
      <c r="I1239" t="s">
        <v>99</v>
      </c>
      <c r="J1239" t="s">
        <v>48</v>
      </c>
      <c r="K1239" t="s">
        <v>100</v>
      </c>
      <c r="L1239" t="s">
        <v>11605</v>
      </c>
      <c r="M1239" t="s">
        <v>11606</v>
      </c>
      <c r="N1239">
        <f>VLOOKUP(B1239,HIS退!B:F,5,FALSE)</f>
        <v>-5</v>
      </c>
      <c r="O1239" t="str">
        <f t="shared" si="38"/>
        <v/>
      </c>
      <c r="P1239" s="40">
        <f>VLOOKUP(C1239,微信退!Q:S,3,FALSE)</f>
        <v>5</v>
      </c>
      <c r="Q1239" t="str">
        <f t="shared" si="39"/>
        <v/>
      </c>
    </row>
    <row r="1240" spans="1:17" ht="14.25" hidden="1">
      <c r="A1240" s="43">
        <v>42902.394965277781</v>
      </c>
      <c r="B1240">
        <v>236254</v>
      </c>
      <c r="C1240" t="s">
        <v>9148</v>
      </c>
      <c r="D1240" t="s">
        <v>9149</v>
      </c>
      <c r="F1240" s="15">
        <v>120</v>
      </c>
      <c r="G1240" t="s">
        <v>59</v>
      </c>
      <c r="H1240" t="s">
        <v>112</v>
      </c>
      <c r="I1240" t="s">
        <v>99</v>
      </c>
      <c r="J1240" t="s">
        <v>48</v>
      </c>
      <c r="K1240" t="s">
        <v>100</v>
      </c>
      <c r="L1240" t="s">
        <v>11607</v>
      </c>
      <c r="M1240" t="s">
        <v>11608</v>
      </c>
      <c r="N1240">
        <f>VLOOKUP(B1240,HIS退!B:F,5,FALSE)</f>
        <v>-120</v>
      </c>
      <c r="O1240" t="str">
        <f t="shared" si="38"/>
        <v/>
      </c>
      <c r="P1240" s="40">
        <f>VLOOKUP(C1240,微信退!Q:S,3,FALSE)</f>
        <v>120</v>
      </c>
      <c r="Q1240" t="str">
        <f t="shared" si="39"/>
        <v/>
      </c>
    </row>
    <row r="1241" spans="1:17" ht="14.25" hidden="1">
      <c r="A1241" s="43">
        <v>42902.397488425922</v>
      </c>
      <c r="B1241">
        <v>236445</v>
      </c>
      <c r="C1241" t="s">
        <v>9151</v>
      </c>
      <c r="D1241" t="s">
        <v>9152</v>
      </c>
      <c r="F1241" s="15">
        <v>100</v>
      </c>
      <c r="G1241" t="s">
        <v>59</v>
      </c>
      <c r="H1241" t="s">
        <v>112</v>
      </c>
      <c r="I1241" t="s">
        <v>99</v>
      </c>
      <c r="J1241" t="s">
        <v>48</v>
      </c>
      <c r="K1241" t="s">
        <v>100</v>
      </c>
      <c r="L1241" t="s">
        <v>11609</v>
      </c>
      <c r="M1241" t="s">
        <v>11610</v>
      </c>
      <c r="N1241">
        <f>VLOOKUP(B1241,HIS退!B:F,5,FALSE)</f>
        <v>-100</v>
      </c>
      <c r="O1241" t="str">
        <f t="shared" si="38"/>
        <v/>
      </c>
      <c r="P1241" s="40">
        <f>VLOOKUP(C1241,微信退!Q:S,3,FALSE)</f>
        <v>100</v>
      </c>
      <c r="Q1241" t="str">
        <f t="shared" si="39"/>
        <v/>
      </c>
    </row>
    <row r="1242" spans="1:17" ht="14.25" hidden="1">
      <c r="A1242" s="43">
        <v>42902.398993055554</v>
      </c>
      <c r="B1242">
        <v>236519</v>
      </c>
      <c r="C1242" t="s">
        <v>9154</v>
      </c>
      <c r="D1242" t="s">
        <v>9155</v>
      </c>
      <c r="F1242" s="15">
        <v>369</v>
      </c>
      <c r="G1242" t="s">
        <v>59</v>
      </c>
      <c r="H1242" t="s">
        <v>112</v>
      </c>
      <c r="I1242" t="s">
        <v>99</v>
      </c>
      <c r="J1242" t="s">
        <v>48</v>
      </c>
      <c r="K1242" t="s">
        <v>100</v>
      </c>
      <c r="L1242" t="s">
        <v>11611</v>
      </c>
      <c r="M1242" t="s">
        <v>11612</v>
      </c>
      <c r="N1242">
        <f>VLOOKUP(B1242,HIS退!B:F,5,FALSE)</f>
        <v>-369</v>
      </c>
      <c r="O1242" t="str">
        <f t="shared" si="38"/>
        <v/>
      </c>
      <c r="P1242" s="40">
        <f>VLOOKUP(C1242,微信退!Q:S,3,FALSE)</f>
        <v>369</v>
      </c>
      <c r="Q1242" t="str">
        <f t="shared" si="39"/>
        <v/>
      </c>
    </row>
    <row r="1243" spans="1:17" ht="14.25" hidden="1">
      <c r="A1243" s="43">
        <v>42902.413101851853</v>
      </c>
      <c r="B1243">
        <v>237682</v>
      </c>
      <c r="C1243" t="s">
        <v>9157</v>
      </c>
      <c r="D1243" t="s">
        <v>9158</v>
      </c>
      <c r="F1243" s="15">
        <v>94</v>
      </c>
      <c r="G1243" t="s">
        <v>59</v>
      </c>
      <c r="H1243" t="s">
        <v>112</v>
      </c>
      <c r="I1243" t="s">
        <v>99</v>
      </c>
      <c r="J1243" t="s">
        <v>48</v>
      </c>
      <c r="K1243" t="s">
        <v>100</v>
      </c>
      <c r="L1243" t="s">
        <v>11613</v>
      </c>
      <c r="M1243" t="s">
        <v>11614</v>
      </c>
      <c r="N1243">
        <f>VLOOKUP(B1243,HIS退!B:F,5,FALSE)</f>
        <v>-94</v>
      </c>
      <c r="O1243" t="str">
        <f t="shared" si="38"/>
        <v/>
      </c>
      <c r="P1243" s="40">
        <f>VLOOKUP(C1243,微信退!Q:S,3,FALSE)</f>
        <v>94</v>
      </c>
      <c r="Q1243" t="str">
        <f t="shared" si="39"/>
        <v/>
      </c>
    </row>
    <row r="1244" spans="1:17" ht="14.25" hidden="1">
      <c r="A1244" s="43">
        <v>42902.416030092594</v>
      </c>
      <c r="B1244">
        <v>237943</v>
      </c>
      <c r="C1244" t="s">
        <v>9160</v>
      </c>
      <c r="D1244" t="s">
        <v>9161</v>
      </c>
      <c r="F1244" s="15">
        <v>1500</v>
      </c>
      <c r="G1244" t="s">
        <v>34</v>
      </c>
      <c r="H1244" t="s">
        <v>112</v>
      </c>
      <c r="I1244" t="s">
        <v>99</v>
      </c>
      <c r="J1244" t="s">
        <v>48</v>
      </c>
      <c r="K1244" t="s">
        <v>100</v>
      </c>
      <c r="L1244" t="s">
        <v>11615</v>
      </c>
      <c r="M1244" t="s">
        <v>11616</v>
      </c>
      <c r="N1244">
        <f>VLOOKUP(B1244,HIS退!B:F,5,FALSE)</f>
        <v>-1500</v>
      </c>
      <c r="O1244" t="str">
        <f t="shared" si="38"/>
        <v/>
      </c>
      <c r="P1244" s="40">
        <f>VLOOKUP(C1244,微信退!Q:S,3,FALSE)</f>
        <v>1500</v>
      </c>
      <c r="Q1244" t="str">
        <f t="shared" si="39"/>
        <v/>
      </c>
    </row>
    <row r="1245" spans="1:17" ht="14.25" hidden="1">
      <c r="A1245" s="43">
        <v>42902.417025462964</v>
      </c>
      <c r="B1245">
        <v>238037</v>
      </c>
      <c r="C1245" t="s">
        <v>9163</v>
      </c>
      <c r="D1245" t="s">
        <v>9164</v>
      </c>
      <c r="F1245" s="15">
        <v>42</v>
      </c>
      <c r="G1245" t="s">
        <v>59</v>
      </c>
      <c r="H1245" t="s">
        <v>112</v>
      </c>
      <c r="I1245" t="s">
        <v>99</v>
      </c>
      <c r="J1245" t="s">
        <v>48</v>
      </c>
      <c r="K1245" t="s">
        <v>100</v>
      </c>
      <c r="L1245" t="s">
        <v>11617</v>
      </c>
      <c r="M1245" t="s">
        <v>11618</v>
      </c>
      <c r="N1245">
        <f>VLOOKUP(B1245,HIS退!B:F,5,FALSE)</f>
        <v>-42</v>
      </c>
      <c r="O1245" t="str">
        <f t="shared" si="38"/>
        <v/>
      </c>
      <c r="P1245" s="40">
        <f>VLOOKUP(C1245,微信退!Q:S,3,FALSE)</f>
        <v>42</v>
      </c>
      <c r="Q1245" t="str">
        <f t="shared" si="39"/>
        <v/>
      </c>
    </row>
    <row r="1246" spans="1:17" ht="14.25" hidden="1">
      <c r="A1246" s="43">
        <v>42902.417986111112</v>
      </c>
      <c r="B1246">
        <v>238098</v>
      </c>
      <c r="C1246" t="s">
        <v>9166</v>
      </c>
      <c r="D1246" t="s">
        <v>9167</v>
      </c>
      <c r="F1246" s="15">
        <v>412</v>
      </c>
      <c r="G1246" t="s">
        <v>59</v>
      </c>
      <c r="H1246" t="s">
        <v>112</v>
      </c>
      <c r="I1246" t="s">
        <v>99</v>
      </c>
      <c r="J1246" t="s">
        <v>48</v>
      </c>
      <c r="K1246" t="s">
        <v>100</v>
      </c>
      <c r="L1246" t="s">
        <v>11619</v>
      </c>
      <c r="M1246" t="s">
        <v>11620</v>
      </c>
      <c r="N1246">
        <f>VLOOKUP(B1246,HIS退!B:F,5,FALSE)</f>
        <v>-412</v>
      </c>
      <c r="O1246" t="str">
        <f t="shared" si="38"/>
        <v/>
      </c>
      <c r="P1246" s="40">
        <f>VLOOKUP(C1246,微信退!Q:S,3,FALSE)</f>
        <v>412</v>
      </c>
      <c r="Q1246" t="str">
        <f t="shared" si="39"/>
        <v/>
      </c>
    </row>
    <row r="1247" spans="1:17" ht="14.25" hidden="1">
      <c r="A1247" s="43">
        <v>42902.423298611109</v>
      </c>
      <c r="B1247">
        <v>238519</v>
      </c>
      <c r="C1247" t="s">
        <v>9169</v>
      </c>
      <c r="D1247" t="s">
        <v>9170</v>
      </c>
      <c r="F1247" s="15">
        <v>62</v>
      </c>
      <c r="G1247" t="s">
        <v>59</v>
      </c>
      <c r="H1247" t="s">
        <v>112</v>
      </c>
      <c r="I1247" t="s">
        <v>99</v>
      </c>
      <c r="J1247" t="s">
        <v>48</v>
      </c>
      <c r="K1247" t="s">
        <v>100</v>
      </c>
      <c r="L1247" t="s">
        <v>11621</v>
      </c>
      <c r="M1247" t="s">
        <v>11622</v>
      </c>
      <c r="N1247">
        <f>VLOOKUP(B1247,HIS退!B:F,5,FALSE)</f>
        <v>-62</v>
      </c>
      <c r="O1247" t="str">
        <f t="shared" si="38"/>
        <v/>
      </c>
      <c r="P1247" s="40">
        <f>VLOOKUP(C1247,微信退!Q:S,3,FALSE)</f>
        <v>62</v>
      </c>
      <c r="Q1247" t="str">
        <f t="shared" si="39"/>
        <v/>
      </c>
    </row>
    <row r="1248" spans="1:17" ht="14.25" hidden="1">
      <c r="A1248" s="43">
        <v>42902.423958333333</v>
      </c>
      <c r="B1248">
        <v>238535</v>
      </c>
      <c r="C1248" t="s">
        <v>9172</v>
      </c>
      <c r="D1248" t="s">
        <v>9173</v>
      </c>
      <c r="F1248" s="15">
        <v>1996</v>
      </c>
      <c r="G1248" t="s">
        <v>59</v>
      </c>
      <c r="H1248" t="s">
        <v>112</v>
      </c>
      <c r="I1248" t="s">
        <v>99</v>
      </c>
      <c r="J1248" t="s">
        <v>48</v>
      </c>
      <c r="K1248" t="s">
        <v>100</v>
      </c>
      <c r="L1248" t="s">
        <v>11623</v>
      </c>
      <c r="M1248" t="s">
        <v>11624</v>
      </c>
      <c r="N1248">
        <f>VLOOKUP(B1248,HIS退!B:F,5,FALSE)</f>
        <v>-1996</v>
      </c>
      <c r="O1248" t="str">
        <f t="shared" si="38"/>
        <v/>
      </c>
      <c r="P1248" s="40">
        <f>VLOOKUP(C1248,微信退!Q:S,3,FALSE)</f>
        <v>1996</v>
      </c>
      <c r="Q1248" t="str">
        <f t="shared" si="39"/>
        <v/>
      </c>
    </row>
    <row r="1249" spans="1:17" ht="14.25" hidden="1">
      <c r="A1249" s="43">
        <v>42902.425625000003</v>
      </c>
      <c r="B1249">
        <v>238729</v>
      </c>
      <c r="C1249" t="s">
        <v>9175</v>
      </c>
      <c r="D1249" t="s">
        <v>9176</v>
      </c>
      <c r="F1249" s="15">
        <v>123</v>
      </c>
      <c r="G1249" t="s">
        <v>34</v>
      </c>
      <c r="H1249" t="s">
        <v>112</v>
      </c>
      <c r="I1249" t="s">
        <v>99</v>
      </c>
      <c r="J1249" t="s">
        <v>48</v>
      </c>
      <c r="K1249" t="s">
        <v>100</v>
      </c>
      <c r="L1249" t="s">
        <v>11625</v>
      </c>
      <c r="M1249" t="s">
        <v>11626</v>
      </c>
      <c r="N1249">
        <f>VLOOKUP(B1249,HIS退!B:F,5,FALSE)</f>
        <v>-123</v>
      </c>
      <c r="O1249" t="str">
        <f t="shared" ref="O1249:O1312" si="40">IF(N1249=F1249*-1,"",1)</f>
        <v/>
      </c>
      <c r="P1249" s="40">
        <f>VLOOKUP(C1249,微信退!Q:S,3,FALSE)</f>
        <v>123</v>
      </c>
      <c r="Q1249" t="str">
        <f t="shared" si="39"/>
        <v/>
      </c>
    </row>
    <row r="1250" spans="1:17" ht="14.25" hidden="1">
      <c r="A1250" s="43">
        <v>42902.428946759261</v>
      </c>
      <c r="B1250">
        <v>238978</v>
      </c>
      <c r="C1250" t="s">
        <v>9178</v>
      </c>
      <c r="D1250" t="s">
        <v>9112</v>
      </c>
      <c r="F1250" s="15">
        <v>200</v>
      </c>
      <c r="G1250" t="s">
        <v>59</v>
      </c>
      <c r="H1250" t="s">
        <v>112</v>
      </c>
      <c r="I1250" t="s">
        <v>99</v>
      </c>
      <c r="J1250" t="s">
        <v>48</v>
      </c>
      <c r="K1250" t="s">
        <v>100</v>
      </c>
      <c r="L1250" t="s">
        <v>11627</v>
      </c>
      <c r="M1250" t="s">
        <v>11628</v>
      </c>
      <c r="N1250">
        <f>VLOOKUP(B1250,HIS退!B:F,5,FALSE)</f>
        <v>-200</v>
      </c>
      <c r="O1250" t="str">
        <f t="shared" si="40"/>
        <v/>
      </c>
      <c r="P1250" s="40">
        <f>VLOOKUP(C1250,微信退!Q:S,3,FALSE)</f>
        <v>200</v>
      </c>
      <c r="Q1250" t="str">
        <f t="shared" si="39"/>
        <v/>
      </c>
    </row>
    <row r="1251" spans="1:17" ht="14.25" hidden="1">
      <c r="A1251" s="43">
        <v>42902.432037037041</v>
      </c>
      <c r="B1251">
        <v>239198</v>
      </c>
      <c r="C1251" t="s">
        <v>9179</v>
      </c>
      <c r="D1251" t="s">
        <v>8676</v>
      </c>
      <c r="F1251" s="15">
        <v>295</v>
      </c>
      <c r="G1251" t="s">
        <v>59</v>
      </c>
      <c r="H1251" t="s">
        <v>112</v>
      </c>
      <c r="I1251" t="s">
        <v>99</v>
      </c>
      <c r="J1251" t="s">
        <v>48</v>
      </c>
      <c r="K1251" t="s">
        <v>100</v>
      </c>
      <c r="L1251" t="s">
        <v>11629</v>
      </c>
      <c r="M1251" t="s">
        <v>11630</v>
      </c>
      <c r="N1251">
        <f>VLOOKUP(B1251,HIS退!B:F,5,FALSE)</f>
        <v>-295</v>
      </c>
      <c r="O1251" t="str">
        <f t="shared" si="40"/>
        <v/>
      </c>
      <c r="P1251" s="40">
        <f>VLOOKUP(C1251,微信退!Q:S,3,FALSE)</f>
        <v>295</v>
      </c>
      <c r="Q1251" t="str">
        <f t="shared" si="39"/>
        <v/>
      </c>
    </row>
    <row r="1252" spans="1:17" ht="14.25" hidden="1">
      <c r="A1252" s="43">
        <v>42902.435347222221</v>
      </c>
      <c r="B1252">
        <v>239450</v>
      </c>
      <c r="C1252" t="s">
        <v>9180</v>
      </c>
      <c r="D1252" t="s">
        <v>9181</v>
      </c>
      <c r="F1252" s="15">
        <v>210</v>
      </c>
      <c r="G1252" t="s">
        <v>59</v>
      </c>
      <c r="H1252" t="s">
        <v>112</v>
      </c>
      <c r="I1252" t="s">
        <v>99</v>
      </c>
      <c r="J1252" t="s">
        <v>48</v>
      </c>
      <c r="K1252" t="s">
        <v>100</v>
      </c>
      <c r="L1252" t="s">
        <v>11631</v>
      </c>
      <c r="M1252" t="s">
        <v>11632</v>
      </c>
      <c r="N1252">
        <f>VLOOKUP(B1252,HIS退!B:F,5,FALSE)</f>
        <v>-210</v>
      </c>
      <c r="O1252" t="str">
        <f t="shared" si="40"/>
        <v/>
      </c>
      <c r="P1252" s="40">
        <f>VLOOKUP(C1252,微信退!Q:S,3,FALSE)</f>
        <v>210</v>
      </c>
      <c r="Q1252" t="str">
        <f t="shared" si="39"/>
        <v/>
      </c>
    </row>
    <row r="1253" spans="1:17" ht="14.25" hidden="1">
      <c r="A1253" s="43">
        <v>42902.435590277775</v>
      </c>
      <c r="B1253">
        <v>239474</v>
      </c>
      <c r="C1253" t="s">
        <v>9183</v>
      </c>
      <c r="D1253" t="s">
        <v>9181</v>
      </c>
      <c r="F1253" s="15">
        <v>46</v>
      </c>
      <c r="G1253" t="s">
        <v>59</v>
      </c>
      <c r="H1253" t="s">
        <v>112</v>
      </c>
      <c r="I1253" t="s">
        <v>99</v>
      </c>
      <c r="J1253" t="s">
        <v>48</v>
      </c>
      <c r="K1253" t="s">
        <v>100</v>
      </c>
      <c r="L1253" t="s">
        <v>11633</v>
      </c>
      <c r="M1253" t="s">
        <v>11634</v>
      </c>
      <c r="N1253">
        <f>VLOOKUP(B1253,HIS退!B:F,5,FALSE)</f>
        <v>-46</v>
      </c>
      <c r="O1253" t="str">
        <f t="shared" si="40"/>
        <v/>
      </c>
      <c r="P1253" s="40">
        <f>VLOOKUP(C1253,微信退!Q:S,3,FALSE)</f>
        <v>46</v>
      </c>
      <c r="Q1253" t="str">
        <f t="shared" si="39"/>
        <v/>
      </c>
    </row>
    <row r="1254" spans="1:17" ht="14.25" hidden="1">
      <c r="A1254" s="43">
        <v>42902.436284722222</v>
      </c>
      <c r="B1254">
        <v>239533</v>
      </c>
      <c r="C1254" t="s">
        <v>9184</v>
      </c>
      <c r="D1254" t="s">
        <v>9185</v>
      </c>
      <c r="F1254" s="15">
        <v>166</v>
      </c>
      <c r="G1254" t="s">
        <v>59</v>
      </c>
      <c r="H1254" t="s">
        <v>112</v>
      </c>
      <c r="I1254" t="s">
        <v>99</v>
      </c>
      <c r="J1254" t="s">
        <v>48</v>
      </c>
      <c r="K1254" t="s">
        <v>100</v>
      </c>
      <c r="L1254" t="s">
        <v>11635</v>
      </c>
      <c r="M1254" t="s">
        <v>11636</v>
      </c>
      <c r="N1254">
        <f>VLOOKUP(B1254,HIS退!B:F,5,FALSE)</f>
        <v>-166</v>
      </c>
      <c r="O1254" t="str">
        <f t="shared" si="40"/>
        <v/>
      </c>
      <c r="P1254" s="40">
        <f>VLOOKUP(C1254,微信退!Q:S,3,FALSE)</f>
        <v>166</v>
      </c>
      <c r="Q1254" t="str">
        <f t="shared" si="39"/>
        <v/>
      </c>
    </row>
    <row r="1255" spans="1:17" ht="14.25" hidden="1">
      <c r="A1255" s="43">
        <v>42902.436597222222</v>
      </c>
      <c r="B1255">
        <v>239554</v>
      </c>
      <c r="C1255" t="s">
        <v>9187</v>
      </c>
      <c r="D1255" t="s">
        <v>9188</v>
      </c>
      <c r="F1255" s="15">
        <v>2878</v>
      </c>
      <c r="G1255" t="s">
        <v>59</v>
      </c>
      <c r="H1255" t="s">
        <v>112</v>
      </c>
      <c r="I1255" t="s">
        <v>99</v>
      </c>
      <c r="J1255" t="s">
        <v>48</v>
      </c>
      <c r="K1255" t="s">
        <v>100</v>
      </c>
      <c r="L1255" t="s">
        <v>11637</v>
      </c>
      <c r="M1255" t="s">
        <v>11638</v>
      </c>
      <c r="N1255">
        <f>VLOOKUP(B1255,HIS退!B:F,5,FALSE)</f>
        <v>-2878</v>
      </c>
      <c r="O1255" t="str">
        <f t="shared" si="40"/>
        <v/>
      </c>
      <c r="P1255" s="40">
        <f>VLOOKUP(C1255,微信退!Q:S,3,FALSE)</f>
        <v>2878</v>
      </c>
      <c r="Q1255" t="str">
        <f t="shared" si="39"/>
        <v/>
      </c>
    </row>
    <row r="1256" spans="1:17" ht="14.25" hidden="1">
      <c r="A1256" s="43">
        <v>42902.438611111109</v>
      </c>
      <c r="B1256">
        <v>239692</v>
      </c>
      <c r="C1256" t="s">
        <v>9190</v>
      </c>
      <c r="D1256" t="s">
        <v>9191</v>
      </c>
      <c r="F1256" s="15">
        <v>500</v>
      </c>
      <c r="G1256" t="s">
        <v>34</v>
      </c>
      <c r="H1256" t="s">
        <v>112</v>
      </c>
      <c r="I1256" t="s">
        <v>99</v>
      </c>
      <c r="J1256" t="s">
        <v>48</v>
      </c>
      <c r="K1256" t="s">
        <v>100</v>
      </c>
      <c r="L1256" t="s">
        <v>11639</v>
      </c>
      <c r="M1256" t="s">
        <v>11640</v>
      </c>
      <c r="N1256">
        <f>VLOOKUP(B1256,HIS退!B:F,5,FALSE)</f>
        <v>-500</v>
      </c>
      <c r="O1256" t="str">
        <f t="shared" si="40"/>
        <v/>
      </c>
      <c r="P1256" s="40">
        <f>VLOOKUP(C1256,微信退!Q:S,3,FALSE)</f>
        <v>500</v>
      </c>
      <c r="Q1256" t="str">
        <f t="shared" si="39"/>
        <v/>
      </c>
    </row>
    <row r="1257" spans="1:17" ht="14.25" hidden="1">
      <c r="A1257" s="43">
        <v>42902.439606481479</v>
      </c>
      <c r="B1257">
        <v>239721</v>
      </c>
      <c r="C1257" t="s">
        <v>9193</v>
      </c>
      <c r="D1257" t="s">
        <v>9194</v>
      </c>
      <c r="F1257" s="15">
        <v>4000</v>
      </c>
      <c r="G1257" t="s">
        <v>59</v>
      </c>
      <c r="H1257" t="s">
        <v>112</v>
      </c>
      <c r="I1257" t="s">
        <v>99</v>
      </c>
      <c r="J1257" t="s">
        <v>48</v>
      </c>
      <c r="K1257" t="s">
        <v>100</v>
      </c>
      <c r="L1257" t="s">
        <v>11641</v>
      </c>
      <c r="M1257" t="s">
        <v>11642</v>
      </c>
      <c r="N1257">
        <f>VLOOKUP(B1257,HIS退!B:F,5,FALSE)</f>
        <v>-4000</v>
      </c>
      <c r="O1257" t="str">
        <f t="shared" si="40"/>
        <v/>
      </c>
      <c r="P1257" s="40">
        <f>VLOOKUP(C1257,微信退!Q:S,3,FALSE)</f>
        <v>4000</v>
      </c>
      <c r="Q1257" t="str">
        <f t="shared" si="39"/>
        <v/>
      </c>
    </row>
    <row r="1258" spans="1:17" ht="14.25" hidden="1">
      <c r="A1258" s="43">
        <v>42902.44027777778</v>
      </c>
      <c r="B1258">
        <v>239791</v>
      </c>
      <c r="C1258" t="s">
        <v>9196</v>
      </c>
      <c r="D1258" t="s">
        <v>9197</v>
      </c>
      <c r="F1258" s="15">
        <v>155</v>
      </c>
      <c r="G1258" t="s">
        <v>34</v>
      </c>
      <c r="H1258" t="s">
        <v>112</v>
      </c>
      <c r="I1258" t="s">
        <v>99</v>
      </c>
      <c r="J1258" t="s">
        <v>48</v>
      </c>
      <c r="K1258" t="s">
        <v>100</v>
      </c>
      <c r="L1258" t="s">
        <v>11643</v>
      </c>
      <c r="M1258" t="s">
        <v>11644</v>
      </c>
      <c r="N1258">
        <f>VLOOKUP(B1258,HIS退!B:F,5,FALSE)</f>
        <v>-155</v>
      </c>
      <c r="O1258" t="str">
        <f t="shared" si="40"/>
        <v/>
      </c>
      <c r="P1258" s="40">
        <f>VLOOKUP(C1258,微信退!Q:S,3,FALSE)</f>
        <v>155</v>
      </c>
      <c r="Q1258" t="str">
        <f t="shared" si="39"/>
        <v/>
      </c>
    </row>
    <row r="1259" spans="1:17" ht="14.25" hidden="1">
      <c r="A1259" s="43">
        <v>42902.440671296295</v>
      </c>
      <c r="B1259">
        <v>239838</v>
      </c>
      <c r="C1259" t="s">
        <v>9199</v>
      </c>
      <c r="D1259" t="s">
        <v>9112</v>
      </c>
      <c r="F1259" s="15">
        <v>500</v>
      </c>
      <c r="G1259" t="s">
        <v>59</v>
      </c>
      <c r="H1259" t="s">
        <v>112</v>
      </c>
      <c r="I1259" t="s">
        <v>99</v>
      </c>
      <c r="J1259" t="s">
        <v>48</v>
      </c>
      <c r="K1259" t="s">
        <v>100</v>
      </c>
      <c r="L1259" t="s">
        <v>11645</v>
      </c>
      <c r="M1259" t="s">
        <v>11646</v>
      </c>
      <c r="N1259">
        <f>VLOOKUP(B1259,HIS退!B:F,5,FALSE)</f>
        <v>-500</v>
      </c>
      <c r="O1259" t="str">
        <f t="shared" si="40"/>
        <v/>
      </c>
      <c r="P1259" s="40">
        <f>VLOOKUP(C1259,微信退!Q:S,3,FALSE)</f>
        <v>500</v>
      </c>
      <c r="Q1259" t="str">
        <f t="shared" si="39"/>
        <v/>
      </c>
    </row>
    <row r="1260" spans="1:17" ht="14.25" hidden="1">
      <c r="A1260" s="43">
        <v>42902.44259259259</v>
      </c>
      <c r="B1260">
        <v>239962</v>
      </c>
      <c r="C1260" t="s">
        <v>9200</v>
      </c>
      <c r="D1260" t="s">
        <v>9201</v>
      </c>
      <c r="F1260" s="15">
        <v>30</v>
      </c>
      <c r="G1260" t="s">
        <v>34</v>
      </c>
      <c r="H1260" t="s">
        <v>112</v>
      </c>
      <c r="I1260" t="s">
        <v>99</v>
      </c>
      <c r="J1260" t="s">
        <v>48</v>
      </c>
      <c r="K1260" t="s">
        <v>100</v>
      </c>
      <c r="L1260" t="s">
        <v>11647</v>
      </c>
      <c r="M1260" t="s">
        <v>11648</v>
      </c>
      <c r="N1260">
        <f>VLOOKUP(B1260,HIS退!B:F,5,FALSE)</f>
        <v>-30</v>
      </c>
      <c r="O1260" t="str">
        <f t="shared" si="40"/>
        <v/>
      </c>
      <c r="P1260" s="40">
        <f>VLOOKUP(C1260,微信退!Q:S,3,FALSE)</f>
        <v>30</v>
      </c>
      <c r="Q1260" t="str">
        <f t="shared" si="39"/>
        <v/>
      </c>
    </row>
    <row r="1261" spans="1:17" ht="14.25" hidden="1">
      <c r="A1261" s="43">
        <v>42902.443888888891</v>
      </c>
      <c r="B1261">
        <v>240019</v>
      </c>
      <c r="C1261" t="s">
        <v>9203</v>
      </c>
      <c r="D1261" t="s">
        <v>9204</v>
      </c>
      <c r="F1261" s="15">
        <v>20</v>
      </c>
      <c r="G1261" t="s">
        <v>59</v>
      </c>
      <c r="H1261" t="s">
        <v>112</v>
      </c>
      <c r="I1261" t="s">
        <v>99</v>
      </c>
      <c r="J1261" t="s">
        <v>48</v>
      </c>
      <c r="K1261" t="s">
        <v>100</v>
      </c>
      <c r="L1261" t="s">
        <v>11649</v>
      </c>
      <c r="M1261" t="s">
        <v>11650</v>
      </c>
      <c r="N1261">
        <f>VLOOKUP(B1261,HIS退!B:F,5,FALSE)</f>
        <v>-20</v>
      </c>
      <c r="O1261" t="str">
        <f t="shared" si="40"/>
        <v/>
      </c>
      <c r="P1261" s="40">
        <f>VLOOKUP(C1261,微信退!Q:S,3,FALSE)</f>
        <v>20</v>
      </c>
      <c r="Q1261" t="str">
        <f t="shared" si="39"/>
        <v/>
      </c>
    </row>
    <row r="1262" spans="1:17" ht="14.25" hidden="1">
      <c r="A1262" s="43">
        <v>42902.444189814814</v>
      </c>
      <c r="B1262">
        <v>240038</v>
      </c>
      <c r="C1262" t="s">
        <v>9206</v>
      </c>
      <c r="D1262" t="s">
        <v>9204</v>
      </c>
      <c r="F1262" s="15">
        <v>60</v>
      </c>
      <c r="G1262" t="s">
        <v>59</v>
      </c>
      <c r="H1262" t="s">
        <v>112</v>
      </c>
      <c r="I1262" t="s">
        <v>99</v>
      </c>
      <c r="J1262" t="s">
        <v>48</v>
      </c>
      <c r="K1262" t="s">
        <v>100</v>
      </c>
      <c r="L1262" t="s">
        <v>11651</v>
      </c>
      <c r="M1262" t="s">
        <v>11652</v>
      </c>
      <c r="N1262">
        <f>VLOOKUP(B1262,HIS退!B:F,5,FALSE)</f>
        <v>-60</v>
      </c>
      <c r="O1262" t="str">
        <f t="shared" si="40"/>
        <v/>
      </c>
      <c r="P1262" s="40">
        <f>VLOOKUP(C1262,微信退!Q:S,3,FALSE)</f>
        <v>60</v>
      </c>
      <c r="Q1262" t="str">
        <f t="shared" si="39"/>
        <v/>
      </c>
    </row>
    <row r="1263" spans="1:17" ht="14.25" hidden="1">
      <c r="A1263" s="43">
        <v>42902.444513888891</v>
      </c>
      <c r="B1263">
        <v>240100</v>
      </c>
      <c r="C1263" t="s">
        <v>9207</v>
      </c>
      <c r="D1263" t="s">
        <v>9208</v>
      </c>
      <c r="F1263" s="15">
        <v>400</v>
      </c>
      <c r="G1263" t="s">
        <v>59</v>
      </c>
      <c r="H1263" t="s">
        <v>112</v>
      </c>
      <c r="I1263" t="s">
        <v>99</v>
      </c>
      <c r="J1263" t="s">
        <v>48</v>
      </c>
      <c r="K1263" t="s">
        <v>100</v>
      </c>
      <c r="L1263" t="s">
        <v>11653</v>
      </c>
      <c r="M1263" t="s">
        <v>11654</v>
      </c>
      <c r="N1263">
        <f>VLOOKUP(B1263,HIS退!B:F,5,FALSE)</f>
        <v>-400</v>
      </c>
      <c r="O1263" t="str">
        <f t="shared" si="40"/>
        <v/>
      </c>
      <c r="P1263" s="40">
        <f>VLOOKUP(C1263,微信退!Q:S,3,FALSE)</f>
        <v>400</v>
      </c>
      <c r="Q1263" t="str">
        <f t="shared" si="39"/>
        <v/>
      </c>
    </row>
    <row r="1264" spans="1:17" ht="14.25" hidden="1">
      <c r="A1264" s="43">
        <v>42902.449282407404</v>
      </c>
      <c r="B1264">
        <v>240392</v>
      </c>
      <c r="C1264" t="s">
        <v>9209</v>
      </c>
      <c r="D1264" t="s">
        <v>9210</v>
      </c>
      <c r="F1264" s="15">
        <v>294</v>
      </c>
      <c r="G1264" t="s">
        <v>59</v>
      </c>
      <c r="H1264" t="s">
        <v>112</v>
      </c>
      <c r="I1264" t="s">
        <v>99</v>
      </c>
      <c r="J1264" t="s">
        <v>48</v>
      </c>
      <c r="K1264" t="s">
        <v>100</v>
      </c>
      <c r="L1264" t="s">
        <v>11655</v>
      </c>
      <c r="M1264" t="s">
        <v>11656</v>
      </c>
      <c r="N1264">
        <f>VLOOKUP(B1264,HIS退!B:F,5,FALSE)</f>
        <v>-294</v>
      </c>
      <c r="O1264" t="str">
        <f t="shared" si="40"/>
        <v/>
      </c>
      <c r="P1264" s="40">
        <f>VLOOKUP(C1264,微信退!Q:S,3,FALSE)</f>
        <v>294</v>
      </c>
      <c r="Q1264" t="str">
        <f t="shared" si="39"/>
        <v/>
      </c>
    </row>
    <row r="1265" spans="1:17" ht="14.25" hidden="1">
      <c r="A1265" s="43">
        <v>42902.450428240743</v>
      </c>
      <c r="B1265">
        <v>240438</v>
      </c>
      <c r="C1265" t="s">
        <v>9212</v>
      </c>
      <c r="D1265" t="s">
        <v>9213</v>
      </c>
      <c r="F1265" s="15">
        <v>200</v>
      </c>
      <c r="G1265" t="s">
        <v>59</v>
      </c>
      <c r="H1265" t="s">
        <v>112</v>
      </c>
      <c r="I1265" t="s">
        <v>99</v>
      </c>
      <c r="J1265" t="s">
        <v>48</v>
      </c>
      <c r="K1265" t="s">
        <v>100</v>
      </c>
      <c r="L1265" t="s">
        <v>11657</v>
      </c>
      <c r="M1265" t="s">
        <v>11658</v>
      </c>
      <c r="N1265">
        <f>VLOOKUP(B1265,HIS退!B:F,5,FALSE)</f>
        <v>-200</v>
      </c>
      <c r="O1265" t="str">
        <f t="shared" si="40"/>
        <v/>
      </c>
      <c r="P1265" s="40">
        <f>VLOOKUP(C1265,微信退!Q:S,3,FALSE)</f>
        <v>200</v>
      </c>
      <c r="Q1265" t="str">
        <f t="shared" si="39"/>
        <v/>
      </c>
    </row>
    <row r="1266" spans="1:17" ht="14.25" hidden="1">
      <c r="A1266" s="43">
        <v>42902.450462962966</v>
      </c>
      <c r="B1266">
        <v>240464</v>
      </c>
      <c r="C1266" t="s">
        <v>9215</v>
      </c>
      <c r="D1266" t="s">
        <v>9216</v>
      </c>
      <c r="F1266" s="15">
        <v>130</v>
      </c>
      <c r="G1266" t="s">
        <v>59</v>
      </c>
      <c r="H1266" t="s">
        <v>112</v>
      </c>
      <c r="I1266" t="s">
        <v>99</v>
      </c>
      <c r="J1266" t="s">
        <v>48</v>
      </c>
      <c r="K1266" t="s">
        <v>100</v>
      </c>
      <c r="L1266" t="s">
        <v>11659</v>
      </c>
      <c r="M1266" t="s">
        <v>11660</v>
      </c>
      <c r="N1266">
        <f>VLOOKUP(B1266,HIS退!B:F,5,FALSE)</f>
        <v>-130</v>
      </c>
      <c r="O1266" t="str">
        <f t="shared" si="40"/>
        <v/>
      </c>
      <c r="P1266" s="40">
        <f>VLOOKUP(C1266,微信退!Q:S,3,FALSE)</f>
        <v>130</v>
      </c>
      <c r="Q1266" t="str">
        <f t="shared" si="39"/>
        <v/>
      </c>
    </row>
    <row r="1267" spans="1:17" ht="14.25" hidden="1">
      <c r="A1267" s="43">
        <v>42902.450833333336</v>
      </c>
      <c r="B1267">
        <v>240485</v>
      </c>
      <c r="C1267" t="s">
        <v>9218</v>
      </c>
      <c r="D1267" t="s">
        <v>9216</v>
      </c>
      <c r="F1267" s="15">
        <v>14</v>
      </c>
      <c r="G1267" t="s">
        <v>59</v>
      </c>
      <c r="H1267" t="s">
        <v>112</v>
      </c>
      <c r="I1267" t="s">
        <v>99</v>
      </c>
      <c r="J1267" t="s">
        <v>48</v>
      </c>
      <c r="K1267" t="s">
        <v>100</v>
      </c>
      <c r="L1267" t="s">
        <v>11661</v>
      </c>
      <c r="M1267" t="s">
        <v>11662</v>
      </c>
      <c r="N1267">
        <f>VLOOKUP(B1267,HIS退!B:F,5,FALSE)</f>
        <v>-14</v>
      </c>
      <c r="O1267" t="str">
        <f t="shared" si="40"/>
        <v/>
      </c>
      <c r="P1267" s="40">
        <f>VLOOKUP(C1267,微信退!Q:S,3,FALSE)</f>
        <v>14</v>
      </c>
      <c r="Q1267" t="str">
        <f t="shared" si="39"/>
        <v/>
      </c>
    </row>
    <row r="1268" spans="1:17" ht="14.25" hidden="1">
      <c r="A1268" s="43">
        <v>42902.453634259262</v>
      </c>
      <c r="B1268">
        <v>240623</v>
      </c>
      <c r="C1268" t="s">
        <v>9219</v>
      </c>
      <c r="D1268" t="s">
        <v>9220</v>
      </c>
      <c r="F1268" s="15">
        <v>214</v>
      </c>
      <c r="G1268" t="s">
        <v>34</v>
      </c>
      <c r="H1268" t="s">
        <v>112</v>
      </c>
      <c r="I1268" t="s">
        <v>99</v>
      </c>
      <c r="J1268" t="s">
        <v>48</v>
      </c>
      <c r="K1268" t="s">
        <v>100</v>
      </c>
      <c r="L1268" t="s">
        <v>11663</v>
      </c>
      <c r="M1268" t="s">
        <v>11664</v>
      </c>
      <c r="N1268">
        <f>VLOOKUP(B1268,HIS退!B:F,5,FALSE)</f>
        <v>-214</v>
      </c>
      <c r="O1268" t="str">
        <f t="shared" si="40"/>
        <v/>
      </c>
      <c r="P1268" s="40">
        <f>VLOOKUP(C1268,微信退!Q:S,3,FALSE)</f>
        <v>214</v>
      </c>
      <c r="Q1268" t="str">
        <f t="shared" si="39"/>
        <v/>
      </c>
    </row>
    <row r="1269" spans="1:17" ht="14.25" hidden="1">
      <c r="A1269" s="43">
        <v>42902.455949074072</v>
      </c>
      <c r="B1269">
        <v>240756</v>
      </c>
      <c r="C1269" t="s">
        <v>9222</v>
      </c>
      <c r="D1269" t="s">
        <v>9223</v>
      </c>
      <c r="F1269" s="15">
        <v>196</v>
      </c>
      <c r="G1269" t="s">
        <v>59</v>
      </c>
      <c r="H1269" t="s">
        <v>112</v>
      </c>
      <c r="I1269" t="s">
        <v>99</v>
      </c>
      <c r="J1269" t="s">
        <v>48</v>
      </c>
      <c r="K1269" t="s">
        <v>100</v>
      </c>
      <c r="L1269" t="s">
        <v>11665</v>
      </c>
      <c r="M1269" t="s">
        <v>11666</v>
      </c>
      <c r="N1269">
        <f>VLOOKUP(B1269,HIS退!B:F,5,FALSE)</f>
        <v>-196</v>
      </c>
      <c r="O1269" t="str">
        <f t="shared" si="40"/>
        <v/>
      </c>
      <c r="P1269" s="40">
        <f>VLOOKUP(C1269,微信退!Q:S,3,FALSE)</f>
        <v>196</v>
      </c>
      <c r="Q1269" t="str">
        <f t="shared" si="39"/>
        <v/>
      </c>
    </row>
    <row r="1270" spans="1:17" ht="14.25" hidden="1">
      <c r="A1270" s="43">
        <v>42902.458020833335</v>
      </c>
      <c r="B1270">
        <v>240904</v>
      </c>
      <c r="C1270" t="s">
        <v>9224</v>
      </c>
      <c r="D1270" t="s">
        <v>9225</v>
      </c>
      <c r="F1270" s="15">
        <v>332</v>
      </c>
      <c r="G1270" t="s">
        <v>34</v>
      </c>
      <c r="H1270" t="s">
        <v>112</v>
      </c>
      <c r="I1270" t="s">
        <v>99</v>
      </c>
      <c r="J1270" t="s">
        <v>48</v>
      </c>
      <c r="K1270" t="s">
        <v>100</v>
      </c>
      <c r="L1270" t="s">
        <v>11667</v>
      </c>
      <c r="M1270" t="s">
        <v>11668</v>
      </c>
      <c r="N1270">
        <f>VLOOKUP(B1270,HIS退!B:F,5,FALSE)</f>
        <v>-332</v>
      </c>
      <c r="O1270" t="str">
        <f t="shared" si="40"/>
        <v/>
      </c>
      <c r="P1270" s="40">
        <f>VLOOKUP(C1270,微信退!Q:S,3,FALSE)</f>
        <v>332</v>
      </c>
      <c r="Q1270" t="str">
        <f t="shared" si="39"/>
        <v/>
      </c>
    </row>
    <row r="1271" spans="1:17" ht="14.25" hidden="1">
      <c r="A1271" s="43">
        <v>42902.459178240744</v>
      </c>
      <c r="B1271">
        <v>240980</v>
      </c>
      <c r="C1271" t="s">
        <v>9227</v>
      </c>
      <c r="D1271" t="s">
        <v>9228</v>
      </c>
      <c r="F1271" s="15">
        <v>100</v>
      </c>
      <c r="G1271" t="s">
        <v>59</v>
      </c>
      <c r="H1271" t="s">
        <v>112</v>
      </c>
      <c r="I1271" t="s">
        <v>99</v>
      </c>
      <c r="J1271" t="s">
        <v>48</v>
      </c>
      <c r="K1271" t="s">
        <v>100</v>
      </c>
      <c r="L1271" t="s">
        <v>11669</v>
      </c>
      <c r="M1271" t="s">
        <v>11670</v>
      </c>
      <c r="N1271">
        <f>VLOOKUP(B1271,HIS退!B:F,5,FALSE)</f>
        <v>-100</v>
      </c>
      <c r="O1271" t="str">
        <f t="shared" si="40"/>
        <v/>
      </c>
      <c r="P1271" s="40">
        <f>VLOOKUP(C1271,微信退!Q:S,3,FALSE)</f>
        <v>100</v>
      </c>
      <c r="Q1271" t="str">
        <f t="shared" si="39"/>
        <v/>
      </c>
    </row>
    <row r="1272" spans="1:17" ht="14.25" hidden="1">
      <c r="A1272" s="43">
        <v>42902.45952546296</v>
      </c>
      <c r="B1272">
        <v>241008</v>
      </c>
      <c r="C1272" t="s">
        <v>9230</v>
      </c>
      <c r="D1272" t="s">
        <v>9228</v>
      </c>
      <c r="F1272" s="15">
        <v>1000</v>
      </c>
      <c r="G1272" t="s">
        <v>59</v>
      </c>
      <c r="H1272" t="s">
        <v>112</v>
      </c>
      <c r="I1272" t="s">
        <v>99</v>
      </c>
      <c r="J1272" t="s">
        <v>48</v>
      </c>
      <c r="K1272" t="s">
        <v>100</v>
      </c>
      <c r="L1272" t="s">
        <v>11671</v>
      </c>
      <c r="M1272" t="s">
        <v>11672</v>
      </c>
      <c r="N1272">
        <f>VLOOKUP(B1272,HIS退!B:F,5,FALSE)</f>
        <v>-1000</v>
      </c>
      <c r="O1272" t="str">
        <f t="shared" si="40"/>
        <v/>
      </c>
      <c r="P1272" s="40">
        <f>VLOOKUP(C1272,微信退!Q:S,3,FALSE)</f>
        <v>1000</v>
      </c>
      <c r="Q1272" t="str">
        <f t="shared" si="39"/>
        <v/>
      </c>
    </row>
    <row r="1273" spans="1:17" ht="14.25" hidden="1">
      <c r="A1273" s="43">
        <v>42902.459710648145</v>
      </c>
      <c r="B1273">
        <v>241019</v>
      </c>
      <c r="C1273" t="s">
        <v>9231</v>
      </c>
      <c r="D1273" t="s">
        <v>9228</v>
      </c>
      <c r="F1273" s="15">
        <v>500</v>
      </c>
      <c r="G1273" t="s">
        <v>59</v>
      </c>
      <c r="H1273" t="s">
        <v>112</v>
      </c>
      <c r="I1273" t="s">
        <v>99</v>
      </c>
      <c r="J1273" t="s">
        <v>48</v>
      </c>
      <c r="K1273" t="s">
        <v>100</v>
      </c>
      <c r="L1273" t="s">
        <v>11673</v>
      </c>
      <c r="M1273" t="s">
        <v>11674</v>
      </c>
      <c r="N1273">
        <f>VLOOKUP(B1273,HIS退!B:F,5,FALSE)</f>
        <v>-500</v>
      </c>
      <c r="O1273" t="str">
        <f t="shared" si="40"/>
        <v/>
      </c>
      <c r="P1273" s="40">
        <f>VLOOKUP(C1273,微信退!Q:S,3,FALSE)</f>
        <v>500</v>
      </c>
      <c r="Q1273" t="str">
        <f t="shared" si="39"/>
        <v/>
      </c>
    </row>
    <row r="1274" spans="1:17" ht="14.25" hidden="1">
      <c r="A1274" s="43">
        <v>42902.46193287037</v>
      </c>
      <c r="B1274">
        <v>241180</v>
      </c>
      <c r="C1274" t="s">
        <v>9232</v>
      </c>
      <c r="D1274" t="s">
        <v>9233</v>
      </c>
      <c r="F1274" s="15">
        <v>60</v>
      </c>
      <c r="G1274" t="s">
        <v>34</v>
      </c>
      <c r="H1274" t="s">
        <v>112</v>
      </c>
      <c r="I1274" t="s">
        <v>99</v>
      </c>
      <c r="J1274" t="s">
        <v>48</v>
      </c>
      <c r="K1274" t="s">
        <v>100</v>
      </c>
      <c r="L1274" t="s">
        <v>11675</v>
      </c>
      <c r="M1274" t="s">
        <v>11676</v>
      </c>
      <c r="N1274">
        <f>VLOOKUP(B1274,HIS退!B:F,5,FALSE)</f>
        <v>-60</v>
      </c>
      <c r="O1274" t="str">
        <f t="shared" si="40"/>
        <v/>
      </c>
      <c r="P1274" s="40">
        <f>VLOOKUP(C1274,微信退!Q:S,3,FALSE)</f>
        <v>60</v>
      </c>
      <c r="Q1274" t="str">
        <f t="shared" si="39"/>
        <v/>
      </c>
    </row>
    <row r="1275" spans="1:17" ht="14.25" hidden="1">
      <c r="A1275" s="43">
        <v>42902.464375000003</v>
      </c>
      <c r="B1275">
        <v>241323</v>
      </c>
      <c r="C1275" t="s">
        <v>9235</v>
      </c>
      <c r="D1275" t="s">
        <v>9236</v>
      </c>
      <c r="F1275" s="15">
        <v>200</v>
      </c>
      <c r="G1275" t="s">
        <v>59</v>
      </c>
      <c r="H1275" t="s">
        <v>112</v>
      </c>
      <c r="I1275" t="s">
        <v>99</v>
      </c>
      <c r="J1275" t="s">
        <v>48</v>
      </c>
      <c r="K1275" t="s">
        <v>100</v>
      </c>
      <c r="L1275" t="s">
        <v>11677</v>
      </c>
      <c r="M1275" t="s">
        <v>11678</v>
      </c>
      <c r="N1275">
        <f>VLOOKUP(B1275,HIS退!B:F,5,FALSE)</f>
        <v>-200</v>
      </c>
      <c r="O1275" t="str">
        <f t="shared" si="40"/>
        <v/>
      </c>
      <c r="P1275" s="40">
        <f>VLOOKUP(C1275,微信退!Q:S,3,FALSE)</f>
        <v>200</v>
      </c>
      <c r="Q1275" t="str">
        <f t="shared" si="39"/>
        <v/>
      </c>
    </row>
    <row r="1276" spans="1:17" ht="14.25" hidden="1">
      <c r="A1276" s="43">
        <v>42902.464780092596</v>
      </c>
      <c r="B1276">
        <v>241373</v>
      </c>
      <c r="C1276" t="s">
        <v>9238</v>
      </c>
      <c r="D1276" t="s">
        <v>9239</v>
      </c>
      <c r="F1276" s="15">
        <v>500</v>
      </c>
      <c r="G1276" t="s">
        <v>34</v>
      </c>
      <c r="H1276" t="s">
        <v>112</v>
      </c>
      <c r="I1276" t="s">
        <v>99</v>
      </c>
      <c r="J1276" t="s">
        <v>48</v>
      </c>
      <c r="K1276" t="s">
        <v>100</v>
      </c>
      <c r="L1276" t="s">
        <v>11679</v>
      </c>
      <c r="M1276" t="s">
        <v>11680</v>
      </c>
      <c r="N1276">
        <f>VLOOKUP(B1276,HIS退!B:F,5,FALSE)</f>
        <v>-500</v>
      </c>
      <c r="O1276" t="str">
        <f t="shared" si="40"/>
        <v/>
      </c>
      <c r="P1276" s="40">
        <f>VLOOKUP(C1276,微信退!Q:S,3,FALSE)</f>
        <v>500</v>
      </c>
      <c r="Q1276" t="str">
        <f t="shared" si="39"/>
        <v/>
      </c>
    </row>
    <row r="1277" spans="1:17" ht="14.25" hidden="1">
      <c r="A1277" s="43">
        <v>42902.46634259259</v>
      </c>
      <c r="B1277">
        <v>241431</v>
      </c>
      <c r="C1277" t="s">
        <v>9241</v>
      </c>
      <c r="D1277" t="s">
        <v>9242</v>
      </c>
      <c r="F1277" s="15">
        <v>1636</v>
      </c>
      <c r="G1277" t="s">
        <v>59</v>
      </c>
      <c r="H1277" t="s">
        <v>112</v>
      </c>
      <c r="I1277" t="s">
        <v>99</v>
      </c>
      <c r="J1277" t="s">
        <v>48</v>
      </c>
      <c r="K1277" t="s">
        <v>100</v>
      </c>
      <c r="L1277" t="s">
        <v>11681</v>
      </c>
      <c r="M1277" t="s">
        <v>11682</v>
      </c>
      <c r="N1277">
        <f>VLOOKUP(B1277,HIS退!B:F,5,FALSE)</f>
        <v>-1636</v>
      </c>
      <c r="O1277" t="str">
        <f t="shared" si="40"/>
        <v/>
      </c>
      <c r="P1277" s="40">
        <f>VLOOKUP(C1277,微信退!Q:S,3,FALSE)</f>
        <v>1636</v>
      </c>
      <c r="Q1277" t="str">
        <f t="shared" si="39"/>
        <v/>
      </c>
    </row>
    <row r="1278" spans="1:17" ht="14.25" hidden="1">
      <c r="A1278" s="43">
        <v>42902.466932870368</v>
      </c>
      <c r="B1278">
        <v>241492</v>
      </c>
      <c r="C1278" t="s">
        <v>9244</v>
      </c>
      <c r="D1278" t="s">
        <v>9245</v>
      </c>
      <c r="F1278" s="15">
        <v>33</v>
      </c>
      <c r="G1278" t="s">
        <v>34</v>
      </c>
      <c r="H1278" t="s">
        <v>112</v>
      </c>
      <c r="I1278" t="s">
        <v>99</v>
      </c>
      <c r="J1278" t="s">
        <v>48</v>
      </c>
      <c r="K1278" t="s">
        <v>100</v>
      </c>
      <c r="L1278" t="s">
        <v>11683</v>
      </c>
      <c r="M1278" t="s">
        <v>11684</v>
      </c>
      <c r="N1278">
        <f>VLOOKUP(B1278,HIS退!B:F,5,FALSE)</f>
        <v>-33</v>
      </c>
      <c r="O1278" t="str">
        <f t="shared" si="40"/>
        <v/>
      </c>
      <c r="P1278" s="40">
        <f>VLOOKUP(C1278,微信退!Q:S,3,FALSE)</f>
        <v>33</v>
      </c>
      <c r="Q1278" t="str">
        <f t="shared" si="39"/>
        <v/>
      </c>
    </row>
    <row r="1279" spans="1:17" ht="14.25" hidden="1">
      <c r="A1279" s="43">
        <v>42902.469722222224</v>
      </c>
      <c r="B1279">
        <v>241660</v>
      </c>
      <c r="C1279" t="s">
        <v>9247</v>
      </c>
      <c r="D1279" t="s">
        <v>9248</v>
      </c>
      <c r="F1279" s="15">
        <v>307</v>
      </c>
      <c r="G1279" t="s">
        <v>59</v>
      </c>
      <c r="H1279" t="s">
        <v>112</v>
      </c>
      <c r="I1279" t="s">
        <v>99</v>
      </c>
      <c r="J1279" t="s">
        <v>48</v>
      </c>
      <c r="K1279" t="s">
        <v>100</v>
      </c>
      <c r="L1279" t="s">
        <v>11685</v>
      </c>
      <c r="M1279" t="s">
        <v>11686</v>
      </c>
      <c r="N1279">
        <f>VLOOKUP(B1279,HIS退!B:F,5,FALSE)</f>
        <v>-307</v>
      </c>
      <c r="O1279" t="str">
        <f t="shared" si="40"/>
        <v/>
      </c>
      <c r="P1279" s="40">
        <f>VLOOKUP(C1279,微信退!Q:S,3,FALSE)</f>
        <v>307</v>
      </c>
      <c r="Q1279" t="str">
        <f t="shared" si="39"/>
        <v/>
      </c>
    </row>
    <row r="1280" spans="1:17" ht="14.25" hidden="1">
      <c r="A1280" s="43">
        <v>42902.474814814814</v>
      </c>
      <c r="B1280">
        <v>241948</v>
      </c>
      <c r="C1280" t="s">
        <v>9250</v>
      </c>
      <c r="D1280" t="s">
        <v>9251</v>
      </c>
      <c r="F1280" s="15">
        <v>686</v>
      </c>
      <c r="G1280" t="s">
        <v>59</v>
      </c>
      <c r="H1280" t="s">
        <v>112</v>
      </c>
      <c r="I1280" t="s">
        <v>99</v>
      </c>
      <c r="J1280" t="s">
        <v>48</v>
      </c>
      <c r="K1280" t="s">
        <v>100</v>
      </c>
      <c r="L1280" t="s">
        <v>11687</v>
      </c>
      <c r="M1280" t="s">
        <v>11688</v>
      </c>
      <c r="N1280">
        <f>VLOOKUP(B1280,HIS退!B:F,5,FALSE)</f>
        <v>-686</v>
      </c>
      <c r="O1280" t="str">
        <f t="shared" si="40"/>
        <v/>
      </c>
      <c r="P1280" s="40">
        <f>VLOOKUP(C1280,微信退!Q:S,3,FALSE)</f>
        <v>686</v>
      </c>
      <c r="Q1280" t="str">
        <f t="shared" si="39"/>
        <v/>
      </c>
    </row>
    <row r="1281" spans="1:17" ht="14.25" hidden="1">
      <c r="A1281" s="43">
        <v>42902.475601851853</v>
      </c>
      <c r="B1281">
        <v>242007</v>
      </c>
      <c r="C1281" t="s">
        <v>9253</v>
      </c>
      <c r="D1281" t="s">
        <v>9254</v>
      </c>
      <c r="F1281" s="15">
        <v>200</v>
      </c>
      <c r="G1281" t="s">
        <v>34</v>
      </c>
      <c r="H1281" t="s">
        <v>112</v>
      </c>
      <c r="I1281" t="s">
        <v>99</v>
      </c>
      <c r="J1281" t="s">
        <v>48</v>
      </c>
      <c r="K1281" t="s">
        <v>100</v>
      </c>
      <c r="L1281" t="s">
        <v>11689</v>
      </c>
      <c r="M1281" t="s">
        <v>11690</v>
      </c>
      <c r="N1281">
        <f>VLOOKUP(B1281,HIS退!B:F,5,FALSE)</f>
        <v>-200</v>
      </c>
      <c r="O1281" t="str">
        <f t="shared" si="40"/>
        <v/>
      </c>
      <c r="P1281" s="40">
        <f>VLOOKUP(C1281,微信退!Q:S,3,FALSE)</f>
        <v>200</v>
      </c>
      <c r="Q1281" t="str">
        <f t="shared" si="39"/>
        <v/>
      </c>
    </row>
    <row r="1282" spans="1:17" ht="14.25" hidden="1">
      <c r="A1282" s="43">
        <v>42902.47729166667</v>
      </c>
      <c r="B1282">
        <v>242080</v>
      </c>
      <c r="C1282" t="s">
        <v>9256</v>
      </c>
      <c r="D1282" t="s">
        <v>1006</v>
      </c>
      <c r="F1282" s="15">
        <v>60</v>
      </c>
      <c r="G1282" t="s">
        <v>34</v>
      </c>
      <c r="H1282" t="s">
        <v>112</v>
      </c>
      <c r="I1282" t="s">
        <v>99</v>
      </c>
      <c r="J1282" t="s">
        <v>48</v>
      </c>
      <c r="K1282" t="s">
        <v>100</v>
      </c>
      <c r="L1282" t="s">
        <v>11691</v>
      </c>
      <c r="M1282" t="s">
        <v>11692</v>
      </c>
      <c r="N1282">
        <f>VLOOKUP(B1282,HIS退!B:F,5,FALSE)</f>
        <v>-60</v>
      </c>
      <c r="O1282" t="str">
        <f t="shared" si="40"/>
        <v/>
      </c>
      <c r="P1282" s="40">
        <f>VLOOKUP(C1282,微信退!Q:S,3,FALSE)</f>
        <v>60</v>
      </c>
      <c r="Q1282" t="str">
        <f t="shared" si="39"/>
        <v/>
      </c>
    </row>
    <row r="1283" spans="1:17" ht="14.25" hidden="1">
      <c r="A1283" s="43">
        <v>42902.479409722226</v>
      </c>
      <c r="B1283">
        <v>242181</v>
      </c>
      <c r="C1283" t="s">
        <v>9260</v>
      </c>
      <c r="D1283" t="s">
        <v>9261</v>
      </c>
      <c r="F1283" s="15">
        <v>88</v>
      </c>
      <c r="G1283" t="s">
        <v>34</v>
      </c>
      <c r="H1283" t="s">
        <v>112</v>
      </c>
      <c r="I1283" t="s">
        <v>99</v>
      </c>
      <c r="J1283" t="s">
        <v>48</v>
      </c>
      <c r="K1283" t="s">
        <v>100</v>
      </c>
      <c r="L1283" t="s">
        <v>11693</v>
      </c>
      <c r="M1283" t="s">
        <v>11694</v>
      </c>
      <c r="N1283">
        <f>VLOOKUP(B1283,HIS退!B:F,5,FALSE)</f>
        <v>-88</v>
      </c>
      <c r="O1283" t="str">
        <f t="shared" si="40"/>
        <v/>
      </c>
      <c r="P1283" s="40">
        <f>VLOOKUP(C1283,微信退!Q:S,3,FALSE)</f>
        <v>88</v>
      </c>
      <c r="Q1283" t="str">
        <f t="shared" ref="Q1283:Q1346" si="41">IF(P1283=F1283,"",1)</f>
        <v/>
      </c>
    </row>
    <row r="1284" spans="1:17" ht="14.25" hidden="1">
      <c r="A1284" s="43">
        <v>42902.479733796295</v>
      </c>
      <c r="B1284">
        <v>242175</v>
      </c>
      <c r="C1284" t="s">
        <v>9257</v>
      </c>
      <c r="D1284" t="s">
        <v>9258</v>
      </c>
      <c r="F1284" s="15">
        <v>187</v>
      </c>
      <c r="G1284" t="s">
        <v>59</v>
      </c>
      <c r="H1284" t="s">
        <v>112</v>
      </c>
      <c r="I1284" t="s">
        <v>99</v>
      </c>
      <c r="J1284" t="s">
        <v>48</v>
      </c>
      <c r="K1284" t="s">
        <v>100</v>
      </c>
      <c r="L1284" t="s">
        <v>11695</v>
      </c>
      <c r="M1284" t="s">
        <v>11696</v>
      </c>
      <c r="N1284">
        <f>VLOOKUP(B1284,HIS退!B:F,5,FALSE)</f>
        <v>-187</v>
      </c>
      <c r="O1284" t="str">
        <f t="shared" si="40"/>
        <v/>
      </c>
      <c r="P1284" s="40">
        <f>VLOOKUP(C1284,微信退!Q:S,3,FALSE)</f>
        <v>187</v>
      </c>
      <c r="Q1284" t="str">
        <f t="shared" si="41"/>
        <v/>
      </c>
    </row>
    <row r="1285" spans="1:17" ht="14.25" hidden="1">
      <c r="A1285" s="43">
        <v>42902.481840277775</v>
      </c>
      <c r="B1285">
        <v>242293</v>
      </c>
      <c r="C1285" t="s">
        <v>9263</v>
      </c>
      <c r="D1285" t="s">
        <v>9264</v>
      </c>
      <c r="F1285" s="15">
        <v>94</v>
      </c>
      <c r="G1285" t="s">
        <v>59</v>
      </c>
      <c r="H1285" t="s">
        <v>112</v>
      </c>
      <c r="I1285" t="s">
        <v>99</v>
      </c>
      <c r="J1285" t="s">
        <v>48</v>
      </c>
      <c r="K1285" t="s">
        <v>100</v>
      </c>
      <c r="L1285" t="s">
        <v>11697</v>
      </c>
      <c r="M1285" t="s">
        <v>11698</v>
      </c>
      <c r="N1285">
        <f>VLOOKUP(B1285,HIS退!B:F,5,FALSE)</f>
        <v>-94</v>
      </c>
      <c r="O1285" t="str">
        <f t="shared" si="40"/>
        <v/>
      </c>
      <c r="P1285" s="40">
        <f>VLOOKUP(C1285,微信退!Q:S,3,FALSE)</f>
        <v>94</v>
      </c>
      <c r="Q1285" t="str">
        <f t="shared" si="41"/>
        <v/>
      </c>
    </row>
    <row r="1286" spans="1:17" ht="14.25" hidden="1">
      <c r="A1286" s="43">
        <v>42902.48542824074</v>
      </c>
      <c r="B1286">
        <v>242469</v>
      </c>
      <c r="C1286" t="s">
        <v>9266</v>
      </c>
      <c r="D1286" t="s">
        <v>9267</v>
      </c>
      <c r="F1286" s="15">
        <v>397</v>
      </c>
      <c r="G1286" t="s">
        <v>34</v>
      </c>
      <c r="H1286" t="s">
        <v>112</v>
      </c>
      <c r="I1286" t="s">
        <v>99</v>
      </c>
      <c r="J1286" t="s">
        <v>48</v>
      </c>
      <c r="K1286" t="s">
        <v>100</v>
      </c>
      <c r="L1286" t="s">
        <v>11699</v>
      </c>
      <c r="M1286" t="s">
        <v>11700</v>
      </c>
      <c r="N1286">
        <f>VLOOKUP(B1286,HIS退!B:F,5,FALSE)</f>
        <v>-397</v>
      </c>
      <c r="O1286" t="str">
        <f t="shared" si="40"/>
        <v/>
      </c>
      <c r="P1286" s="40">
        <f>VLOOKUP(C1286,微信退!Q:S,3,FALSE)</f>
        <v>397</v>
      </c>
      <c r="Q1286" t="str">
        <f t="shared" si="41"/>
        <v/>
      </c>
    </row>
    <row r="1287" spans="1:17" ht="14.25" hidden="1">
      <c r="A1287" s="43">
        <v>42902.487291666665</v>
      </c>
      <c r="B1287">
        <v>242554</v>
      </c>
      <c r="C1287" t="s">
        <v>9269</v>
      </c>
      <c r="D1287" t="s">
        <v>9270</v>
      </c>
      <c r="F1287" s="15">
        <v>4</v>
      </c>
      <c r="G1287" t="s">
        <v>59</v>
      </c>
      <c r="H1287" t="s">
        <v>112</v>
      </c>
      <c r="I1287" t="s">
        <v>99</v>
      </c>
      <c r="J1287" t="s">
        <v>48</v>
      </c>
      <c r="K1287" t="s">
        <v>100</v>
      </c>
      <c r="L1287" t="s">
        <v>11701</v>
      </c>
      <c r="M1287" t="s">
        <v>11702</v>
      </c>
      <c r="N1287">
        <f>VLOOKUP(B1287,HIS退!B:F,5,FALSE)</f>
        <v>-4</v>
      </c>
      <c r="O1287" t="str">
        <f t="shared" si="40"/>
        <v/>
      </c>
      <c r="P1287" s="40">
        <f>VLOOKUP(C1287,微信退!Q:S,3,FALSE)</f>
        <v>4</v>
      </c>
      <c r="Q1287" t="str">
        <f t="shared" si="41"/>
        <v/>
      </c>
    </row>
    <row r="1288" spans="1:17" ht="14.25" hidden="1">
      <c r="A1288" s="43">
        <v>42902.491631944446</v>
      </c>
      <c r="B1288">
        <v>242727</v>
      </c>
      <c r="C1288" t="s">
        <v>9272</v>
      </c>
      <c r="D1288" t="s">
        <v>9273</v>
      </c>
      <c r="F1288" s="15">
        <v>247</v>
      </c>
      <c r="G1288" t="s">
        <v>59</v>
      </c>
      <c r="H1288" t="s">
        <v>112</v>
      </c>
      <c r="I1288" t="s">
        <v>99</v>
      </c>
      <c r="J1288" t="s">
        <v>48</v>
      </c>
      <c r="K1288" t="s">
        <v>100</v>
      </c>
      <c r="L1288" t="s">
        <v>11703</v>
      </c>
      <c r="M1288" t="s">
        <v>11704</v>
      </c>
      <c r="N1288">
        <f>VLOOKUP(B1288,HIS退!B:F,5,FALSE)</f>
        <v>-247</v>
      </c>
      <c r="O1288" t="str">
        <f t="shared" si="40"/>
        <v/>
      </c>
      <c r="P1288" s="40">
        <f>VLOOKUP(C1288,微信退!Q:S,3,FALSE)</f>
        <v>247</v>
      </c>
      <c r="Q1288" t="str">
        <f t="shared" si="41"/>
        <v/>
      </c>
    </row>
    <row r="1289" spans="1:17" ht="14.25" hidden="1">
      <c r="A1289" s="43">
        <v>42902.492048611108</v>
      </c>
      <c r="B1289">
        <v>242745</v>
      </c>
      <c r="C1289" t="s">
        <v>9275</v>
      </c>
      <c r="D1289" t="s">
        <v>9276</v>
      </c>
      <c r="F1289" s="15">
        <v>494</v>
      </c>
      <c r="G1289" t="s">
        <v>34</v>
      </c>
      <c r="H1289" t="s">
        <v>112</v>
      </c>
      <c r="I1289" t="s">
        <v>99</v>
      </c>
      <c r="J1289" t="s">
        <v>48</v>
      </c>
      <c r="K1289" t="s">
        <v>100</v>
      </c>
      <c r="L1289" t="s">
        <v>11705</v>
      </c>
      <c r="M1289" t="s">
        <v>11706</v>
      </c>
      <c r="N1289">
        <f>VLOOKUP(B1289,HIS退!B:F,5,FALSE)</f>
        <v>-494</v>
      </c>
      <c r="O1289" t="str">
        <f t="shared" si="40"/>
        <v/>
      </c>
      <c r="P1289" s="40">
        <f>VLOOKUP(C1289,微信退!Q:S,3,FALSE)</f>
        <v>494</v>
      </c>
      <c r="Q1289" t="str">
        <f t="shared" si="41"/>
        <v/>
      </c>
    </row>
    <row r="1290" spans="1:17" ht="14.25" hidden="1">
      <c r="A1290" s="43">
        <v>42902.500601851854</v>
      </c>
      <c r="B1290">
        <v>243032</v>
      </c>
      <c r="C1290" t="s">
        <v>9278</v>
      </c>
      <c r="D1290" t="s">
        <v>9279</v>
      </c>
      <c r="F1290" s="15">
        <v>100</v>
      </c>
      <c r="G1290" t="s">
        <v>34</v>
      </c>
      <c r="H1290" t="s">
        <v>112</v>
      </c>
      <c r="I1290" t="s">
        <v>99</v>
      </c>
      <c r="J1290" t="s">
        <v>48</v>
      </c>
      <c r="K1290" t="s">
        <v>100</v>
      </c>
      <c r="L1290" t="s">
        <v>11707</v>
      </c>
      <c r="M1290" t="s">
        <v>11708</v>
      </c>
      <c r="N1290">
        <f>VLOOKUP(B1290,HIS退!B:F,5,FALSE)</f>
        <v>-100</v>
      </c>
      <c r="O1290" t="str">
        <f t="shared" si="40"/>
        <v/>
      </c>
      <c r="P1290" s="40">
        <f>VLOOKUP(C1290,微信退!Q:S,3,FALSE)</f>
        <v>100</v>
      </c>
      <c r="Q1290" t="str">
        <f t="shared" si="41"/>
        <v/>
      </c>
    </row>
    <row r="1291" spans="1:17" ht="14.25" hidden="1">
      <c r="A1291" s="43">
        <v>42902.502372685187</v>
      </c>
      <c r="B1291">
        <v>243091</v>
      </c>
      <c r="C1291" t="s">
        <v>9281</v>
      </c>
      <c r="D1291" t="s">
        <v>9282</v>
      </c>
      <c r="F1291" s="15">
        <v>20</v>
      </c>
      <c r="G1291" t="s">
        <v>34</v>
      </c>
      <c r="H1291" t="s">
        <v>112</v>
      </c>
      <c r="I1291" t="s">
        <v>99</v>
      </c>
      <c r="J1291" t="s">
        <v>48</v>
      </c>
      <c r="K1291" t="s">
        <v>100</v>
      </c>
      <c r="L1291" t="s">
        <v>11709</v>
      </c>
      <c r="M1291" t="s">
        <v>11710</v>
      </c>
      <c r="N1291">
        <f>VLOOKUP(B1291,HIS退!B:F,5,FALSE)</f>
        <v>-20</v>
      </c>
      <c r="O1291" t="str">
        <f t="shared" si="40"/>
        <v/>
      </c>
      <c r="P1291" s="40">
        <f>VLOOKUP(C1291,微信退!Q:S,3,FALSE)</f>
        <v>20</v>
      </c>
      <c r="Q1291" t="str">
        <f t="shared" si="41"/>
        <v/>
      </c>
    </row>
    <row r="1292" spans="1:17" ht="14.25" hidden="1">
      <c r="A1292" s="43">
        <v>42902.503495370373</v>
      </c>
      <c r="B1292">
        <v>243120</v>
      </c>
      <c r="C1292" t="s">
        <v>9284</v>
      </c>
      <c r="D1292" t="s">
        <v>9279</v>
      </c>
      <c r="F1292" s="15">
        <v>1412</v>
      </c>
      <c r="G1292" t="s">
        <v>34</v>
      </c>
      <c r="H1292" t="s">
        <v>112</v>
      </c>
      <c r="I1292" t="s">
        <v>99</v>
      </c>
      <c r="J1292" t="s">
        <v>48</v>
      </c>
      <c r="K1292" t="s">
        <v>100</v>
      </c>
      <c r="L1292" t="s">
        <v>11711</v>
      </c>
      <c r="M1292" t="s">
        <v>11712</v>
      </c>
      <c r="N1292">
        <f>VLOOKUP(B1292,HIS退!B:F,5,FALSE)</f>
        <v>-1412</v>
      </c>
      <c r="O1292" t="str">
        <f t="shared" si="40"/>
        <v/>
      </c>
      <c r="P1292" s="40">
        <f>VLOOKUP(C1292,微信退!Q:S,3,FALSE)</f>
        <v>1412</v>
      </c>
      <c r="Q1292" t="str">
        <f t="shared" si="41"/>
        <v/>
      </c>
    </row>
    <row r="1293" spans="1:17" ht="14.25" hidden="1">
      <c r="A1293" s="43">
        <v>42902.520555555559</v>
      </c>
      <c r="B1293">
        <v>243360</v>
      </c>
      <c r="C1293" t="s">
        <v>9285</v>
      </c>
      <c r="D1293" t="s">
        <v>9286</v>
      </c>
      <c r="F1293" s="15">
        <v>50</v>
      </c>
      <c r="G1293" t="s">
        <v>34</v>
      </c>
      <c r="H1293" t="s">
        <v>112</v>
      </c>
      <c r="I1293" t="s">
        <v>99</v>
      </c>
      <c r="J1293" t="s">
        <v>48</v>
      </c>
      <c r="K1293" t="s">
        <v>100</v>
      </c>
      <c r="L1293" t="s">
        <v>11713</v>
      </c>
      <c r="M1293" t="s">
        <v>11714</v>
      </c>
      <c r="N1293">
        <f>VLOOKUP(B1293,HIS退!B:F,5,FALSE)</f>
        <v>-50</v>
      </c>
      <c r="O1293" t="str">
        <f t="shared" si="40"/>
        <v/>
      </c>
      <c r="P1293" s="40">
        <f>VLOOKUP(C1293,微信退!Q:S,3,FALSE)</f>
        <v>50</v>
      </c>
      <c r="Q1293" t="str">
        <f t="shared" si="41"/>
        <v/>
      </c>
    </row>
    <row r="1294" spans="1:17" ht="14.25" hidden="1">
      <c r="A1294" s="43">
        <v>42902.533067129632</v>
      </c>
      <c r="B1294">
        <v>243459</v>
      </c>
      <c r="C1294" t="s">
        <v>9288</v>
      </c>
      <c r="D1294" t="s">
        <v>9289</v>
      </c>
      <c r="F1294" s="15">
        <v>500</v>
      </c>
      <c r="G1294" t="s">
        <v>34</v>
      </c>
      <c r="H1294" t="s">
        <v>112</v>
      </c>
      <c r="I1294" t="s">
        <v>99</v>
      </c>
      <c r="J1294" t="s">
        <v>48</v>
      </c>
      <c r="K1294" t="s">
        <v>100</v>
      </c>
      <c r="L1294" t="s">
        <v>11715</v>
      </c>
      <c r="M1294" t="s">
        <v>11716</v>
      </c>
      <c r="N1294">
        <f>VLOOKUP(B1294,HIS退!B:F,5,FALSE)</f>
        <v>-500</v>
      </c>
      <c r="O1294" t="str">
        <f t="shared" si="40"/>
        <v/>
      </c>
      <c r="P1294" s="40">
        <f>VLOOKUP(C1294,微信退!Q:S,3,FALSE)</f>
        <v>500</v>
      </c>
      <c r="Q1294" t="str">
        <f t="shared" si="41"/>
        <v/>
      </c>
    </row>
    <row r="1295" spans="1:17" ht="14.25" hidden="1">
      <c r="A1295" s="43">
        <v>42902.546053240738</v>
      </c>
      <c r="B1295">
        <v>243540</v>
      </c>
      <c r="C1295" t="s">
        <v>9291</v>
      </c>
      <c r="D1295" t="s">
        <v>9292</v>
      </c>
      <c r="F1295" s="15">
        <v>20</v>
      </c>
      <c r="G1295" t="s">
        <v>34</v>
      </c>
      <c r="H1295" t="s">
        <v>112</v>
      </c>
      <c r="I1295" t="s">
        <v>99</v>
      </c>
      <c r="J1295" t="s">
        <v>48</v>
      </c>
      <c r="K1295" t="s">
        <v>100</v>
      </c>
      <c r="L1295" t="s">
        <v>11717</v>
      </c>
      <c r="M1295" t="s">
        <v>11718</v>
      </c>
      <c r="N1295">
        <f>VLOOKUP(B1295,HIS退!B:F,5,FALSE)</f>
        <v>-20</v>
      </c>
      <c r="O1295" t="str">
        <f t="shared" si="40"/>
        <v/>
      </c>
      <c r="P1295" s="40">
        <f>VLOOKUP(C1295,微信退!Q:S,3,FALSE)</f>
        <v>20</v>
      </c>
      <c r="Q1295" t="str">
        <f t="shared" si="41"/>
        <v/>
      </c>
    </row>
    <row r="1296" spans="1:17" ht="14.25" hidden="1">
      <c r="A1296" s="43">
        <v>42902.549351851849</v>
      </c>
      <c r="B1296">
        <v>243585</v>
      </c>
      <c r="C1296" t="s">
        <v>9294</v>
      </c>
      <c r="D1296" t="s">
        <v>9295</v>
      </c>
      <c r="F1296" s="15">
        <v>122</v>
      </c>
      <c r="G1296" t="s">
        <v>34</v>
      </c>
      <c r="H1296" t="s">
        <v>112</v>
      </c>
      <c r="I1296" t="s">
        <v>99</v>
      </c>
      <c r="J1296" t="s">
        <v>48</v>
      </c>
      <c r="K1296" t="s">
        <v>100</v>
      </c>
      <c r="L1296" t="s">
        <v>11719</v>
      </c>
      <c r="M1296" t="s">
        <v>11720</v>
      </c>
      <c r="N1296">
        <f>VLOOKUP(B1296,HIS退!B:F,5,FALSE)</f>
        <v>-122</v>
      </c>
      <c r="O1296" t="str">
        <f t="shared" si="40"/>
        <v/>
      </c>
      <c r="P1296" s="40">
        <f>VLOOKUP(C1296,微信退!Q:S,3,FALSE)</f>
        <v>122</v>
      </c>
      <c r="Q1296" t="str">
        <f t="shared" si="41"/>
        <v/>
      </c>
    </row>
    <row r="1297" spans="1:17" ht="14.25" hidden="1">
      <c r="A1297" s="43">
        <v>42902.562662037039</v>
      </c>
      <c r="B1297">
        <v>243681</v>
      </c>
      <c r="C1297" t="s">
        <v>9297</v>
      </c>
      <c r="D1297" t="s">
        <v>9298</v>
      </c>
      <c r="F1297" s="15">
        <v>50</v>
      </c>
      <c r="G1297" t="s">
        <v>59</v>
      </c>
      <c r="H1297" t="s">
        <v>112</v>
      </c>
      <c r="I1297" t="s">
        <v>99</v>
      </c>
      <c r="J1297" t="s">
        <v>48</v>
      </c>
      <c r="K1297" t="s">
        <v>100</v>
      </c>
      <c r="L1297" t="s">
        <v>11721</v>
      </c>
      <c r="M1297" t="s">
        <v>11722</v>
      </c>
      <c r="N1297">
        <f>VLOOKUP(B1297,HIS退!B:F,5,FALSE)</f>
        <v>-50</v>
      </c>
      <c r="O1297" t="str">
        <f t="shared" si="40"/>
        <v/>
      </c>
      <c r="P1297" s="40">
        <f>VLOOKUP(C1297,微信退!Q:S,3,FALSE)</f>
        <v>50</v>
      </c>
      <c r="Q1297" t="str">
        <f t="shared" si="41"/>
        <v/>
      </c>
    </row>
    <row r="1298" spans="1:17" ht="14.25" hidden="1">
      <c r="A1298" s="43">
        <v>42902.592997685184</v>
      </c>
      <c r="B1298">
        <v>244242</v>
      </c>
      <c r="C1298" t="s">
        <v>9300</v>
      </c>
      <c r="D1298" t="s">
        <v>9301</v>
      </c>
      <c r="F1298" s="15">
        <v>85</v>
      </c>
      <c r="G1298" t="s">
        <v>59</v>
      </c>
      <c r="H1298" t="s">
        <v>112</v>
      </c>
      <c r="I1298" t="s">
        <v>99</v>
      </c>
      <c r="J1298" t="s">
        <v>48</v>
      </c>
      <c r="K1298" t="s">
        <v>100</v>
      </c>
      <c r="L1298" t="s">
        <v>11723</v>
      </c>
      <c r="M1298" t="s">
        <v>11724</v>
      </c>
      <c r="N1298">
        <f>VLOOKUP(B1298,HIS退!B:F,5,FALSE)</f>
        <v>-85</v>
      </c>
      <c r="O1298" t="str">
        <f t="shared" si="40"/>
        <v/>
      </c>
      <c r="P1298" s="40">
        <f>VLOOKUP(C1298,微信退!Q:S,3,FALSE)</f>
        <v>85</v>
      </c>
      <c r="Q1298" t="str">
        <f t="shared" si="41"/>
        <v/>
      </c>
    </row>
    <row r="1299" spans="1:17" ht="14.25" hidden="1">
      <c r="A1299" s="43">
        <v>42902.596516203703</v>
      </c>
      <c r="B1299">
        <v>244379</v>
      </c>
      <c r="C1299" t="s">
        <v>9303</v>
      </c>
      <c r="D1299" t="s">
        <v>8747</v>
      </c>
      <c r="F1299" s="15">
        <v>1000</v>
      </c>
      <c r="G1299" t="s">
        <v>34</v>
      </c>
      <c r="H1299" t="s">
        <v>112</v>
      </c>
      <c r="I1299" t="s">
        <v>99</v>
      </c>
      <c r="J1299" t="s">
        <v>48</v>
      </c>
      <c r="K1299" t="s">
        <v>100</v>
      </c>
      <c r="L1299" t="s">
        <v>11725</v>
      </c>
      <c r="M1299" t="s">
        <v>11726</v>
      </c>
      <c r="N1299">
        <f>VLOOKUP(B1299,HIS退!B:F,5,FALSE)</f>
        <v>-1000</v>
      </c>
      <c r="O1299" t="str">
        <f t="shared" si="40"/>
        <v/>
      </c>
      <c r="P1299" s="40">
        <f>VLOOKUP(C1299,微信退!Q:S,3,FALSE)</f>
        <v>1000</v>
      </c>
      <c r="Q1299" t="str">
        <f t="shared" si="41"/>
        <v/>
      </c>
    </row>
    <row r="1300" spans="1:17" ht="14.25" hidden="1">
      <c r="A1300" s="43">
        <v>42902.598171296297</v>
      </c>
      <c r="B1300">
        <v>244444</v>
      </c>
      <c r="C1300" t="s">
        <v>9304</v>
      </c>
      <c r="D1300" t="s">
        <v>9305</v>
      </c>
      <c r="F1300" s="15">
        <v>60</v>
      </c>
      <c r="G1300" t="s">
        <v>34</v>
      </c>
      <c r="H1300" t="s">
        <v>112</v>
      </c>
      <c r="I1300" t="s">
        <v>99</v>
      </c>
      <c r="J1300" t="s">
        <v>48</v>
      </c>
      <c r="K1300" t="s">
        <v>100</v>
      </c>
      <c r="L1300" t="s">
        <v>11727</v>
      </c>
      <c r="M1300" t="s">
        <v>11728</v>
      </c>
      <c r="N1300">
        <f>VLOOKUP(B1300,HIS退!B:F,5,FALSE)</f>
        <v>-60</v>
      </c>
      <c r="O1300" t="str">
        <f t="shared" si="40"/>
        <v/>
      </c>
      <c r="P1300" s="40">
        <f>VLOOKUP(C1300,微信退!Q:S,3,FALSE)</f>
        <v>60</v>
      </c>
      <c r="Q1300" t="str">
        <f t="shared" si="41"/>
        <v/>
      </c>
    </row>
    <row r="1301" spans="1:17" ht="14.25" hidden="1">
      <c r="A1301" s="43">
        <v>42902.600995370369</v>
      </c>
      <c r="B1301">
        <v>244602</v>
      </c>
      <c r="C1301" t="s">
        <v>9307</v>
      </c>
      <c r="D1301" t="s">
        <v>515</v>
      </c>
      <c r="F1301" s="15">
        <v>1</v>
      </c>
      <c r="G1301" t="s">
        <v>34</v>
      </c>
      <c r="H1301" t="s">
        <v>112</v>
      </c>
      <c r="I1301" t="s">
        <v>99</v>
      </c>
      <c r="J1301" t="s">
        <v>48</v>
      </c>
      <c r="K1301" t="s">
        <v>100</v>
      </c>
      <c r="L1301" t="s">
        <v>11729</v>
      </c>
      <c r="M1301" t="s">
        <v>11730</v>
      </c>
      <c r="N1301">
        <f>VLOOKUP(B1301,HIS退!B:F,5,FALSE)</f>
        <v>-1</v>
      </c>
      <c r="O1301" t="str">
        <f t="shared" si="40"/>
        <v/>
      </c>
      <c r="P1301" s="40">
        <f>VLOOKUP(C1301,微信退!Q:S,3,FALSE)</f>
        <v>1</v>
      </c>
      <c r="Q1301" t="str">
        <f t="shared" si="41"/>
        <v/>
      </c>
    </row>
    <row r="1302" spans="1:17" ht="14.25" hidden="1">
      <c r="A1302" s="43">
        <v>42902.606874999998</v>
      </c>
      <c r="B1302">
        <v>244931</v>
      </c>
      <c r="C1302" t="s">
        <v>9308</v>
      </c>
      <c r="D1302" t="s">
        <v>9309</v>
      </c>
      <c r="F1302" s="15">
        <v>300</v>
      </c>
      <c r="G1302" t="s">
        <v>59</v>
      </c>
      <c r="H1302" t="s">
        <v>112</v>
      </c>
      <c r="I1302" t="s">
        <v>99</v>
      </c>
      <c r="J1302" t="s">
        <v>48</v>
      </c>
      <c r="K1302" t="s">
        <v>100</v>
      </c>
      <c r="L1302" t="s">
        <v>11731</v>
      </c>
      <c r="M1302" t="s">
        <v>11732</v>
      </c>
      <c r="N1302">
        <f>VLOOKUP(B1302,HIS退!B:F,5,FALSE)</f>
        <v>-300</v>
      </c>
      <c r="O1302" t="str">
        <f t="shared" si="40"/>
        <v/>
      </c>
      <c r="P1302" s="40">
        <f>VLOOKUP(C1302,微信退!Q:S,3,FALSE)</f>
        <v>300</v>
      </c>
      <c r="Q1302" t="str">
        <f t="shared" si="41"/>
        <v/>
      </c>
    </row>
    <row r="1303" spans="1:17" ht="14.25" hidden="1">
      <c r="A1303" s="43">
        <v>42902.607071759259</v>
      </c>
      <c r="B1303">
        <v>244943</v>
      </c>
      <c r="C1303" t="s">
        <v>9311</v>
      </c>
      <c r="D1303" t="s">
        <v>9309</v>
      </c>
      <c r="F1303" s="15">
        <v>1451</v>
      </c>
      <c r="G1303" t="s">
        <v>59</v>
      </c>
      <c r="H1303" t="s">
        <v>112</v>
      </c>
      <c r="I1303" t="s">
        <v>99</v>
      </c>
      <c r="J1303" t="s">
        <v>48</v>
      </c>
      <c r="K1303" t="s">
        <v>100</v>
      </c>
      <c r="L1303" t="s">
        <v>11733</v>
      </c>
      <c r="M1303" t="s">
        <v>11734</v>
      </c>
      <c r="N1303">
        <f>VLOOKUP(B1303,HIS退!B:F,5,FALSE)</f>
        <v>-1451</v>
      </c>
      <c r="O1303" t="str">
        <f t="shared" si="40"/>
        <v/>
      </c>
      <c r="P1303" s="40">
        <f>VLOOKUP(C1303,微信退!Q:S,3,FALSE)</f>
        <v>1451</v>
      </c>
      <c r="Q1303" t="str">
        <f t="shared" si="41"/>
        <v/>
      </c>
    </row>
    <row r="1304" spans="1:17" ht="14.25" hidden="1">
      <c r="A1304" s="43">
        <v>42902.609236111108</v>
      </c>
      <c r="B1304">
        <v>245092</v>
      </c>
      <c r="C1304" t="s">
        <v>9312</v>
      </c>
      <c r="D1304" t="s">
        <v>9313</v>
      </c>
      <c r="F1304" s="15">
        <v>1500</v>
      </c>
      <c r="G1304" t="s">
        <v>34</v>
      </c>
      <c r="H1304" t="s">
        <v>112</v>
      </c>
      <c r="I1304" t="s">
        <v>99</v>
      </c>
      <c r="J1304" t="s">
        <v>48</v>
      </c>
      <c r="K1304" t="s">
        <v>100</v>
      </c>
      <c r="L1304" t="s">
        <v>11735</v>
      </c>
      <c r="M1304" t="s">
        <v>11736</v>
      </c>
      <c r="N1304">
        <f>VLOOKUP(B1304,HIS退!B:F,5,FALSE)</f>
        <v>-1500</v>
      </c>
      <c r="O1304" t="str">
        <f t="shared" si="40"/>
        <v/>
      </c>
      <c r="P1304" s="40">
        <f>VLOOKUP(C1304,微信退!Q:S,3,FALSE)</f>
        <v>1500</v>
      </c>
      <c r="Q1304" t="str">
        <f t="shared" si="41"/>
        <v/>
      </c>
    </row>
    <row r="1305" spans="1:17" ht="14.25" hidden="1">
      <c r="A1305" s="43">
        <v>42902.610868055555</v>
      </c>
      <c r="B1305">
        <v>245186</v>
      </c>
      <c r="C1305" t="s">
        <v>9315</v>
      </c>
      <c r="D1305" t="s">
        <v>9316</v>
      </c>
      <c r="F1305" s="15">
        <v>11</v>
      </c>
      <c r="G1305" t="s">
        <v>59</v>
      </c>
      <c r="H1305" t="s">
        <v>112</v>
      </c>
      <c r="I1305" t="s">
        <v>99</v>
      </c>
      <c r="J1305" t="s">
        <v>48</v>
      </c>
      <c r="K1305" t="s">
        <v>100</v>
      </c>
      <c r="L1305" t="s">
        <v>11737</v>
      </c>
      <c r="M1305" t="s">
        <v>11738</v>
      </c>
      <c r="N1305">
        <f>VLOOKUP(B1305,HIS退!B:F,5,FALSE)</f>
        <v>-11</v>
      </c>
      <c r="O1305" t="str">
        <f t="shared" si="40"/>
        <v/>
      </c>
      <c r="P1305" s="40">
        <f>VLOOKUP(C1305,微信退!Q:S,3,FALSE)</f>
        <v>11</v>
      </c>
      <c r="Q1305" t="str">
        <f t="shared" si="41"/>
        <v/>
      </c>
    </row>
    <row r="1306" spans="1:17" ht="14.25" hidden="1">
      <c r="A1306" s="43">
        <v>42902.614699074074</v>
      </c>
      <c r="B1306">
        <v>245390</v>
      </c>
      <c r="C1306" t="s">
        <v>9318</v>
      </c>
      <c r="D1306" t="s">
        <v>9319</v>
      </c>
      <c r="F1306" s="15">
        <v>596</v>
      </c>
      <c r="G1306" t="s">
        <v>59</v>
      </c>
      <c r="H1306" t="s">
        <v>112</v>
      </c>
      <c r="I1306" t="s">
        <v>99</v>
      </c>
      <c r="J1306" t="s">
        <v>48</v>
      </c>
      <c r="K1306" t="s">
        <v>100</v>
      </c>
      <c r="L1306" t="s">
        <v>11739</v>
      </c>
      <c r="M1306" t="s">
        <v>11740</v>
      </c>
      <c r="N1306">
        <f>VLOOKUP(B1306,HIS退!B:F,5,FALSE)</f>
        <v>-596</v>
      </c>
      <c r="O1306" t="str">
        <f t="shared" si="40"/>
        <v/>
      </c>
      <c r="P1306" s="40">
        <f>VLOOKUP(C1306,微信退!Q:S,3,FALSE)</f>
        <v>596</v>
      </c>
      <c r="Q1306" t="str">
        <f t="shared" si="41"/>
        <v/>
      </c>
    </row>
    <row r="1307" spans="1:17" ht="14.25" hidden="1">
      <c r="A1307" s="43">
        <v>42902.61614583333</v>
      </c>
      <c r="B1307">
        <v>245475</v>
      </c>
      <c r="C1307" t="s">
        <v>9321</v>
      </c>
      <c r="D1307" t="s">
        <v>9322</v>
      </c>
      <c r="F1307" s="15">
        <v>24</v>
      </c>
      <c r="G1307" t="s">
        <v>59</v>
      </c>
      <c r="H1307" t="s">
        <v>112</v>
      </c>
      <c r="I1307" t="s">
        <v>99</v>
      </c>
      <c r="J1307" t="s">
        <v>48</v>
      </c>
      <c r="K1307" t="s">
        <v>100</v>
      </c>
      <c r="L1307" t="s">
        <v>11741</v>
      </c>
      <c r="M1307" t="s">
        <v>11742</v>
      </c>
      <c r="N1307">
        <f>VLOOKUP(B1307,HIS退!B:F,5,FALSE)</f>
        <v>-24</v>
      </c>
      <c r="O1307" t="str">
        <f t="shared" si="40"/>
        <v/>
      </c>
      <c r="P1307" s="40">
        <f>VLOOKUP(C1307,微信退!Q:S,3,FALSE)</f>
        <v>24</v>
      </c>
      <c r="Q1307" t="str">
        <f t="shared" si="41"/>
        <v/>
      </c>
    </row>
    <row r="1308" spans="1:17" ht="14.25" hidden="1">
      <c r="A1308" s="43">
        <v>42902.620185185187</v>
      </c>
      <c r="B1308">
        <v>245706</v>
      </c>
      <c r="C1308" t="s">
        <v>9324</v>
      </c>
      <c r="D1308" t="s">
        <v>9325</v>
      </c>
      <c r="F1308" s="15">
        <v>94</v>
      </c>
      <c r="G1308" t="s">
        <v>59</v>
      </c>
      <c r="H1308" t="s">
        <v>112</v>
      </c>
      <c r="I1308" t="s">
        <v>99</v>
      </c>
      <c r="J1308" t="s">
        <v>48</v>
      </c>
      <c r="K1308" t="s">
        <v>100</v>
      </c>
      <c r="L1308" t="s">
        <v>11743</v>
      </c>
      <c r="M1308" t="s">
        <v>11744</v>
      </c>
      <c r="N1308">
        <f>VLOOKUP(B1308,HIS退!B:F,5,FALSE)</f>
        <v>-94</v>
      </c>
      <c r="O1308" t="str">
        <f t="shared" si="40"/>
        <v/>
      </c>
      <c r="P1308" s="40">
        <f>VLOOKUP(C1308,微信退!Q:S,3,FALSE)</f>
        <v>94</v>
      </c>
      <c r="Q1308" t="str">
        <f t="shared" si="41"/>
        <v/>
      </c>
    </row>
    <row r="1309" spans="1:17" ht="14.25" hidden="1">
      <c r="A1309" s="43">
        <v>42902.622893518521</v>
      </c>
      <c r="B1309">
        <v>245837</v>
      </c>
      <c r="C1309" t="s">
        <v>9327</v>
      </c>
      <c r="D1309" t="s">
        <v>9328</v>
      </c>
      <c r="F1309" s="15">
        <v>3</v>
      </c>
      <c r="G1309" t="s">
        <v>59</v>
      </c>
      <c r="H1309" t="s">
        <v>112</v>
      </c>
      <c r="I1309" t="s">
        <v>99</v>
      </c>
      <c r="J1309" t="s">
        <v>48</v>
      </c>
      <c r="K1309" t="s">
        <v>100</v>
      </c>
      <c r="L1309" t="s">
        <v>11745</v>
      </c>
      <c r="M1309" t="s">
        <v>11746</v>
      </c>
      <c r="N1309">
        <f>VLOOKUP(B1309,HIS退!B:F,5,FALSE)</f>
        <v>-3</v>
      </c>
      <c r="O1309" t="str">
        <f t="shared" si="40"/>
        <v/>
      </c>
      <c r="P1309" s="40">
        <f>VLOOKUP(C1309,微信退!Q:S,3,FALSE)</f>
        <v>3</v>
      </c>
      <c r="Q1309" t="str">
        <f t="shared" si="41"/>
        <v/>
      </c>
    </row>
    <row r="1310" spans="1:17" ht="14.25" hidden="1">
      <c r="A1310" s="43">
        <v>42902.624583333331</v>
      </c>
      <c r="B1310">
        <v>245939</v>
      </c>
      <c r="C1310" t="s">
        <v>9330</v>
      </c>
      <c r="D1310" t="s">
        <v>9331</v>
      </c>
      <c r="F1310" s="15">
        <v>14</v>
      </c>
      <c r="G1310" t="s">
        <v>59</v>
      </c>
      <c r="H1310" t="s">
        <v>112</v>
      </c>
      <c r="I1310" t="s">
        <v>99</v>
      </c>
      <c r="J1310" t="s">
        <v>48</v>
      </c>
      <c r="K1310" t="s">
        <v>100</v>
      </c>
      <c r="L1310" t="s">
        <v>11747</v>
      </c>
      <c r="M1310" t="s">
        <v>11748</v>
      </c>
      <c r="N1310">
        <f>VLOOKUP(B1310,HIS退!B:F,5,FALSE)</f>
        <v>-14</v>
      </c>
      <c r="O1310" t="str">
        <f t="shared" si="40"/>
        <v/>
      </c>
      <c r="P1310" s="40">
        <f>VLOOKUP(C1310,微信退!Q:S,3,FALSE)</f>
        <v>14</v>
      </c>
      <c r="Q1310" t="str">
        <f t="shared" si="41"/>
        <v/>
      </c>
    </row>
    <row r="1311" spans="1:17" ht="14.25" hidden="1">
      <c r="A1311" s="43">
        <v>42902.625173611108</v>
      </c>
      <c r="B1311">
        <v>246003</v>
      </c>
      <c r="C1311" t="s">
        <v>9333</v>
      </c>
      <c r="D1311" t="s">
        <v>9334</v>
      </c>
      <c r="F1311" s="15">
        <v>10</v>
      </c>
      <c r="G1311" t="s">
        <v>59</v>
      </c>
      <c r="H1311" t="s">
        <v>112</v>
      </c>
      <c r="I1311" t="s">
        <v>99</v>
      </c>
      <c r="J1311" t="s">
        <v>48</v>
      </c>
      <c r="K1311" t="s">
        <v>100</v>
      </c>
      <c r="L1311" t="s">
        <v>11749</v>
      </c>
      <c r="M1311" t="s">
        <v>11750</v>
      </c>
      <c r="N1311">
        <f>VLOOKUP(B1311,HIS退!B:F,5,FALSE)</f>
        <v>-10</v>
      </c>
      <c r="O1311" t="str">
        <f t="shared" si="40"/>
        <v/>
      </c>
      <c r="P1311" s="40">
        <f>VLOOKUP(C1311,微信退!Q:S,3,FALSE)</f>
        <v>10</v>
      </c>
      <c r="Q1311" t="str">
        <f t="shared" si="41"/>
        <v/>
      </c>
    </row>
    <row r="1312" spans="1:17" ht="14.25" hidden="1">
      <c r="A1312" s="43">
        <v>42902.629849537036</v>
      </c>
      <c r="B1312">
        <v>246234</v>
      </c>
      <c r="C1312" t="s">
        <v>9336</v>
      </c>
      <c r="D1312" t="s">
        <v>9337</v>
      </c>
      <c r="F1312" s="15">
        <v>27</v>
      </c>
      <c r="G1312" t="s">
        <v>34</v>
      </c>
      <c r="H1312" t="s">
        <v>112</v>
      </c>
      <c r="I1312" t="s">
        <v>99</v>
      </c>
      <c r="J1312" t="s">
        <v>48</v>
      </c>
      <c r="K1312" t="s">
        <v>100</v>
      </c>
      <c r="L1312" t="s">
        <v>11751</v>
      </c>
      <c r="M1312" t="s">
        <v>11752</v>
      </c>
      <c r="N1312">
        <f>VLOOKUP(B1312,HIS退!B:F,5,FALSE)</f>
        <v>-27</v>
      </c>
      <c r="O1312" t="str">
        <f t="shared" si="40"/>
        <v/>
      </c>
      <c r="P1312" s="40">
        <f>VLOOKUP(C1312,微信退!Q:S,3,FALSE)</f>
        <v>27</v>
      </c>
      <c r="Q1312" t="str">
        <f t="shared" si="41"/>
        <v/>
      </c>
    </row>
    <row r="1313" spans="1:17" ht="14.25" hidden="1">
      <c r="A1313" s="43">
        <v>42902.631944444445</v>
      </c>
      <c r="B1313">
        <v>246314</v>
      </c>
      <c r="C1313" t="s">
        <v>9339</v>
      </c>
      <c r="D1313" t="s">
        <v>9340</v>
      </c>
      <c r="F1313" s="15">
        <v>600</v>
      </c>
      <c r="G1313" t="s">
        <v>59</v>
      </c>
      <c r="H1313" t="s">
        <v>112</v>
      </c>
      <c r="I1313" t="s">
        <v>99</v>
      </c>
      <c r="J1313" t="s">
        <v>48</v>
      </c>
      <c r="K1313" t="s">
        <v>100</v>
      </c>
      <c r="L1313" t="s">
        <v>11753</v>
      </c>
      <c r="M1313" t="s">
        <v>11754</v>
      </c>
      <c r="N1313">
        <f>VLOOKUP(B1313,HIS退!B:F,5,FALSE)</f>
        <v>-600</v>
      </c>
      <c r="O1313" t="str">
        <f t="shared" ref="O1313:O1376" si="42">IF(N1313=F1313*-1,"",1)</f>
        <v/>
      </c>
      <c r="P1313" s="40">
        <f>VLOOKUP(C1313,微信退!Q:S,3,FALSE)</f>
        <v>600</v>
      </c>
      <c r="Q1313" t="str">
        <f t="shared" si="41"/>
        <v/>
      </c>
    </row>
    <row r="1314" spans="1:17" ht="14.25" hidden="1">
      <c r="A1314" s="43">
        <v>42902.632210648146</v>
      </c>
      <c r="B1314">
        <v>246356</v>
      </c>
      <c r="C1314" t="s">
        <v>9343</v>
      </c>
      <c r="D1314" t="s">
        <v>9344</v>
      </c>
      <c r="F1314" s="15">
        <v>370</v>
      </c>
      <c r="G1314" t="s">
        <v>59</v>
      </c>
      <c r="H1314" t="s">
        <v>112</v>
      </c>
      <c r="I1314" t="s">
        <v>99</v>
      </c>
      <c r="J1314" t="s">
        <v>48</v>
      </c>
      <c r="K1314" t="s">
        <v>100</v>
      </c>
      <c r="L1314" t="s">
        <v>11755</v>
      </c>
      <c r="M1314" t="s">
        <v>11756</v>
      </c>
      <c r="N1314">
        <f>VLOOKUP(B1314,HIS退!B:F,5,FALSE)</f>
        <v>-370</v>
      </c>
      <c r="O1314" t="str">
        <f t="shared" si="42"/>
        <v/>
      </c>
      <c r="P1314" s="40">
        <f>VLOOKUP(C1314,微信退!Q:S,3,FALSE)</f>
        <v>370</v>
      </c>
      <c r="Q1314" t="str">
        <f t="shared" si="41"/>
        <v/>
      </c>
    </row>
    <row r="1315" spans="1:17" ht="14.25" hidden="1">
      <c r="A1315" s="43">
        <v>42902.632256944446</v>
      </c>
      <c r="B1315">
        <v>246341</v>
      </c>
      <c r="C1315" t="s">
        <v>9342</v>
      </c>
      <c r="D1315" t="s">
        <v>9340</v>
      </c>
      <c r="F1315" s="15">
        <v>190</v>
      </c>
      <c r="G1315" t="s">
        <v>59</v>
      </c>
      <c r="H1315" t="s">
        <v>112</v>
      </c>
      <c r="I1315" t="s">
        <v>99</v>
      </c>
      <c r="J1315" t="s">
        <v>48</v>
      </c>
      <c r="K1315" t="s">
        <v>100</v>
      </c>
      <c r="L1315" t="s">
        <v>11757</v>
      </c>
      <c r="M1315" t="s">
        <v>11758</v>
      </c>
      <c r="N1315">
        <f>VLOOKUP(B1315,HIS退!B:F,5,FALSE)</f>
        <v>-190</v>
      </c>
      <c r="O1315" t="str">
        <f t="shared" si="42"/>
        <v/>
      </c>
      <c r="P1315" s="40">
        <f>VLOOKUP(C1315,微信退!Q:S,3,FALSE)</f>
        <v>190</v>
      </c>
      <c r="Q1315" t="str">
        <f t="shared" si="41"/>
        <v/>
      </c>
    </row>
    <row r="1316" spans="1:17" ht="14.25" hidden="1">
      <c r="A1316" s="43">
        <v>42902.634236111109</v>
      </c>
      <c r="B1316">
        <v>246448</v>
      </c>
      <c r="C1316" t="s">
        <v>9349</v>
      </c>
      <c r="D1316" t="s">
        <v>9350</v>
      </c>
      <c r="F1316" s="15">
        <v>738</v>
      </c>
      <c r="G1316" t="s">
        <v>59</v>
      </c>
      <c r="H1316" t="s">
        <v>112</v>
      </c>
      <c r="I1316" t="s">
        <v>99</v>
      </c>
      <c r="J1316" t="s">
        <v>48</v>
      </c>
      <c r="K1316" t="s">
        <v>100</v>
      </c>
      <c r="L1316" t="s">
        <v>11759</v>
      </c>
      <c r="M1316" t="s">
        <v>11760</v>
      </c>
      <c r="N1316">
        <f>VLOOKUP(B1316,HIS退!B:F,5,FALSE)</f>
        <v>-738</v>
      </c>
      <c r="O1316" t="str">
        <f t="shared" si="42"/>
        <v/>
      </c>
      <c r="P1316" s="40">
        <f>VLOOKUP(C1316,微信退!Q:S,3,FALSE)</f>
        <v>738</v>
      </c>
      <c r="Q1316" t="str">
        <f t="shared" si="41"/>
        <v/>
      </c>
    </row>
    <row r="1317" spans="1:17" ht="14.25" hidden="1">
      <c r="A1317" s="43">
        <v>42902.63453703704</v>
      </c>
      <c r="B1317">
        <v>246436</v>
      </c>
      <c r="C1317" t="s">
        <v>9346</v>
      </c>
      <c r="D1317" t="s">
        <v>9347</v>
      </c>
      <c r="F1317" s="15">
        <v>15</v>
      </c>
      <c r="G1317" t="s">
        <v>59</v>
      </c>
      <c r="H1317" t="s">
        <v>112</v>
      </c>
      <c r="I1317" t="s">
        <v>99</v>
      </c>
      <c r="J1317" t="s">
        <v>48</v>
      </c>
      <c r="K1317" t="s">
        <v>100</v>
      </c>
      <c r="L1317" t="s">
        <v>11761</v>
      </c>
      <c r="M1317" t="s">
        <v>11762</v>
      </c>
      <c r="N1317">
        <f>VLOOKUP(B1317,HIS退!B:F,5,FALSE)</f>
        <v>-15</v>
      </c>
      <c r="O1317" t="str">
        <f t="shared" si="42"/>
        <v/>
      </c>
      <c r="P1317" s="40">
        <f>VLOOKUP(C1317,微信退!Q:S,3,FALSE)</f>
        <v>15</v>
      </c>
      <c r="Q1317" t="str">
        <f t="shared" si="41"/>
        <v/>
      </c>
    </row>
    <row r="1318" spans="1:17" ht="14.25" hidden="1">
      <c r="A1318" s="43">
        <v>42902.642731481479</v>
      </c>
      <c r="B1318">
        <v>246932</v>
      </c>
      <c r="C1318" t="s">
        <v>9352</v>
      </c>
      <c r="D1318" t="s">
        <v>9353</v>
      </c>
      <c r="F1318" s="15">
        <v>800</v>
      </c>
      <c r="G1318" t="s">
        <v>34</v>
      </c>
      <c r="H1318" t="s">
        <v>112</v>
      </c>
      <c r="I1318" t="s">
        <v>99</v>
      </c>
      <c r="J1318" t="s">
        <v>48</v>
      </c>
      <c r="K1318" t="s">
        <v>100</v>
      </c>
      <c r="L1318" t="s">
        <v>11763</v>
      </c>
      <c r="M1318" t="s">
        <v>11764</v>
      </c>
      <c r="N1318">
        <f>VLOOKUP(B1318,HIS退!B:F,5,FALSE)</f>
        <v>-800</v>
      </c>
      <c r="O1318" t="str">
        <f t="shared" si="42"/>
        <v/>
      </c>
      <c r="P1318" s="40">
        <f>VLOOKUP(C1318,微信退!Q:S,3,FALSE)</f>
        <v>800</v>
      </c>
      <c r="Q1318" t="str">
        <f t="shared" si="41"/>
        <v/>
      </c>
    </row>
    <row r="1319" spans="1:17" ht="14.25" hidden="1">
      <c r="A1319" s="43">
        <v>42902.643217592595</v>
      </c>
      <c r="B1319">
        <v>246963</v>
      </c>
      <c r="C1319" t="s">
        <v>9355</v>
      </c>
      <c r="D1319" t="s">
        <v>9356</v>
      </c>
      <c r="F1319" s="15">
        <v>120</v>
      </c>
      <c r="G1319" t="s">
        <v>59</v>
      </c>
      <c r="H1319" t="s">
        <v>112</v>
      </c>
      <c r="I1319" t="s">
        <v>99</v>
      </c>
      <c r="J1319" t="s">
        <v>48</v>
      </c>
      <c r="K1319" t="s">
        <v>100</v>
      </c>
      <c r="L1319" t="s">
        <v>11765</v>
      </c>
      <c r="M1319" t="s">
        <v>11766</v>
      </c>
      <c r="N1319">
        <f>VLOOKUP(B1319,HIS退!B:F,5,FALSE)</f>
        <v>-120</v>
      </c>
      <c r="O1319" t="str">
        <f t="shared" si="42"/>
        <v/>
      </c>
      <c r="P1319" s="40">
        <f>VLOOKUP(C1319,微信退!Q:S,3,FALSE)</f>
        <v>120</v>
      </c>
      <c r="Q1319" t="str">
        <f t="shared" si="41"/>
        <v/>
      </c>
    </row>
    <row r="1320" spans="1:17" ht="14.25" hidden="1">
      <c r="A1320" s="43">
        <v>42902.643460648149</v>
      </c>
      <c r="B1320">
        <v>246981</v>
      </c>
      <c r="C1320" t="s">
        <v>9358</v>
      </c>
      <c r="D1320" t="s">
        <v>9356</v>
      </c>
      <c r="F1320" s="15">
        <v>145</v>
      </c>
      <c r="G1320" t="s">
        <v>59</v>
      </c>
      <c r="H1320" t="s">
        <v>112</v>
      </c>
      <c r="I1320" t="s">
        <v>99</v>
      </c>
      <c r="J1320" t="s">
        <v>48</v>
      </c>
      <c r="K1320" t="s">
        <v>100</v>
      </c>
      <c r="L1320" t="s">
        <v>11767</v>
      </c>
      <c r="M1320" t="s">
        <v>11768</v>
      </c>
      <c r="N1320">
        <f>VLOOKUP(B1320,HIS退!B:F,5,FALSE)</f>
        <v>-145</v>
      </c>
      <c r="O1320" t="str">
        <f t="shared" si="42"/>
        <v/>
      </c>
      <c r="P1320" s="40">
        <f>VLOOKUP(C1320,微信退!Q:S,3,FALSE)</f>
        <v>145</v>
      </c>
      <c r="Q1320" t="str">
        <f t="shared" si="41"/>
        <v/>
      </c>
    </row>
    <row r="1321" spans="1:17" ht="14.25" hidden="1">
      <c r="A1321" s="43">
        <v>42902.643958333334</v>
      </c>
      <c r="B1321">
        <v>247017</v>
      </c>
      <c r="C1321" t="s">
        <v>9359</v>
      </c>
      <c r="D1321" t="s">
        <v>9360</v>
      </c>
      <c r="F1321" s="15">
        <v>400</v>
      </c>
      <c r="G1321" t="s">
        <v>59</v>
      </c>
      <c r="H1321" t="s">
        <v>112</v>
      </c>
      <c r="I1321" t="s">
        <v>99</v>
      </c>
      <c r="J1321" t="s">
        <v>48</v>
      </c>
      <c r="K1321" t="s">
        <v>100</v>
      </c>
      <c r="L1321" t="s">
        <v>11769</v>
      </c>
      <c r="M1321" t="s">
        <v>11770</v>
      </c>
      <c r="N1321">
        <f>VLOOKUP(B1321,HIS退!B:F,5,FALSE)</f>
        <v>-400</v>
      </c>
      <c r="O1321" t="str">
        <f t="shared" si="42"/>
        <v/>
      </c>
      <c r="P1321" s="40">
        <f>VLOOKUP(C1321,微信退!Q:S,3,FALSE)</f>
        <v>400</v>
      </c>
      <c r="Q1321" t="str">
        <f t="shared" si="41"/>
        <v/>
      </c>
    </row>
    <row r="1322" spans="1:17" ht="14.25" hidden="1">
      <c r="A1322" s="43">
        <v>42902.644849537035</v>
      </c>
      <c r="B1322">
        <v>247058</v>
      </c>
      <c r="C1322" t="s">
        <v>9362</v>
      </c>
      <c r="D1322" t="s">
        <v>9363</v>
      </c>
      <c r="F1322" s="15">
        <v>140</v>
      </c>
      <c r="G1322" t="s">
        <v>59</v>
      </c>
      <c r="H1322" t="s">
        <v>112</v>
      </c>
      <c r="I1322" t="s">
        <v>99</v>
      </c>
      <c r="J1322" t="s">
        <v>48</v>
      </c>
      <c r="K1322" t="s">
        <v>100</v>
      </c>
      <c r="L1322" t="s">
        <v>11771</v>
      </c>
      <c r="M1322" t="s">
        <v>11772</v>
      </c>
      <c r="N1322">
        <f>VLOOKUP(B1322,HIS退!B:F,5,FALSE)</f>
        <v>-140</v>
      </c>
      <c r="O1322" t="str">
        <f t="shared" si="42"/>
        <v/>
      </c>
      <c r="P1322" s="40">
        <f>VLOOKUP(C1322,微信退!Q:S,3,FALSE)</f>
        <v>140</v>
      </c>
      <c r="Q1322" t="str">
        <f t="shared" si="41"/>
        <v/>
      </c>
    </row>
    <row r="1323" spans="1:17" ht="14.25" hidden="1">
      <c r="A1323" s="43">
        <v>42902.645104166666</v>
      </c>
      <c r="B1323">
        <v>247071</v>
      </c>
      <c r="C1323" t="s">
        <v>9368</v>
      </c>
      <c r="D1323" t="s">
        <v>9363</v>
      </c>
      <c r="F1323" s="15">
        <v>150</v>
      </c>
      <c r="G1323" t="s">
        <v>59</v>
      </c>
      <c r="H1323" t="s">
        <v>112</v>
      </c>
      <c r="I1323" t="s">
        <v>99</v>
      </c>
      <c r="J1323" t="s">
        <v>48</v>
      </c>
      <c r="K1323" t="s">
        <v>100</v>
      </c>
      <c r="L1323" t="s">
        <v>11773</v>
      </c>
      <c r="M1323" t="s">
        <v>11774</v>
      </c>
      <c r="N1323">
        <f>VLOOKUP(B1323,HIS退!B:F,5,FALSE)</f>
        <v>-150</v>
      </c>
      <c r="O1323" t="str">
        <f t="shared" si="42"/>
        <v/>
      </c>
      <c r="P1323" s="40">
        <f>VLOOKUP(C1323,微信退!Q:S,3,FALSE)</f>
        <v>150</v>
      </c>
      <c r="Q1323" t="str">
        <f t="shared" si="41"/>
        <v/>
      </c>
    </row>
    <row r="1324" spans="1:17" ht="14.25" hidden="1">
      <c r="A1324" s="43">
        <v>42902.645104166666</v>
      </c>
      <c r="B1324">
        <v>247067</v>
      </c>
      <c r="C1324" t="s">
        <v>9365</v>
      </c>
      <c r="D1324" t="s">
        <v>9366</v>
      </c>
      <c r="F1324" s="15">
        <v>71</v>
      </c>
      <c r="G1324" t="s">
        <v>34</v>
      </c>
      <c r="H1324" t="s">
        <v>112</v>
      </c>
      <c r="I1324" t="s">
        <v>99</v>
      </c>
      <c r="J1324" t="s">
        <v>48</v>
      </c>
      <c r="K1324" t="s">
        <v>100</v>
      </c>
      <c r="L1324" t="s">
        <v>11775</v>
      </c>
      <c r="M1324" t="s">
        <v>11776</v>
      </c>
      <c r="N1324">
        <f>VLOOKUP(B1324,HIS退!B:F,5,FALSE)</f>
        <v>-71</v>
      </c>
      <c r="O1324" t="str">
        <f t="shared" si="42"/>
        <v/>
      </c>
      <c r="P1324" s="40">
        <f>VLOOKUP(C1324,微信退!Q:S,3,FALSE)</f>
        <v>71</v>
      </c>
      <c r="Q1324" t="str">
        <f t="shared" si="41"/>
        <v/>
      </c>
    </row>
    <row r="1325" spans="1:17" ht="14.25" hidden="1">
      <c r="A1325" s="43">
        <v>42902.645173611112</v>
      </c>
      <c r="B1325">
        <v>247072</v>
      </c>
      <c r="C1325" t="s">
        <v>9369</v>
      </c>
      <c r="D1325" t="s">
        <v>9370</v>
      </c>
      <c r="F1325" s="15">
        <v>96</v>
      </c>
      <c r="G1325" t="s">
        <v>34</v>
      </c>
      <c r="H1325" t="s">
        <v>112</v>
      </c>
      <c r="I1325" t="s">
        <v>99</v>
      </c>
      <c r="J1325" t="s">
        <v>48</v>
      </c>
      <c r="K1325" t="s">
        <v>100</v>
      </c>
      <c r="L1325" t="s">
        <v>11777</v>
      </c>
      <c r="M1325" t="s">
        <v>11778</v>
      </c>
      <c r="N1325">
        <f>VLOOKUP(B1325,HIS退!B:F,5,FALSE)</f>
        <v>-96</v>
      </c>
      <c r="O1325" t="str">
        <f t="shared" si="42"/>
        <v/>
      </c>
      <c r="P1325" s="40">
        <f>VLOOKUP(C1325,微信退!Q:S,3,FALSE)</f>
        <v>96</v>
      </c>
      <c r="Q1325" t="str">
        <f t="shared" si="41"/>
        <v/>
      </c>
    </row>
    <row r="1326" spans="1:17" ht="14.25" hidden="1">
      <c r="A1326" s="43">
        <v>42902.646481481483</v>
      </c>
      <c r="B1326">
        <v>247139</v>
      </c>
      <c r="C1326" t="s">
        <v>9372</v>
      </c>
      <c r="D1326" t="s">
        <v>9373</v>
      </c>
      <c r="F1326" s="15">
        <v>350</v>
      </c>
      <c r="G1326" t="s">
        <v>59</v>
      </c>
      <c r="H1326" t="s">
        <v>112</v>
      </c>
      <c r="I1326" t="s">
        <v>99</v>
      </c>
      <c r="J1326" t="s">
        <v>48</v>
      </c>
      <c r="K1326" t="s">
        <v>100</v>
      </c>
      <c r="L1326" t="s">
        <v>11779</v>
      </c>
      <c r="M1326" t="s">
        <v>11780</v>
      </c>
      <c r="N1326">
        <f>VLOOKUP(B1326,HIS退!B:F,5,FALSE)</f>
        <v>-350</v>
      </c>
      <c r="O1326" t="str">
        <f t="shared" si="42"/>
        <v/>
      </c>
      <c r="P1326" s="40">
        <f>VLOOKUP(C1326,微信退!Q:S,3,FALSE)</f>
        <v>350</v>
      </c>
      <c r="Q1326" t="str">
        <f t="shared" si="41"/>
        <v/>
      </c>
    </row>
    <row r="1327" spans="1:17" ht="14.25" hidden="1">
      <c r="A1327" s="43">
        <v>42902.654027777775</v>
      </c>
      <c r="B1327">
        <v>247539</v>
      </c>
      <c r="C1327" t="s">
        <v>9375</v>
      </c>
      <c r="D1327" t="s">
        <v>9376</v>
      </c>
      <c r="F1327" s="15">
        <v>147</v>
      </c>
      <c r="G1327" t="s">
        <v>34</v>
      </c>
      <c r="H1327" t="s">
        <v>112</v>
      </c>
      <c r="I1327" t="s">
        <v>99</v>
      </c>
      <c r="J1327" t="s">
        <v>48</v>
      </c>
      <c r="K1327" t="s">
        <v>100</v>
      </c>
      <c r="L1327" t="s">
        <v>11781</v>
      </c>
      <c r="M1327" t="s">
        <v>11782</v>
      </c>
      <c r="N1327">
        <f>VLOOKUP(B1327,HIS退!B:F,5,FALSE)</f>
        <v>-147</v>
      </c>
      <c r="O1327" t="str">
        <f t="shared" si="42"/>
        <v/>
      </c>
      <c r="P1327" s="40">
        <f>VLOOKUP(C1327,微信退!Q:S,3,FALSE)</f>
        <v>147</v>
      </c>
      <c r="Q1327" t="str">
        <f t="shared" si="41"/>
        <v/>
      </c>
    </row>
    <row r="1328" spans="1:17" ht="14.25" hidden="1">
      <c r="A1328" s="43">
        <v>42902.654618055552</v>
      </c>
      <c r="B1328">
        <v>247575</v>
      </c>
      <c r="C1328" t="s">
        <v>9378</v>
      </c>
      <c r="D1328" t="s">
        <v>9379</v>
      </c>
      <c r="F1328" s="15">
        <v>80</v>
      </c>
      <c r="G1328" t="s">
        <v>59</v>
      </c>
      <c r="H1328" t="s">
        <v>112</v>
      </c>
      <c r="I1328" t="s">
        <v>99</v>
      </c>
      <c r="J1328" t="s">
        <v>48</v>
      </c>
      <c r="K1328" t="s">
        <v>100</v>
      </c>
      <c r="L1328" t="s">
        <v>11783</v>
      </c>
      <c r="M1328" t="s">
        <v>11784</v>
      </c>
      <c r="N1328">
        <f>VLOOKUP(B1328,HIS退!B:F,5,FALSE)</f>
        <v>-80</v>
      </c>
      <c r="O1328" t="str">
        <f t="shared" si="42"/>
        <v/>
      </c>
      <c r="P1328" s="40">
        <f>VLOOKUP(C1328,微信退!Q:S,3,FALSE)</f>
        <v>80</v>
      </c>
      <c r="Q1328" t="str">
        <f t="shared" si="41"/>
        <v/>
      </c>
    </row>
    <row r="1329" spans="1:17" ht="14.25" hidden="1">
      <c r="A1329" s="43">
        <v>42902.655173611114</v>
      </c>
      <c r="B1329">
        <v>247613</v>
      </c>
      <c r="C1329" t="s">
        <v>9381</v>
      </c>
      <c r="D1329" t="s">
        <v>9382</v>
      </c>
      <c r="F1329" s="15">
        <v>6</v>
      </c>
      <c r="G1329" t="s">
        <v>59</v>
      </c>
      <c r="H1329" t="s">
        <v>112</v>
      </c>
      <c r="I1329" t="s">
        <v>99</v>
      </c>
      <c r="J1329" t="s">
        <v>48</v>
      </c>
      <c r="K1329" t="s">
        <v>100</v>
      </c>
      <c r="L1329" t="s">
        <v>11785</v>
      </c>
      <c r="M1329" t="s">
        <v>11786</v>
      </c>
      <c r="N1329">
        <f>VLOOKUP(B1329,HIS退!B:F,5,FALSE)</f>
        <v>-6</v>
      </c>
      <c r="O1329" t="str">
        <f t="shared" si="42"/>
        <v/>
      </c>
      <c r="P1329" s="40">
        <f>VLOOKUP(C1329,微信退!Q:S,3,FALSE)</f>
        <v>6</v>
      </c>
      <c r="Q1329" t="str">
        <f t="shared" si="41"/>
        <v/>
      </c>
    </row>
    <row r="1330" spans="1:17" ht="14.25" hidden="1">
      <c r="A1330" s="43">
        <v>42902.658368055556</v>
      </c>
      <c r="B1330">
        <v>247781</v>
      </c>
      <c r="C1330" t="s">
        <v>9384</v>
      </c>
      <c r="D1330" t="s">
        <v>9385</v>
      </c>
      <c r="F1330" s="15">
        <v>1000</v>
      </c>
      <c r="G1330" t="s">
        <v>59</v>
      </c>
      <c r="H1330" t="s">
        <v>112</v>
      </c>
      <c r="I1330" t="s">
        <v>99</v>
      </c>
      <c r="J1330" t="s">
        <v>48</v>
      </c>
      <c r="K1330" t="s">
        <v>100</v>
      </c>
      <c r="L1330" t="s">
        <v>11787</v>
      </c>
      <c r="M1330" t="s">
        <v>11788</v>
      </c>
      <c r="N1330">
        <f>VLOOKUP(B1330,HIS退!B:F,5,FALSE)</f>
        <v>-1000</v>
      </c>
      <c r="O1330" t="str">
        <f t="shared" si="42"/>
        <v/>
      </c>
      <c r="P1330" s="40">
        <f>VLOOKUP(C1330,微信退!Q:S,3,FALSE)</f>
        <v>1000</v>
      </c>
      <c r="Q1330" t="str">
        <f t="shared" si="41"/>
        <v/>
      </c>
    </row>
    <row r="1331" spans="1:17" ht="14.25" hidden="1">
      <c r="A1331" s="43">
        <v>42902.658425925925</v>
      </c>
      <c r="B1331">
        <v>247782</v>
      </c>
      <c r="C1331" t="s">
        <v>9387</v>
      </c>
      <c r="D1331" t="s">
        <v>9388</v>
      </c>
      <c r="F1331" s="15">
        <v>131</v>
      </c>
      <c r="G1331" t="s">
        <v>34</v>
      </c>
      <c r="H1331" t="s">
        <v>112</v>
      </c>
      <c r="I1331" t="s">
        <v>99</v>
      </c>
      <c r="J1331" t="s">
        <v>48</v>
      </c>
      <c r="K1331" t="s">
        <v>100</v>
      </c>
      <c r="L1331" t="s">
        <v>11789</v>
      </c>
      <c r="M1331" t="s">
        <v>11790</v>
      </c>
      <c r="N1331">
        <f>VLOOKUP(B1331,HIS退!B:F,5,FALSE)</f>
        <v>-131</v>
      </c>
      <c r="O1331" t="str">
        <f t="shared" si="42"/>
        <v/>
      </c>
      <c r="P1331" s="40">
        <f>VLOOKUP(C1331,微信退!Q:S,3,FALSE)</f>
        <v>131</v>
      </c>
      <c r="Q1331" t="str">
        <f t="shared" si="41"/>
        <v/>
      </c>
    </row>
    <row r="1332" spans="1:17" ht="14.25" hidden="1">
      <c r="A1332" s="43">
        <v>42902.658530092594</v>
      </c>
      <c r="B1332">
        <v>247786</v>
      </c>
      <c r="C1332" t="s">
        <v>9390</v>
      </c>
      <c r="D1332" t="s">
        <v>9385</v>
      </c>
      <c r="F1332" s="15">
        <v>200</v>
      </c>
      <c r="G1332" t="s">
        <v>59</v>
      </c>
      <c r="H1332" t="s">
        <v>112</v>
      </c>
      <c r="I1332" t="s">
        <v>99</v>
      </c>
      <c r="J1332" t="s">
        <v>48</v>
      </c>
      <c r="K1332" t="s">
        <v>100</v>
      </c>
      <c r="L1332" t="s">
        <v>11791</v>
      </c>
      <c r="M1332" t="s">
        <v>11792</v>
      </c>
      <c r="N1332">
        <f>VLOOKUP(B1332,HIS退!B:F,5,FALSE)</f>
        <v>-200</v>
      </c>
      <c r="O1332" t="str">
        <f t="shared" si="42"/>
        <v/>
      </c>
      <c r="P1332" s="40">
        <f>VLOOKUP(C1332,微信退!Q:S,3,FALSE)</f>
        <v>200</v>
      </c>
      <c r="Q1332" t="str">
        <f t="shared" si="41"/>
        <v/>
      </c>
    </row>
    <row r="1333" spans="1:17" ht="14.25" hidden="1">
      <c r="A1333" s="43">
        <v>42902.664027777777</v>
      </c>
      <c r="B1333">
        <v>248053</v>
      </c>
      <c r="C1333" t="s">
        <v>9391</v>
      </c>
      <c r="D1333" t="s">
        <v>9392</v>
      </c>
      <c r="F1333" s="15">
        <v>20</v>
      </c>
      <c r="G1333" t="s">
        <v>34</v>
      </c>
      <c r="H1333" t="s">
        <v>112</v>
      </c>
      <c r="I1333" t="s">
        <v>99</v>
      </c>
      <c r="J1333" t="s">
        <v>48</v>
      </c>
      <c r="K1333" t="s">
        <v>100</v>
      </c>
      <c r="L1333" t="s">
        <v>11793</v>
      </c>
      <c r="M1333" t="s">
        <v>11794</v>
      </c>
      <c r="N1333">
        <f>VLOOKUP(B1333,HIS退!B:F,5,FALSE)</f>
        <v>-20</v>
      </c>
      <c r="O1333" t="str">
        <f t="shared" si="42"/>
        <v/>
      </c>
      <c r="P1333" s="40">
        <f>VLOOKUP(C1333,微信退!Q:S,3,FALSE)</f>
        <v>20</v>
      </c>
      <c r="Q1333" t="str">
        <f t="shared" si="41"/>
        <v/>
      </c>
    </row>
    <row r="1334" spans="1:17" ht="14.25" hidden="1">
      <c r="A1334" s="43">
        <v>42902.664594907408</v>
      </c>
      <c r="B1334">
        <v>248059</v>
      </c>
      <c r="C1334" t="s">
        <v>9394</v>
      </c>
      <c r="D1334" t="s">
        <v>9395</v>
      </c>
      <c r="F1334" s="15">
        <v>1000</v>
      </c>
      <c r="G1334" t="s">
        <v>34</v>
      </c>
      <c r="H1334" t="s">
        <v>112</v>
      </c>
      <c r="I1334" t="s">
        <v>99</v>
      </c>
      <c r="J1334" t="s">
        <v>48</v>
      </c>
      <c r="K1334" t="s">
        <v>100</v>
      </c>
      <c r="L1334" t="s">
        <v>11795</v>
      </c>
      <c r="M1334" t="s">
        <v>11796</v>
      </c>
      <c r="N1334">
        <f>VLOOKUP(B1334,HIS退!B:F,5,FALSE)</f>
        <v>-1000</v>
      </c>
      <c r="O1334" t="str">
        <f t="shared" si="42"/>
        <v/>
      </c>
      <c r="P1334" s="40">
        <f>VLOOKUP(C1334,微信退!Q:S,3,FALSE)</f>
        <v>1000</v>
      </c>
      <c r="Q1334" t="str">
        <f t="shared" si="41"/>
        <v/>
      </c>
    </row>
    <row r="1335" spans="1:17" ht="14.25" hidden="1">
      <c r="A1335" s="43">
        <v>42902.664988425924</v>
      </c>
      <c r="B1335">
        <v>248086</v>
      </c>
      <c r="C1335" t="s">
        <v>9397</v>
      </c>
      <c r="D1335" t="s">
        <v>9398</v>
      </c>
      <c r="F1335" s="15">
        <v>237</v>
      </c>
      <c r="G1335" t="s">
        <v>34</v>
      </c>
      <c r="H1335" t="s">
        <v>112</v>
      </c>
      <c r="I1335" t="s">
        <v>99</v>
      </c>
      <c r="J1335" t="s">
        <v>48</v>
      </c>
      <c r="K1335" t="s">
        <v>100</v>
      </c>
      <c r="L1335" t="s">
        <v>11797</v>
      </c>
      <c r="M1335" t="s">
        <v>11798</v>
      </c>
      <c r="N1335">
        <f>VLOOKUP(B1335,HIS退!B:F,5,FALSE)</f>
        <v>-237</v>
      </c>
      <c r="O1335" t="str">
        <f t="shared" si="42"/>
        <v/>
      </c>
      <c r="P1335" s="40">
        <f>VLOOKUP(C1335,微信退!Q:S,3,FALSE)</f>
        <v>237</v>
      </c>
      <c r="Q1335" t="str">
        <f t="shared" si="41"/>
        <v/>
      </c>
    </row>
    <row r="1336" spans="1:17" ht="14.25" hidden="1">
      <c r="A1336" s="43">
        <v>42902.667916666665</v>
      </c>
      <c r="B1336">
        <v>248245</v>
      </c>
      <c r="C1336" t="s">
        <v>9400</v>
      </c>
      <c r="D1336" t="s">
        <v>9401</v>
      </c>
      <c r="F1336" s="15">
        <v>180</v>
      </c>
      <c r="G1336" t="s">
        <v>59</v>
      </c>
      <c r="H1336" t="s">
        <v>112</v>
      </c>
      <c r="I1336" t="s">
        <v>99</v>
      </c>
      <c r="J1336" t="s">
        <v>48</v>
      </c>
      <c r="K1336" t="s">
        <v>100</v>
      </c>
      <c r="L1336" t="s">
        <v>11799</v>
      </c>
      <c r="M1336" t="s">
        <v>11800</v>
      </c>
      <c r="N1336">
        <f>VLOOKUP(B1336,HIS退!B:F,5,FALSE)</f>
        <v>-180</v>
      </c>
      <c r="O1336" t="str">
        <f t="shared" si="42"/>
        <v/>
      </c>
      <c r="P1336" s="40">
        <f>VLOOKUP(C1336,微信退!Q:S,3,FALSE)</f>
        <v>180</v>
      </c>
      <c r="Q1336" t="str">
        <f t="shared" si="41"/>
        <v/>
      </c>
    </row>
    <row r="1337" spans="1:17" ht="14.25" hidden="1">
      <c r="A1337" s="43">
        <v>42902.671157407407</v>
      </c>
      <c r="B1337">
        <v>248426</v>
      </c>
      <c r="C1337" t="s">
        <v>9403</v>
      </c>
      <c r="D1337" t="s">
        <v>9404</v>
      </c>
      <c r="F1337" s="15">
        <v>79</v>
      </c>
      <c r="G1337" t="s">
        <v>59</v>
      </c>
      <c r="H1337" t="s">
        <v>112</v>
      </c>
      <c r="I1337" t="s">
        <v>99</v>
      </c>
      <c r="J1337" t="s">
        <v>48</v>
      </c>
      <c r="K1337" t="s">
        <v>100</v>
      </c>
      <c r="L1337" t="s">
        <v>11801</v>
      </c>
      <c r="M1337" t="s">
        <v>11802</v>
      </c>
      <c r="N1337">
        <f>VLOOKUP(B1337,HIS退!B:F,5,FALSE)</f>
        <v>-79</v>
      </c>
      <c r="O1337" t="str">
        <f t="shared" si="42"/>
        <v/>
      </c>
      <c r="P1337" s="40">
        <f>VLOOKUP(C1337,微信退!Q:S,3,FALSE)</f>
        <v>79</v>
      </c>
      <c r="Q1337" t="str">
        <f t="shared" si="41"/>
        <v/>
      </c>
    </row>
    <row r="1338" spans="1:17" ht="14.25" hidden="1">
      <c r="A1338" s="43">
        <v>42902.673773148148</v>
      </c>
      <c r="B1338">
        <v>248500</v>
      </c>
      <c r="C1338" t="s">
        <v>9406</v>
      </c>
      <c r="D1338" t="s">
        <v>9407</v>
      </c>
      <c r="F1338" s="15">
        <v>12</v>
      </c>
      <c r="G1338" t="s">
        <v>59</v>
      </c>
      <c r="H1338" t="s">
        <v>112</v>
      </c>
      <c r="I1338" t="s">
        <v>99</v>
      </c>
      <c r="J1338" t="s">
        <v>48</v>
      </c>
      <c r="K1338" t="s">
        <v>100</v>
      </c>
      <c r="L1338" t="s">
        <v>11803</v>
      </c>
      <c r="M1338" t="s">
        <v>11804</v>
      </c>
      <c r="N1338">
        <f>VLOOKUP(B1338,HIS退!B:F,5,FALSE)</f>
        <v>-12</v>
      </c>
      <c r="O1338" t="str">
        <f t="shared" si="42"/>
        <v/>
      </c>
      <c r="P1338" s="40">
        <f>VLOOKUP(C1338,微信退!Q:S,3,FALSE)</f>
        <v>12</v>
      </c>
      <c r="Q1338" t="str">
        <f t="shared" si="41"/>
        <v/>
      </c>
    </row>
    <row r="1339" spans="1:17" ht="14.25" hidden="1">
      <c r="A1339" s="43">
        <v>42902.674027777779</v>
      </c>
      <c r="B1339">
        <v>248542</v>
      </c>
      <c r="C1339" t="s">
        <v>9409</v>
      </c>
      <c r="D1339" t="s">
        <v>9410</v>
      </c>
      <c r="F1339" s="15">
        <v>325</v>
      </c>
      <c r="G1339" t="s">
        <v>34</v>
      </c>
      <c r="H1339" t="s">
        <v>112</v>
      </c>
      <c r="I1339" t="s">
        <v>99</v>
      </c>
      <c r="J1339" t="s">
        <v>48</v>
      </c>
      <c r="K1339" t="s">
        <v>100</v>
      </c>
      <c r="L1339" t="s">
        <v>11805</v>
      </c>
      <c r="M1339" t="s">
        <v>11806</v>
      </c>
      <c r="N1339">
        <f>VLOOKUP(B1339,HIS退!B:F,5,FALSE)</f>
        <v>-325</v>
      </c>
      <c r="O1339" t="str">
        <f t="shared" si="42"/>
        <v/>
      </c>
      <c r="P1339" s="40">
        <f>VLOOKUP(C1339,微信退!Q:S,3,FALSE)</f>
        <v>325</v>
      </c>
      <c r="Q1339" t="str">
        <f t="shared" si="41"/>
        <v/>
      </c>
    </row>
    <row r="1340" spans="1:17" ht="14.25" hidden="1">
      <c r="A1340" s="43">
        <v>42902.675069444442</v>
      </c>
      <c r="B1340">
        <v>248593</v>
      </c>
      <c r="C1340" t="s">
        <v>9412</v>
      </c>
      <c r="D1340" t="s">
        <v>9413</v>
      </c>
      <c r="F1340" s="15">
        <v>24</v>
      </c>
      <c r="G1340" t="s">
        <v>59</v>
      </c>
      <c r="H1340" t="s">
        <v>112</v>
      </c>
      <c r="I1340" t="s">
        <v>99</v>
      </c>
      <c r="J1340" t="s">
        <v>48</v>
      </c>
      <c r="K1340" t="s">
        <v>100</v>
      </c>
      <c r="L1340" t="s">
        <v>11807</v>
      </c>
      <c r="M1340" t="s">
        <v>11808</v>
      </c>
      <c r="N1340">
        <f>VLOOKUP(B1340,HIS退!B:F,5,FALSE)</f>
        <v>-24</v>
      </c>
      <c r="O1340" t="str">
        <f t="shared" si="42"/>
        <v/>
      </c>
      <c r="P1340" s="40">
        <f>VLOOKUP(C1340,微信退!Q:S,3,FALSE)</f>
        <v>24</v>
      </c>
      <c r="Q1340" t="str">
        <f t="shared" si="41"/>
        <v/>
      </c>
    </row>
    <row r="1341" spans="1:17" ht="14.25" hidden="1">
      <c r="A1341" s="43">
        <v>42902.67591435185</v>
      </c>
      <c r="B1341">
        <v>248634</v>
      </c>
      <c r="C1341" t="s">
        <v>9415</v>
      </c>
      <c r="D1341" t="s">
        <v>9416</v>
      </c>
      <c r="F1341" s="15">
        <v>80</v>
      </c>
      <c r="G1341" t="s">
        <v>59</v>
      </c>
      <c r="H1341" t="s">
        <v>112</v>
      </c>
      <c r="I1341" t="s">
        <v>99</v>
      </c>
      <c r="J1341" t="s">
        <v>48</v>
      </c>
      <c r="K1341" t="s">
        <v>100</v>
      </c>
      <c r="L1341" t="s">
        <v>11809</v>
      </c>
      <c r="M1341" t="s">
        <v>11810</v>
      </c>
      <c r="N1341">
        <f>VLOOKUP(B1341,HIS退!B:F,5,FALSE)</f>
        <v>-80</v>
      </c>
      <c r="O1341" t="str">
        <f t="shared" si="42"/>
        <v/>
      </c>
      <c r="P1341" s="40">
        <f>VLOOKUP(C1341,微信退!Q:S,3,FALSE)</f>
        <v>80</v>
      </c>
      <c r="Q1341" t="str">
        <f t="shared" si="41"/>
        <v/>
      </c>
    </row>
    <row r="1342" spans="1:17" ht="14.25" hidden="1">
      <c r="A1342" s="43">
        <v>42902.679710648146</v>
      </c>
      <c r="B1342">
        <v>248802</v>
      </c>
      <c r="C1342" t="s">
        <v>9418</v>
      </c>
      <c r="D1342" t="s">
        <v>9419</v>
      </c>
      <c r="F1342" s="15">
        <v>209</v>
      </c>
      <c r="G1342" t="s">
        <v>34</v>
      </c>
      <c r="H1342" t="s">
        <v>112</v>
      </c>
      <c r="I1342" t="s">
        <v>99</v>
      </c>
      <c r="J1342" t="s">
        <v>48</v>
      </c>
      <c r="K1342" t="s">
        <v>100</v>
      </c>
      <c r="L1342" t="s">
        <v>11811</v>
      </c>
      <c r="M1342" t="s">
        <v>11812</v>
      </c>
      <c r="N1342">
        <f>VLOOKUP(B1342,HIS退!B:F,5,FALSE)</f>
        <v>-209</v>
      </c>
      <c r="O1342" t="str">
        <f t="shared" si="42"/>
        <v/>
      </c>
      <c r="P1342" s="40">
        <f>VLOOKUP(C1342,微信退!Q:S,3,FALSE)</f>
        <v>209</v>
      </c>
      <c r="Q1342" t="str">
        <f t="shared" si="41"/>
        <v/>
      </c>
    </row>
    <row r="1343" spans="1:17" ht="14.25" hidden="1">
      <c r="A1343" s="43">
        <v>42902.679965277777</v>
      </c>
      <c r="B1343">
        <v>248812</v>
      </c>
      <c r="C1343" t="s">
        <v>9421</v>
      </c>
      <c r="D1343" t="s">
        <v>9422</v>
      </c>
      <c r="F1343" s="15">
        <v>247</v>
      </c>
      <c r="G1343" t="s">
        <v>34</v>
      </c>
      <c r="H1343" t="s">
        <v>112</v>
      </c>
      <c r="I1343" t="s">
        <v>99</v>
      </c>
      <c r="J1343" t="s">
        <v>48</v>
      </c>
      <c r="K1343" t="s">
        <v>100</v>
      </c>
      <c r="L1343" t="s">
        <v>11813</v>
      </c>
      <c r="M1343" t="s">
        <v>11814</v>
      </c>
      <c r="N1343">
        <f>VLOOKUP(B1343,HIS退!B:F,5,FALSE)</f>
        <v>-247</v>
      </c>
      <c r="O1343" t="str">
        <f t="shared" si="42"/>
        <v/>
      </c>
      <c r="P1343" s="40">
        <f>VLOOKUP(C1343,微信退!Q:S,3,FALSE)</f>
        <v>247</v>
      </c>
      <c r="Q1343" t="str">
        <f t="shared" si="41"/>
        <v/>
      </c>
    </row>
    <row r="1344" spans="1:17" ht="14.25" hidden="1">
      <c r="A1344" s="43">
        <v>42902.692037037035</v>
      </c>
      <c r="B1344">
        <v>249357</v>
      </c>
      <c r="C1344" t="s">
        <v>9423</v>
      </c>
      <c r="D1344" t="s">
        <v>9424</v>
      </c>
      <c r="F1344" s="15">
        <v>500</v>
      </c>
      <c r="G1344" t="s">
        <v>34</v>
      </c>
      <c r="H1344" t="s">
        <v>112</v>
      </c>
      <c r="I1344" t="s">
        <v>99</v>
      </c>
      <c r="J1344" t="s">
        <v>48</v>
      </c>
      <c r="K1344" t="s">
        <v>100</v>
      </c>
      <c r="L1344" t="s">
        <v>11815</v>
      </c>
      <c r="M1344" t="s">
        <v>11816</v>
      </c>
      <c r="N1344">
        <f>VLOOKUP(B1344,HIS退!B:F,5,FALSE)</f>
        <v>-500</v>
      </c>
      <c r="O1344" t="str">
        <f t="shared" si="42"/>
        <v/>
      </c>
      <c r="P1344" s="40">
        <f>VLOOKUP(C1344,微信退!Q:S,3,FALSE)</f>
        <v>500</v>
      </c>
      <c r="Q1344" t="str">
        <f t="shared" si="41"/>
        <v/>
      </c>
    </row>
    <row r="1345" spans="1:17" ht="14.25" hidden="1">
      <c r="A1345" s="43">
        <v>42902.695254629631</v>
      </c>
      <c r="B1345">
        <v>249448</v>
      </c>
      <c r="C1345" t="s">
        <v>9426</v>
      </c>
      <c r="D1345" t="s">
        <v>9427</v>
      </c>
      <c r="F1345" s="15">
        <v>945</v>
      </c>
      <c r="G1345" t="s">
        <v>59</v>
      </c>
      <c r="H1345" t="s">
        <v>112</v>
      </c>
      <c r="I1345" t="s">
        <v>99</v>
      </c>
      <c r="J1345" t="s">
        <v>48</v>
      </c>
      <c r="K1345" t="s">
        <v>100</v>
      </c>
      <c r="L1345" t="s">
        <v>11817</v>
      </c>
      <c r="M1345" t="s">
        <v>11818</v>
      </c>
      <c r="N1345">
        <f>VLOOKUP(B1345,HIS退!B:F,5,FALSE)</f>
        <v>-945</v>
      </c>
      <c r="O1345" t="str">
        <f t="shared" si="42"/>
        <v/>
      </c>
      <c r="P1345" s="40">
        <f>VLOOKUP(C1345,微信退!Q:S,3,FALSE)</f>
        <v>945</v>
      </c>
      <c r="Q1345" t="str">
        <f t="shared" si="41"/>
        <v/>
      </c>
    </row>
    <row r="1346" spans="1:17" ht="14.25" hidden="1">
      <c r="A1346" s="43">
        <v>42902.696759259263</v>
      </c>
      <c r="B1346">
        <v>249514</v>
      </c>
      <c r="C1346" t="s">
        <v>9429</v>
      </c>
      <c r="D1346" t="s">
        <v>9430</v>
      </c>
      <c r="F1346" s="15">
        <v>189</v>
      </c>
      <c r="G1346" t="s">
        <v>59</v>
      </c>
      <c r="H1346" t="s">
        <v>112</v>
      </c>
      <c r="I1346" t="s">
        <v>99</v>
      </c>
      <c r="J1346" t="s">
        <v>48</v>
      </c>
      <c r="K1346" t="s">
        <v>100</v>
      </c>
      <c r="L1346" t="s">
        <v>11819</v>
      </c>
      <c r="M1346" t="s">
        <v>11820</v>
      </c>
      <c r="N1346">
        <f>VLOOKUP(B1346,HIS退!B:F,5,FALSE)</f>
        <v>-189</v>
      </c>
      <c r="O1346" t="str">
        <f t="shared" si="42"/>
        <v/>
      </c>
      <c r="P1346" s="40">
        <f>VLOOKUP(C1346,微信退!Q:S,3,FALSE)</f>
        <v>189</v>
      </c>
      <c r="Q1346" t="str">
        <f t="shared" si="41"/>
        <v/>
      </c>
    </row>
    <row r="1347" spans="1:17" ht="14.25" hidden="1">
      <c r="A1347" s="43">
        <v>42902.69809027778</v>
      </c>
      <c r="B1347">
        <v>249554</v>
      </c>
      <c r="C1347" t="s">
        <v>9432</v>
      </c>
      <c r="D1347" t="s">
        <v>9433</v>
      </c>
      <c r="F1347" s="15">
        <v>30</v>
      </c>
      <c r="G1347" t="s">
        <v>59</v>
      </c>
      <c r="H1347" t="s">
        <v>112</v>
      </c>
      <c r="I1347" t="s">
        <v>99</v>
      </c>
      <c r="J1347" t="s">
        <v>48</v>
      </c>
      <c r="K1347" t="s">
        <v>100</v>
      </c>
      <c r="L1347" t="s">
        <v>11821</v>
      </c>
      <c r="M1347" t="s">
        <v>11822</v>
      </c>
      <c r="N1347">
        <f>VLOOKUP(B1347,HIS退!B:F,5,FALSE)</f>
        <v>-30</v>
      </c>
      <c r="O1347" t="str">
        <f t="shared" si="42"/>
        <v/>
      </c>
      <c r="P1347" s="40">
        <f>VLOOKUP(C1347,微信退!Q:S,3,FALSE)</f>
        <v>30</v>
      </c>
      <c r="Q1347" t="str">
        <f t="shared" ref="Q1347:Q1410" si="43">IF(P1347=F1347,"",1)</f>
        <v/>
      </c>
    </row>
    <row r="1348" spans="1:17" ht="14.25" hidden="1">
      <c r="A1348" s="43">
        <v>42902.700358796297</v>
      </c>
      <c r="B1348">
        <v>249620</v>
      </c>
      <c r="C1348" t="s">
        <v>9435</v>
      </c>
      <c r="D1348" t="s">
        <v>9436</v>
      </c>
      <c r="F1348" s="15">
        <v>80</v>
      </c>
      <c r="G1348" t="s">
        <v>59</v>
      </c>
      <c r="H1348" t="s">
        <v>112</v>
      </c>
      <c r="I1348" t="s">
        <v>99</v>
      </c>
      <c r="J1348" t="s">
        <v>48</v>
      </c>
      <c r="K1348" t="s">
        <v>100</v>
      </c>
      <c r="L1348" t="s">
        <v>11823</v>
      </c>
      <c r="M1348" t="s">
        <v>11824</v>
      </c>
      <c r="N1348">
        <f>VLOOKUP(B1348,HIS退!B:F,5,FALSE)</f>
        <v>-80</v>
      </c>
      <c r="O1348" t="str">
        <f t="shared" si="42"/>
        <v/>
      </c>
      <c r="P1348" s="40">
        <f>VLOOKUP(C1348,微信退!Q:S,3,FALSE)</f>
        <v>80</v>
      </c>
      <c r="Q1348" t="str">
        <f t="shared" si="43"/>
        <v/>
      </c>
    </row>
    <row r="1349" spans="1:17" ht="14.25" hidden="1">
      <c r="A1349" s="43">
        <v>42902.705763888887</v>
      </c>
      <c r="B1349">
        <v>249798</v>
      </c>
      <c r="C1349" t="s">
        <v>9440</v>
      </c>
      <c r="D1349" t="s">
        <v>9441</v>
      </c>
      <c r="F1349" s="15">
        <v>1</v>
      </c>
      <c r="G1349" t="s">
        <v>34</v>
      </c>
      <c r="H1349" t="s">
        <v>112</v>
      </c>
      <c r="I1349" t="s">
        <v>99</v>
      </c>
      <c r="J1349" t="s">
        <v>48</v>
      </c>
      <c r="K1349" t="s">
        <v>100</v>
      </c>
      <c r="L1349" t="s">
        <v>11825</v>
      </c>
      <c r="M1349" t="s">
        <v>11826</v>
      </c>
      <c r="N1349">
        <f>VLOOKUP(B1349,HIS退!B:F,5,FALSE)</f>
        <v>-1</v>
      </c>
      <c r="O1349" t="str">
        <f t="shared" si="42"/>
        <v/>
      </c>
      <c r="P1349" s="40">
        <f>VLOOKUP(C1349,微信退!Q:S,3,FALSE)</f>
        <v>1</v>
      </c>
      <c r="Q1349" t="str">
        <f t="shared" si="43"/>
        <v/>
      </c>
    </row>
    <row r="1350" spans="1:17" ht="14.25" hidden="1">
      <c r="A1350" s="43">
        <v>42902.705833333333</v>
      </c>
      <c r="B1350">
        <v>249783</v>
      </c>
      <c r="C1350" t="s">
        <v>9437</v>
      </c>
      <c r="D1350" t="s">
        <v>9438</v>
      </c>
      <c r="F1350" s="15">
        <v>5</v>
      </c>
      <c r="G1350" t="s">
        <v>59</v>
      </c>
      <c r="H1350" t="s">
        <v>112</v>
      </c>
      <c r="I1350" t="s">
        <v>99</v>
      </c>
      <c r="J1350" t="s">
        <v>48</v>
      </c>
      <c r="K1350" t="s">
        <v>100</v>
      </c>
      <c r="L1350" t="s">
        <v>11827</v>
      </c>
      <c r="M1350" t="s">
        <v>11828</v>
      </c>
      <c r="N1350">
        <f>VLOOKUP(B1350,HIS退!B:F,5,FALSE)</f>
        <v>-5</v>
      </c>
      <c r="O1350" t="str">
        <f t="shared" si="42"/>
        <v/>
      </c>
      <c r="P1350" s="40">
        <f>VLOOKUP(C1350,微信退!Q:S,3,FALSE)</f>
        <v>5</v>
      </c>
      <c r="Q1350" t="str">
        <f t="shared" si="43"/>
        <v/>
      </c>
    </row>
    <row r="1351" spans="1:17" ht="14.25" hidden="1">
      <c r="A1351" s="43">
        <v>42902.71466435185</v>
      </c>
      <c r="B1351">
        <v>250047</v>
      </c>
      <c r="C1351" t="s">
        <v>9443</v>
      </c>
      <c r="D1351" t="s">
        <v>9444</v>
      </c>
      <c r="F1351" s="15">
        <v>400</v>
      </c>
      <c r="G1351" t="s">
        <v>59</v>
      </c>
      <c r="H1351" t="s">
        <v>112</v>
      </c>
      <c r="I1351" t="s">
        <v>99</v>
      </c>
      <c r="J1351" t="s">
        <v>48</v>
      </c>
      <c r="K1351" t="s">
        <v>100</v>
      </c>
      <c r="L1351" t="s">
        <v>11829</v>
      </c>
      <c r="M1351" t="s">
        <v>11830</v>
      </c>
      <c r="N1351">
        <f>VLOOKUP(B1351,HIS退!B:F,5,FALSE)</f>
        <v>-400</v>
      </c>
      <c r="O1351" t="str">
        <f t="shared" si="42"/>
        <v/>
      </c>
      <c r="P1351" s="40">
        <f>VLOOKUP(C1351,微信退!Q:S,3,FALSE)</f>
        <v>400</v>
      </c>
      <c r="Q1351" t="str">
        <f t="shared" si="43"/>
        <v/>
      </c>
    </row>
    <row r="1352" spans="1:17" ht="14.25" hidden="1">
      <c r="A1352" s="43">
        <v>42902.71503472222</v>
      </c>
      <c r="B1352">
        <v>250055</v>
      </c>
      <c r="C1352" t="s">
        <v>9446</v>
      </c>
      <c r="D1352" t="s">
        <v>9444</v>
      </c>
      <c r="F1352" s="15">
        <v>50</v>
      </c>
      <c r="G1352" t="s">
        <v>59</v>
      </c>
      <c r="H1352" t="s">
        <v>112</v>
      </c>
      <c r="I1352" t="s">
        <v>99</v>
      </c>
      <c r="J1352" t="s">
        <v>48</v>
      </c>
      <c r="K1352" t="s">
        <v>100</v>
      </c>
      <c r="L1352" t="s">
        <v>11831</v>
      </c>
      <c r="M1352" t="s">
        <v>11832</v>
      </c>
      <c r="N1352">
        <f>VLOOKUP(B1352,HIS退!B:F,5,FALSE)</f>
        <v>-50</v>
      </c>
      <c r="O1352" t="str">
        <f t="shared" si="42"/>
        <v/>
      </c>
      <c r="P1352" s="40">
        <f>VLOOKUP(C1352,微信退!Q:S,3,FALSE)</f>
        <v>50</v>
      </c>
      <c r="Q1352" t="str">
        <f t="shared" si="43"/>
        <v/>
      </c>
    </row>
    <row r="1353" spans="1:17" ht="14.25" hidden="1">
      <c r="A1353" s="43">
        <v>42902.724907407406</v>
      </c>
      <c r="B1353">
        <v>250265</v>
      </c>
      <c r="C1353" t="s">
        <v>9447</v>
      </c>
      <c r="D1353" t="s">
        <v>9448</v>
      </c>
      <c r="F1353" s="15">
        <v>96</v>
      </c>
      <c r="G1353" t="s">
        <v>59</v>
      </c>
      <c r="H1353" t="s">
        <v>112</v>
      </c>
      <c r="I1353" t="s">
        <v>99</v>
      </c>
      <c r="J1353" t="s">
        <v>48</v>
      </c>
      <c r="K1353" t="s">
        <v>100</v>
      </c>
      <c r="L1353" t="s">
        <v>11833</v>
      </c>
      <c r="M1353" t="s">
        <v>11834</v>
      </c>
      <c r="N1353">
        <f>VLOOKUP(B1353,HIS退!B:F,5,FALSE)</f>
        <v>-96</v>
      </c>
      <c r="O1353" t="str">
        <f t="shared" si="42"/>
        <v/>
      </c>
      <c r="P1353" s="40">
        <f>VLOOKUP(C1353,微信退!Q:S,3,FALSE)</f>
        <v>96</v>
      </c>
      <c r="Q1353" t="str">
        <f t="shared" si="43"/>
        <v/>
      </c>
    </row>
    <row r="1354" spans="1:17" ht="14.25" hidden="1">
      <c r="A1354" s="43">
        <v>42902.727916666663</v>
      </c>
      <c r="B1354">
        <v>250341</v>
      </c>
      <c r="C1354" t="s">
        <v>9450</v>
      </c>
      <c r="D1354" t="s">
        <v>9451</v>
      </c>
      <c r="F1354" s="15">
        <v>382</v>
      </c>
      <c r="G1354" t="s">
        <v>59</v>
      </c>
      <c r="H1354" t="s">
        <v>112</v>
      </c>
      <c r="I1354" t="s">
        <v>99</v>
      </c>
      <c r="J1354" t="s">
        <v>48</v>
      </c>
      <c r="K1354" t="s">
        <v>100</v>
      </c>
      <c r="L1354" t="s">
        <v>11835</v>
      </c>
      <c r="M1354" t="s">
        <v>11836</v>
      </c>
      <c r="N1354">
        <f>VLOOKUP(B1354,HIS退!B:F,5,FALSE)</f>
        <v>-382</v>
      </c>
      <c r="O1354" t="str">
        <f t="shared" si="42"/>
        <v/>
      </c>
      <c r="P1354" s="40">
        <f>VLOOKUP(C1354,微信退!Q:S,3,FALSE)</f>
        <v>382</v>
      </c>
      <c r="Q1354" t="str">
        <f t="shared" si="43"/>
        <v/>
      </c>
    </row>
    <row r="1355" spans="1:17" ht="14.25" hidden="1">
      <c r="A1355" s="43">
        <v>42902.733993055554</v>
      </c>
      <c r="B1355">
        <v>250424</v>
      </c>
      <c r="C1355" t="s">
        <v>9453</v>
      </c>
      <c r="D1355" t="s">
        <v>9454</v>
      </c>
      <c r="F1355" s="15">
        <v>350</v>
      </c>
      <c r="G1355" t="s">
        <v>34</v>
      </c>
      <c r="H1355" t="s">
        <v>112</v>
      </c>
      <c r="I1355" t="s">
        <v>99</v>
      </c>
      <c r="J1355" t="s">
        <v>48</v>
      </c>
      <c r="K1355" t="s">
        <v>100</v>
      </c>
      <c r="L1355" t="s">
        <v>11837</v>
      </c>
      <c r="M1355" t="s">
        <v>11838</v>
      </c>
      <c r="N1355">
        <f>VLOOKUP(B1355,HIS退!B:F,5,FALSE)</f>
        <v>-350</v>
      </c>
      <c r="O1355" t="str">
        <f t="shared" si="42"/>
        <v/>
      </c>
      <c r="P1355" s="40">
        <f>VLOOKUP(C1355,微信退!Q:S,3,FALSE)</f>
        <v>350</v>
      </c>
      <c r="Q1355" t="str">
        <f t="shared" si="43"/>
        <v/>
      </c>
    </row>
    <row r="1356" spans="1:17" ht="14.25" hidden="1">
      <c r="A1356" s="43">
        <v>42902.743969907409</v>
      </c>
      <c r="B1356">
        <v>250543</v>
      </c>
      <c r="C1356" t="s">
        <v>9456</v>
      </c>
      <c r="D1356" t="s">
        <v>9457</v>
      </c>
      <c r="F1356" s="15">
        <v>100</v>
      </c>
      <c r="G1356" t="s">
        <v>59</v>
      </c>
      <c r="H1356" t="s">
        <v>112</v>
      </c>
      <c r="I1356" t="s">
        <v>99</v>
      </c>
      <c r="J1356" t="s">
        <v>48</v>
      </c>
      <c r="K1356" t="s">
        <v>100</v>
      </c>
      <c r="L1356" t="s">
        <v>11839</v>
      </c>
      <c r="M1356" t="s">
        <v>11840</v>
      </c>
      <c r="N1356">
        <f>VLOOKUP(B1356,HIS退!B:F,5,FALSE)</f>
        <v>-100</v>
      </c>
      <c r="O1356" t="str">
        <f t="shared" si="42"/>
        <v/>
      </c>
      <c r="P1356" s="40">
        <f>VLOOKUP(C1356,微信退!Q:S,3,FALSE)</f>
        <v>100</v>
      </c>
      <c r="Q1356" t="str">
        <f t="shared" si="43"/>
        <v/>
      </c>
    </row>
    <row r="1357" spans="1:17" ht="14.25" hidden="1">
      <c r="A1357" s="43">
        <v>42902.744166666664</v>
      </c>
      <c r="B1357">
        <v>250547</v>
      </c>
      <c r="C1357" t="s">
        <v>9459</v>
      </c>
      <c r="D1357" t="s">
        <v>9460</v>
      </c>
      <c r="F1357" s="15">
        <v>177</v>
      </c>
      <c r="G1357" t="s">
        <v>59</v>
      </c>
      <c r="H1357" t="s">
        <v>112</v>
      </c>
      <c r="I1357" t="s">
        <v>99</v>
      </c>
      <c r="J1357" t="s">
        <v>48</v>
      </c>
      <c r="K1357" t="s">
        <v>100</v>
      </c>
      <c r="L1357" t="s">
        <v>11841</v>
      </c>
      <c r="M1357" t="s">
        <v>11842</v>
      </c>
      <c r="N1357">
        <f>VLOOKUP(B1357,HIS退!B:F,5,FALSE)</f>
        <v>-177</v>
      </c>
      <c r="O1357" t="str">
        <f t="shared" si="42"/>
        <v/>
      </c>
      <c r="P1357" s="40">
        <f>VLOOKUP(C1357,微信退!Q:S,3,FALSE)</f>
        <v>177</v>
      </c>
      <c r="Q1357" t="str">
        <f t="shared" si="43"/>
        <v/>
      </c>
    </row>
    <row r="1358" spans="1:17" ht="14.25" hidden="1">
      <c r="A1358" s="43">
        <v>42902.745324074072</v>
      </c>
      <c r="B1358">
        <v>250554</v>
      </c>
      <c r="C1358" t="s">
        <v>9462</v>
      </c>
      <c r="D1358" t="s">
        <v>9463</v>
      </c>
      <c r="F1358" s="15">
        <v>896</v>
      </c>
      <c r="G1358" t="s">
        <v>34</v>
      </c>
      <c r="H1358" t="s">
        <v>112</v>
      </c>
      <c r="I1358" t="s">
        <v>99</v>
      </c>
      <c r="J1358" t="s">
        <v>48</v>
      </c>
      <c r="K1358" t="s">
        <v>100</v>
      </c>
      <c r="L1358" t="s">
        <v>11843</v>
      </c>
      <c r="M1358" t="s">
        <v>11844</v>
      </c>
      <c r="N1358">
        <f>VLOOKUP(B1358,HIS退!B:F,5,FALSE)</f>
        <v>-896</v>
      </c>
      <c r="O1358" t="str">
        <f t="shared" si="42"/>
        <v/>
      </c>
      <c r="P1358" s="40">
        <f>VLOOKUP(C1358,微信退!Q:S,3,FALSE)</f>
        <v>896</v>
      </c>
      <c r="Q1358" t="str">
        <f t="shared" si="43"/>
        <v/>
      </c>
    </row>
    <row r="1359" spans="1:17" ht="14.25" hidden="1">
      <c r="A1359" s="43">
        <v>42902.747129629628</v>
      </c>
      <c r="B1359">
        <v>250563</v>
      </c>
      <c r="C1359" t="s">
        <v>9465</v>
      </c>
      <c r="D1359" t="s">
        <v>9466</v>
      </c>
      <c r="F1359" s="15">
        <v>300</v>
      </c>
      <c r="G1359" t="s">
        <v>34</v>
      </c>
      <c r="H1359" t="s">
        <v>112</v>
      </c>
      <c r="I1359" t="s">
        <v>99</v>
      </c>
      <c r="J1359" t="s">
        <v>48</v>
      </c>
      <c r="K1359" t="s">
        <v>100</v>
      </c>
      <c r="L1359" t="s">
        <v>11845</v>
      </c>
      <c r="M1359" t="s">
        <v>11846</v>
      </c>
      <c r="N1359">
        <f>VLOOKUP(B1359,HIS退!B:F,5,FALSE)</f>
        <v>-300</v>
      </c>
      <c r="O1359" t="str">
        <f t="shared" si="42"/>
        <v/>
      </c>
      <c r="P1359" s="40">
        <f>VLOOKUP(C1359,微信退!Q:S,3,FALSE)</f>
        <v>300</v>
      </c>
      <c r="Q1359" t="str">
        <f t="shared" si="43"/>
        <v/>
      </c>
    </row>
    <row r="1360" spans="1:17" ht="14.25" hidden="1">
      <c r="A1360" s="43">
        <v>42902.772418981483</v>
      </c>
      <c r="B1360">
        <v>250644</v>
      </c>
      <c r="C1360" t="s">
        <v>9468</v>
      </c>
      <c r="D1360" t="s">
        <v>9469</v>
      </c>
      <c r="F1360" s="15">
        <v>50</v>
      </c>
      <c r="G1360" t="s">
        <v>34</v>
      </c>
      <c r="H1360" t="s">
        <v>112</v>
      </c>
      <c r="I1360" t="s">
        <v>99</v>
      </c>
      <c r="J1360" t="s">
        <v>48</v>
      </c>
      <c r="K1360" t="s">
        <v>100</v>
      </c>
      <c r="L1360" t="s">
        <v>11847</v>
      </c>
      <c r="M1360" t="s">
        <v>11848</v>
      </c>
      <c r="N1360">
        <f>VLOOKUP(B1360,HIS退!B:F,5,FALSE)</f>
        <v>-50</v>
      </c>
      <c r="O1360" t="str">
        <f t="shared" si="42"/>
        <v/>
      </c>
      <c r="P1360" s="40">
        <f>VLOOKUP(C1360,微信退!Q:S,3,FALSE)</f>
        <v>50</v>
      </c>
      <c r="Q1360" t="str">
        <f t="shared" si="43"/>
        <v/>
      </c>
    </row>
    <row r="1361" spans="1:17" ht="14.25" hidden="1">
      <c r="A1361" s="43">
        <v>42902.835821759261</v>
      </c>
      <c r="B1361">
        <v>250782</v>
      </c>
      <c r="C1361" t="s">
        <v>9471</v>
      </c>
      <c r="D1361" t="s">
        <v>9472</v>
      </c>
      <c r="F1361" s="15">
        <v>50</v>
      </c>
      <c r="G1361" t="s">
        <v>59</v>
      </c>
      <c r="H1361" t="s">
        <v>112</v>
      </c>
      <c r="I1361" t="s">
        <v>99</v>
      </c>
      <c r="J1361" t="s">
        <v>48</v>
      </c>
      <c r="K1361" t="s">
        <v>100</v>
      </c>
      <c r="L1361" t="s">
        <v>11849</v>
      </c>
      <c r="M1361" t="s">
        <v>11850</v>
      </c>
      <c r="N1361">
        <f>VLOOKUP(B1361,HIS退!B:F,5,FALSE)</f>
        <v>-50</v>
      </c>
      <c r="O1361" t="str">
        <f t="shared" si="42"/>
        <v/>
      </c>
      <c r="P1361" s="40">
        <f>VLOOKUP(C1361,微信退!Q:S,3,FALSE)</f>
        <v>50</v>
      </c>
      <c r="Q1361" t="str">
        <f t="shared" si="43"/>
        <v/>
      </c>
    </row>
    <row r="1362" spans="1:17" ht="14.25" hidden="1">
      <c r="A1362" s="43">
        <v>42902.837962962964</v>
      </c>
      <c r="B1362">
        <v>250789</v>
      </c>
      <c r="C1362" t="s">
        <v>9474</v>
      </c>
      <c r="D1362" t="s">
        <v>9475</v>
      </c>
      <c r="F1362" s="15">
        <v>571</v>
      </c>
      <c r="G1362" t="s">
        <v>34</v>
      </c>
      <c r="H1362" t="s">
        <v>112</v>
      </c>
      <c r="I1362" t="s">
        <v>99</v>
      </c>
      <c r="J1362" t="s">
        <v>48</v>
      </c>
      <c r="K1362" t="s">
        <v>100</v>
      </c>
      <c r="L1362" t="s">
        <v>11851</v>
      </c>
      <c r="M1362" t="s">
        <v>11852</v>
      </c>
      <c r="N1362">
        <f>VLOOKUP(B1362,HIS退!B:F,5,FALSE)</f>
        <v>-571</v>
      </c>
      <c r="O1362" t="str">
        <f t="shared" si="42"/>
        <v/>
      </c>
      <c r="P1362" s="40">
        <f>VLOOKUP(C1362,微信退!Q:S,3,FALSE)</f>
        <v>571</v>
      </c>
      <c r="Q1362" t="str">
        <f t="shared" si="43"/>
        <v/>
      </c>
    </row>
    <row r="1363" spans="1:17" ht="14.25" hidden="1">
      <c r="A1363" s="43">
        <v>42902.923460648148</v>
      </c>
      <c r="B1363">
        <v>250965</v>
      </c>
      <c r="C1363" t="s">
        <v>9477</v>
      </c>
      <c r="D1363" t="s">
        <v>9478</v>
      </c>
      <c r="F1363" s="15">
        <v>13</v>
      </c>
      <c r="G1363" t="s">
        <v>34</v>
      </c>
      <c r="H1363" t="s">
        <v>112</v>
      </c>
      <c r="I1363" t="s">
        <v>99</v>
      </c>
      <c r="J1363" t="s">
        <v>48</v>
      </c>
      <c r="K1363" t="s">
        <v>100</v>
      </c>
      <c r="L1363" t="s">
        <v>11853</v>
      </c>
      <c r="M1363" t="s">
        <v>11854</v>
      </c>
      <c r="N1363">
        <f>VLOOKUP(B1363,HIS退!B:F,5,FALSE)</f>
        <v>-13</v>
      </c>
      <c r="O1363" t="str">
        <f t="shared" si="42"/>
        <v/>
      </c>
      <c r="P1363" s="40">
        <f>VLOOKUP(C1363,微信退!Q:S,3,FALSE)</f>
        <v>13</v>
      </c>
      <c r="Q1363" t="str">
        <f t="shared" si="43"/>
        <v/>
      </c>
    </row>
    <row r="1364" spans="1:17" ht="14.25" hidden="1">
      <c r="A1364" s="43">
        <v>42903.049201388887</v>
      </c>
      <c r="B1364">
        <v>251173</v>
      </c>
      <c r="C1364" t="s">
        <v>9480</v>
      </c>
      <c r="D1364" t="s">
        <v>9481</v>
      </c>
      <c r="F1364" s="15">
        <v>394</v>
      </c>
      <c r="G1364" t="s">
        <v>34</v>
      </c>
      <c r="H1364" t="s">
        <v>112</v>
      </c>
      <c r="I1364" t="s">
        <v>99</v>
      </c>
      <c r="J1364" t="s">
        <v>48</v>
      </c>
      <c r="K1364" t="s">
        <v>100</v>
      </c>
      <c r="L1364" t="s">
        <v>11855</v>
      </c>
      <c r="M1364" t="s">
        <v>11856</v>
      </c>
      <c r="N1364">
        <f>VLOOKUP(B1364,HIS退!B:F,5,FALSE)</f>
        <v>-394</v>
      </c>
      <c r="O1364" t="str">
        <f t="shared" si="42"/>
        <v/>
      </c>
      <c r="P1364" s="40">
        <f>VLOOKUP(C1364,微信退!Q:S,3,FALSE)</f>
        <v>394</v>
      </c>
      <c r="Q1364" t="str">
        <f t="shared" si="43"/>
        <v/>
      </c>
    </row>
    <row r="1365" spans="1:17" ht="14.25" hidden="1">
      <c r="A1365" s="43">
        <v>42903.302523148152</v>
      </c>
      <c r="B1365">
        <v>251317</v>
      </c>
      <c r="C1365" t="s">
        <v>9483</v>
      </c>
      <c r="D1365" t="s">
        <v>9484</v>
      </c>
      <c r="F1365" s="15">
        <v>115</v>
      </c>
      <c r="G1365" t="s">
        <v>59</v>
      </c>
      <c r="H1365" t="s">
        <v>112</v>
      </c>
      <c r="I1365" t="s">
        <v>99</v>
      </c>
      <c r="J1365" t="s">
        <v>48</v>
      </c>
      <c r="K1365" t="s">
        <v>100</v>
      </c>
      <c r="L1365" t="s">
        <v>11857</v>
      </c>
      <c r="M1365" t="s">
        <v>11858</v>
      </c>
      <c r="N1365">
        <f>VLOOKUP(B1365,HIS退!B:F,5,FALSE)</f>
        <v>-115</v>
      </c>
      <c r="O1365" t="str">
        <f t="shared" si="42"/>
        <v/>
      </c>
      <c r="P1365" s="40">
        <f>VLOOKUP(C1365,微信退!Q:S,3,FALSE)</f>
        <v>115</v>
      </c>
      <c r="Q1365" t="str">
        <f t="shared" si="43"/>
        <v/>
      </c>
    </row>
    <row r="1366" spans="1:17" ht="14.25" hidden="1">
      <c r="A1366" s="43">
        <v>42903.315949074073</v>
      </c>
      <c r="B1366">
        <v>251386</v>
      </c>
      <c r="C1366" t="s">
        <v>9486</v>
      </c>
      <c r="D1366" t="s">
        <v>9487</v>
      </c>
      <c r="F1366" s="15">
        <v>111</v>
      </c>
      <c r="G1366" t="s">
        <v>34</v>
      </c>
      <c r="H1366" t="s">
        <v>112</v>
      </c>
      <c r="I1366" t="s">
        <v>99</v>
      </c>
      <c r="J1366" t="s">
        <v>48</v>
      </c>
      <c r="K1366" t="s">
        <v>100</v>
      </c>
      <c r="L1366" t="s">
        <v>11859</v>
      </c>
      <c r="M1366" t="s">
        <v>11860</v>
      </c>
      <c r="N1366">
        <f>VLOOKUP(B1366,HIS退!B:F,5,FALSE)</f>
        <v>-111</v>
      </c>
      <c r="O1366" t="str">
        <f t="shared" si="42"/>
        <v/>
      </c>
      <c r="P1366" s="40">
        <f>VLOOKUP(C1366,微信退!Q:S,3,FALSE)</f>
        <v>111</v>
      </c>
      <c r="Q1366" t="str">
        <f t="shared" si="43"/>
        <v/>
      </c>
    </row>
    <row r="1367" spans="1:17" ht="14.25" hidden="1">
      <c r="A1367" s="43">
        <v>42903.364282407405</v>
      </c>
      <c r="B1367">
        <v>252445</v>
      </c>
      <c r="C1367" t="s">
        <v>9489</v>
      </c>
      <c r="D1367" t="s">
        <v>9490</v>
      </c>
      <c r="F1367" s="15">
        <v>500</v>
      </c>
      <c r="G1367" t="s">
        <v>59</v>
      </c>
      <c r="H1367" t="s">
        <v>112</v>
      </c>
      <c r="I1367" t="s">
        <v>99</v>
      </c>
      <c r="J1367" t="s">
        <v>48</v>
      </c>
      <c r="K1367" t="s">
        <v>100</v>
      </c>
      <c r="L1367" t="s">
        <v>11861</v>
      </c>
      <c r="M1367" t="s">
        <v>11862</v>
      </c>
      <c r="N1367">
        <f>VLOOKUP(B1367,HIS退!B:F,5,FALSE)</f>
        <v>-500</v>
      </c>
      <c r="O1367" t="str">
        <f t="shared" si="42"/>
        <v/>
      </c>
      <c r="P1367" s="40">
        <f>VLOOKUP(C1367,微信退!Q:S,3,FALSE)</f>
        <v>500</v>
      </c>
      <c r="Q1367" t="str">
        <f t="shared" si="43"/>
        <v/>
      </c>
    </row>
    <row r="1368" spans="1:17" ht="14.25" hidden="1">
      <c r="A1368" s="43">
        <v>42903.364293981482</v>
      </c>
      <c r="B1368">
        <v>34877</v>
      </c>
      <c r="C1368" t="s">
        <v>11863</v>
      </c>
      <c r="D1368" t="s">
        <v>9490</v>
      </c>
      <c r="F1368" s="15">
        <v>500</v>
      </c>
      <c r="G1368" t="s">
        <v>59</v>
      </c>
      <c r="H1368" t="s">
        <v>112</v>
      </c>
      <c r="I1368" t="s">
        <v>102</v>
      </c>
      <c r="J1368" t="s">
        <v>102</v>
      </c>
      <c r="K1368" t="s">
        <v>100</v>
      </c>
      <c r="L1368" t="s">
        <v>11864</v>
      </c>
      <c r="M1368" t="s">
        <v>11865</v>
      </c>
      <c r="N1368" t="e">
        <f>VLOOKUP(B1368,HIS退!B:F,5,FALSE)</f>
        <v>#N/A</v>
      </c>
      <c r="O1368" t="e">
        <f t="shared" si="42"/>
        <v>#N/A</v>
      </c>
      <c r="P1368" s="40" t="e">
        <f>VLOOKUP(C1368,微信退!Q:S,3,FALSE)</f>
        <v>#N/A</v>
      </c>
      <c r="Q1368" t="e">
        <f t="shared" si="43"/>
        <v>#N/A</v>
      </c>
    </row>
    <row r="1369" spans="1:17" ht="14.25" hidden="1">
      <c r="A1369" s="43">
        <v>42903.385254629633</v>
      </c>
      <c r="B1369">
        <v>253263</v>
      </c>
      <c r="C1369" t="s">
        <v>9492</v>
      </c>
      <c r="D1369" t="s">
        <v>9493</v>
      </c>
      <c r="F1369" s="15">
        <v>257</v>
      </c>
      <c r="G1369" t="s">
        <v>59</v>
      </c>
      <c r="H1369" t="s">
        <v>112</v>
      </c>
      <c r="I1369" t="s">
        <v>99</v>
      </c>
      <c r="J1369" t="s">
        <v>48</v>
      </c>
      <c r="K1369" t="s">
        <v>100</v>
      </c>
      <c r="L1369" t="s">
        <v>11866</v>
      </c>
      <c r="M1369" t="s">
        <v>11867</v>
      </c>
      <c r="N1369">
        <f>VLOOKUP(B1369,HIS退!B:F,5,FALSE)</f>
        <v>-257</v>
      </c>
      <c r="O1369" t="str">
        <f t="shared" si="42"/>
        <v/>
      </c>
      <c r="P1369" s="40">
        <f>VLOOKUP(C1369,微信退!Q:S,3,FALSE)</f>
        <v>257</v>
      </c>
      <c r="Q1369" t="str">
        <f t="shared" si="43"/>
        <v/>
      </c>
    </row>
    <row r="1370" spans="1:17" ht="14.25" hidden="1">
      <c r="A1370" s="43">
        <v>42903.3905787037</v>
      </c>
      <c r="B1370">
        <v>253505</v>
      </c>
      <c r="C1370" t="s">
        <v>9495</v>
      </c>
      <c r="D1370" t="s">
        <v>9496</v>
      </c>
      <c r="F1370" s="15">
        <v>94</v>
      </c>
      <c r="G1370" t="s">
        <v>59</v>
      </c>
      <c r="H1370" t="s">
        <v>112</v>
      </c>
      <c r="I1370" t="s">
        <v>99</v>
      </c>
      <c r="J1370" t="s">
        <v>48</v>
      </c>
      <c r="K1370" t="s">
        <v>100</v>
      </c>
      <c r="L1370" t="s">
        <v>11868</v>
      </c>
      <c r="M1370" t="s">
        <v>11869</v>
      </c>
      <c r="N1370">
        <f>VLOOKUP(B1370,HIS退!B:F,5,FALSE)</f>
        <v>-94</v>
      </c>
      <c r="O1370" t="str">
        <f t="shared" si="42"/>
        <v/>
      </c>
      <c r="P1370" s="40">
        <f>VLOOKUP(C1370,微信退!Q:S,3,FALSE)</f>
        <v>94</v>
      </c>
      <c r="Q1370" t="str">
        <f t="shared" si="43"/>
        <v/>
      </c>
    </row>
    <row r="1371" spans="1:17" ht="14.25" hidden="1">
      <c r="A1371" s="43">
        <v>42903.398541666669</v>
      </c>
      <c r="B1371">
        <v>253810</v>
      </c>
      <c r="C1371" t="s">
        <v>9498</v>
      </c>
      <c r="D1371" t="s">
        <v>9499</v>
      </c>
      <c r="F1371" s="15">
        <v>24</v>
      </c>
      <c r="G1371" t="s">
        <v>59</v>
      </c>
      <c r="H1371" t="s">
        <v>112</v>
      </c>
      <c r="I1371" t="s">
        <v>99</v>
      </c>
      <c r="J1371" t="s">
        <v>48</v>
      </c>
      <c r="K1371" t="s">
        <v>100</v>
      </c>
      <c r="L1371" t="s">
        <v>11870</v>
      </c>
      <c r="M1371" t="s">
        <v>11871</v>
      </c>
      <c r="N1371">
        <f>VLOOKUP(B1371,HIS退!B:F,5,FALSE)</f>
        <v>-24</v>
      </c>
      <c r="O1371" t="str">
        <f t="shared" si="42"/>
        <v/>
      </c>
      <c r="P1371" s="40">
        <f>VLOOKUP(C1371,微信退!Q:S,3,FALSE)</f>
        <v>24</v>
      </c>
      <c r="Q1371" t="str">
        <f t="shared" si="43"/>
        <v/>
      </c>
    </row>
    <row r="1372" spans="1:17" ht="14.25" hidden="1">
      <c r="A1372" s="43">
        <v>42903.411539351851</v>
      </c>
      <c r="B1372">
        <v>254303</v>
      </c>
      <c r="C1372" t="s">
        <v>9501</v>
      </c>
      <c r="D1372" t="s">
        <v>9502</v>
      </c>
      <c r="F1372" s="15">
        <v>73</v>
      </c>
      <c r="G1372" t="s">
        <v>59</v>
      </c>
      <c r="H1372" t="s">
        <v>112</v>
      </c>
      <c r="I1372" t="s">
        <v>99</v>
      </c>
      <c r="J1372" t="s">
        <v>48</v>
      </c>
      <c r="K1372" t="s">
        <v>100</v>
      </c>
      <c r="L1372" t="s">
        <v>11872</v>
      </c>
      <c r="M1372" t="s">
        <v>11873</v>
      </c>
      <c r="N1372">
        <f>VLOOKUP(B1372,HIS退!B:F,5,FALSE)</f>
        <v>-73</v>
      </c>
      <c r="O1372" t="str">
        <f t="shared" si="42"/>
        <v/>
      </c>
      <c r="P1372" s="40">
        <f>VLOOKUP(C1372,微信退!Q:S,3,FALSE)</f>
        <v>73</v>
      </c>
      <c r="Q1372" t="str">
        <f t="shared" si="43"/>
        <v/>
      </c>
    </row>
    <row r="1373" spans="1:17" ht="14.25" hidden="1">
      <c r="A1373" s="43">
        <v>42903.41369212963</v>
      </c>
      <c r="B1373">
        <v>254431</v>
      </c>
      <c r="C1373" t="s">
        <v>9504</v>
      </c>
      <c r="D1373" t="s">
        <v>9505</v>
      </c>
      <c r="F1373" s="15">
        <v>6</v>
      </c>
      <c r="G1373" t="s">
        <v>34</v>
      </c>
      <c r="H1373" t="s">
        <v>112</v>
      </c>
      <c r="I1373" t="s">
        <v>99</v>
      </c>
      <c r="J1373" t="s">
        <v>48</v>
      </c>
      <c r="K1373" t="s">
        <v>100</v>
      </c>
      <c r="L1373" t="s">
        <v>11874</v>
      </c>
      <c r="M1373" t="s">
        <v>11875</v>
      </c>
      <c r="N1373">
        <f>VLOOKUP(B1373,HIS退!B:F,5,FALSE)</f>
        <v>-6</v>
      </c>
      <c r="O1373" t="str">
        <f t="shared" si="42"/>
        <v/>
      </c>
      <c r="P1373" s="40">
        <f>VLOOKUP(C1373,微信退!Q:S,3,FALSE)</f>
        <v>6</v>
      </c>
      <c r="Q1373" t="str">
        <f t="shared" si="43"/>
        <v/>
      </c>
    </row>
    <row r="1374" spans="1:17" ht="14.25" hidden="1">
      <c r="A1374" s="43">
        <v>42903.414976851855</v>
      </c>
      <c r="B1374">
        <v>254491</v>
      </c>
      <c r="C1374" t="s">
        <v>9507</v>
      </c>
      <c r="D1374" t="s">
        <v>9508</v>
      </c>
      <c r="F1374" s="15">
        <v>100</v>
      </c>
      <c r="G1374" t="s">
        <v>34</v>
      </c>
      <c r="H1374" t="s">
        <v>112</v>
      </c>
      <c r="I1374" t="s">
        <v>99</v>
      </c>
      <c r="J1374" t="s">
        <v>48</v>
      </c>
      <c r="K1374" t="s">
        <v>100</v>
      </c>
      <c r="L1374" t="s">
        <v>11876</v>
      </c>
      <c r="M1374" t="s">
        <v>11877</v>
      </c>
      <c r="N1374">
        <f>VLOOKUP(B1374,HIS退!B:F,5,FALSE)</f>
        <v>-100</v>
      </c>
      <c r="O1374" t="str">
        <f t="shared" si="42"/>
        <v/>
      </c>
      <c r="P1374" s="40">
        <f>VLOOKUP(C1374,微信退!Q:S,3,FALSE)</f>
        <v>100</v>
      </c>
      <c r="Q1374" t="str">
        <f t="shared" si="43"/>
        <v/>
      </c>
    </row>
    <row r="1375" spans="1:17" ht="14.25" hidden="1">
      <c r="A1375" s="43">
        <v>42903.416956018518</v>
      </c>
      <c r="B1375">
        <v>254563</v>
      </c>
      <c r="C1375" t="s">
        <v>9510</v>
      </c>
      <c r="D1375" t="s">
        <v>9511</v>
      </c>
      <c r="F1375" s="15">
        <v>97</v>
      </c>
      <c r="G1375" t="s">
        <v>34</v>
      </c>
      <c r="H1375" t="s">
        <v>112</v>
      </c>
      <c r="I1375" t="s">
        <v>99</v>
      </c>
      <c r="J1375" t="s">
        <v>48</v>
      </c>
      <c r="K1375" t="s">
        <v>100</v>
      </c>
      <c r="L1375" t="s">
        <v>11878</v>
      </c>
      <c r="M1375" t="s">
        <v>11879</v>
      </c>
      <c r="N1375">
        <f>VLOOKUP(B1375,HIS退!B:F,5,FALSE)</f>
        <v>-97</v>
      </c>
      <c r="O1375" t="str">
        <f t="shared" si="42"/>
        <v/>
      </c>
      <c r="P1375" s="40">
        <f>VLOOKUP(C1375,微信退!Q:S,3,FALSE)</f>
        <v>97</v>
      </c>
      <c r="Q1375" t="str">
        <f t="shared" si="43"/>
        <v/>
      </c>
    </row>
    <row r="1376" spans="1:17" ht="14.25" hidden="1">
      <c r="A1376" s="43">
        <v>42903.424513888887</v>
      </c>
      <c r="B1376">
        <v>254807</v>
      </c>
      <c r="C1376" t="s">
        <v>9513</v>
      </c>
      <c r="D1376" t="s">
        <v>9514</v>
      </c>
      <c r="F1376" s="15">
        <v>133</v>
      </c>
      <c r="G1376" t="s">
        <v>59</v>
      </c>
      <c r="H1376" t="s">
        <v>112</v>
      </c>
      <c r="I1376" t="s">
        <v>99</v>
      </c>
      <c r="J1376" t="s">
        <v>48</v>
      </c>
      <c r="K1376" t="s">
        <v>100</v>
      </c>
      <c r="L1376" t="s">
        <v>11880</v>
      </c>
      <c r="M1376" t="s">
        <v>11881</v>
      </c>
      <c r="N1376">
        <f>VLOOKUP(B1376,HIS退!B:F,5,FALSE)</f>
        <v>-133</v>
      </c>
      <c r="O1376" t="str">
        <f t="shared" si="42"/>
        <v/>
      </c>
      <c r="P1376" s="40">
        <f>VLOOKUP(C1376,微信退!Q:S,3,FALSE)</f>
        <v>133</v>
      </c>
      <c r="Q1376" t="str">
        <f t="shared" si="43"/>
        <v/>
      </c>
    </row>
    <row r="1377" spans="1:17" ht="14.25" hidden="1">
      <c r="A1377" s="43">
        <v>42903.427152777775</v>
      </c>
      <c r="B1377">
        <v>254872</v>
      </c>
      <c r="C1377" t="s">
        <v>9516</v>
      </c>
      <c r="D1377" t="s">
        <v>9517</v>
      </c>
      <c r="F1377" s="15">
        <v>500</v>
      </c>
      <c r="G1377" t="s">
        <v>34</v>
      </c>
      <c r="H1377" t="s">
        <v>112</v>
      </c>
      <c r="I1377" t="s">
        <v>99</v>
      </c>
      <c r="J1377" t="s">
        <v>48</v>
      </c>
      <c r="K1377" t="s">
        <v>100</v>
      </c>
      <c r="L1377" t="s">
        <v>11882</v>
      </c>
      <c r="M1377" t="s">
        <v>11883</v>
      </c>
      <c r="N1377">
        <f>VLOOKUP(B1377,HIS退!B:F,5,FALSE)</f>
        <v>-500</v>
      </c>
      <c r="O1377" t="str">
        <f t="shared" ref="O1377:O1440" si="44">IF(N1377=F1377*-1,"",1)</f>
        <v/>
      </c>
      <c r="P1377" s="40">
        <f>VLOOKUP(C1377,微信退!Q:S,3,FALSE)</f>
        <v>500</v>
      </c>
      <c r="Q1377" t="str">
        <f t="shared" si="43"/>
        <v/>
      </c>
    </row>
    <row r="1378" spans="1:17" ht="14.25" hidden="1">
      <c r="A1378" s="43">
        <v>42903.432025462964</v>
      </c>
      <c r="B1378">
        <v>255084</v>
      </c>
      <c r="C1378" t="s">
        <v>9519</v>
      </c>
      <c r="D1378" t="s">
        <v>9520</v>
      </c>
      <c r="F1378" s="15">
        <v>800</v>
      </c>
      <c r="G1378" t="s">
        <v>59</v>
      </c>
      <c r="H1378" t="s">
        <v>112</v>
      </c>
      <c r="I1378" t="s">
        <v>99</v>
      </c>
      <c r="J1378" t="s">
        <v>48</v>
      </c>
      <c r="K1378" t="s">
        <v>100</v>
      </c>
      <c r="L1378" t="s">
        <v>11884</v>
      </c>
      <c r="M1378" t="s">
        <v>11885</v>
      </c>
      <c r="N1378">
        <f>VLOOKUP(B1378,HIS退!B:F,5,FALSE)</f>
        <v>-800</v>
      </c>
      <c r="O1378" t="str">
        <f t="shared" si="44"/>
        <v/>
      </c>
      <c r="P1378" s="40">
        <f>VLOOKUP(C1378,微信退!Q:S,3,FALSE)</f>
        <v>800</v>
      </c>
      <c r="Q1378" t="str">
        <f t="shared" si="43"/>
        <v/>
      </c>
    </row>
    <row r="1379" spans="1:17" ht="14.25" hidden="1">
      <c r="A1379" s="43">
        <v>42903.432268518518</v>
      </c>
      <c r="B1379">
        <v>255091</v>
      </c>
      <c r="C1379" t="s">
        <v>9522</v>
      </c>
      <c r="D1379" t="s">
        <v>9520</v>
      </c>
      <c r="F1379" s="15">
        <v>130</v>
      </c>
      <c r="G1379" t="s">
        <v>59</v>
      </c>
      <c r="H1379" t="s">
        <v>112</v>
      </c>
      <c r="I1379" t="s">
        <v>99</v>
      </c>
      <c r="J1379" t="s">
        <v>48</v>
      </c>
      <c r="K1379" t="s">
        <v>100</v>
      </c>
      <c r="L1379" t="s">
        <v>11886</v>
      </c>
      <c r="M1379" t="s">
        <v>11887</v>
      </c>
      <c r="N1379">
        <f>VLOOKUP(B1379,HIS退!B:F,5,FALSE)</f>
        <v>-130</v>
      </c>
      <c r="O1379" t="str">
        <f t="shared" si="44"/>
        <v/>
      </c>
      <c r="P1379" s="40">
        <f>VLOOKUP(C1379,微信退!Q:S,3,FALSE)</f>
        <v>130</v>
      </c>
      <c r="Q1379" t="str">
        <f t="shared" si="43"/>
        <v/>
      </c>
    </row>
    <row r="1380" spans="1:17" ht="14.25" hidden="1">
      <c r="A1380" s="43">
        <v>42903.434791666667</v>
      </c>
      <c r="B1380">
        <v>255182</v>
      </c>
      <c r="C1380" t="s">
        <v>9523</v>
      </c>
      <c r="D1380" t="s">
        <v>663</v>
      </c>
      <c r="F1380" s="15">
        <v>650</v>
      </c>
      <c r="G1380" t="s">
        <v>34</v>
      </c>
      <c r="H1380" t="s">
        <v>112</v>
      </c>
      <c r="I1380" t="s">
        <v>99</v>
      </c>
      <c r="J1380" t="s">
        <v>48</v>
      </c>
      <c r="K1380" t="s">
        <v>100</v>
      </c>
      <c r="L1380" t="s">
        <v>11888</v>
      </c>
      <c r="M1380" t="s">
        <v>11889</v>
      </c>
      <c r="N1380">
        <f>VLOOKUP(B1380,HIS退!B:F,5,FALSE)</f>
        <v>-650</v>
      </c>
      <c r="O1380" t="str">
        <f t="shared" si="44"/>
        <v/>
      </c>
      <c r="P1380" s="40">
        <f>VLOOKUP(C1380,微信退!Q:S,3,FALSE)</f>
        <v>650</v>
      </c>
      <c r="Q1380" t="str">
        <f t="shared" si="43"/>
        <v/>
      </c>
    </row>
    <row r="1381" spans="1:17" ht="14.25" hidden="1">
      <c r="A1381" s="43">
        <v>42903.436469907407</v>
      </c>
      <c r="B1381">
        <v>255222</v>
      </c>
      <c r="C1381" t="s">
        <v>9524</v>
      </c>
      <c r="D1381" t="s">
        <v>9525</v>
      </c>
      <c r="F1381" s="15">
        <v>1160</v>
      </c>
      <c r="G1381" t="s">
        <v>34</v>
      </c>
      <c r="H1381" t="s">
        <v>112</v>
      </c>
      <c r="I1381" t="s">
        <v>99</v>
      </c>
      <c r="J1381" t="s">
        <v>48</v>
      </c>
      <c r="K1381" t="s">
        <v>100</v>
      </c>
      <c r="L1381" t="s">
        <v>11890</v>
      </c>
      <c r="M1381" t="s">
        <v>11891</v>
      </c>
      <c r="N1381">
        <f>VLOOKUP(B1381,HIS退!B:F,5,FALSE)</f>
        <v>-1160</v>
      </c>
      <c r="O1381" t="str">
        <f t="shared" si="44"/>
        <v/>
      </c>
      <c r="P1381" s="40">
        <f>VLOOKUP(C1381,微信退!Q:S,3,FALSE)</f>
        <v>1160</v>
      </c>
      <c r="Q1381" t="str">
        <f t="shared" si="43"/>
        <v/>
      </c>
    </row>
    <row r="1382" spans="1:17" ht="14.25" hidden="1">
      <c r="A1382" s="43">
        <v>42903.443831018521</v>
      </c>
      <c r="B1382">
        <v>255454</v>
      </c>
      <c r="C1382" t="s">
        <v>9527</v>
      </c>
      <c r="D1382" t="s">
        <v>9528</v>
      </c>
      <c r="F1382" s="15">
        <v>100</v>
      </c>
      <c r="G1382" t="s">
        <v>34</v>
      </c>
      <c r="H1382" t="s">
        <v>112</v>
      </c>
      <c r="I1382" t="s">
        <v>99</v>
      </c>
      <c r="J1382" t="s">
        <v>48</v>
      </c>
      <c r="K1382" t="s">
        <v>100</v>
      </c>
      <c r="L1382" t="s">
        <v>11892</v>
      </c>
      <c r="M1382" t="s">
        <v>11893</v>
      </c>
      <c r="N1382">
        <f>VLOOKUP(B1382,HIS退!B:F,5,FALSE)</f>
        <v>-100</v>
      </c>
      <c r="O1382" t="str">
        <f t="shared" si="44"/>
        <v/>
      </c>
      <c r="P1382" s="40">
        <f>VLOOKUP(C1382,微信退!Q:S,3,FALSE)</f>
        <v>100</v>
      </c>
      <c r="Q1382" t="str">
        <f t="shared" si="43"/>
        <v/>
      </c>
    </row>
    <row r="1383" spans="1:17" ht="14.25" hidden="1">
      <c r="A1383" s="43">
        <v>42903.447662037041</v>
      </c>
      <c r="B1383">
        <v>255595</v>
      </c>
      <c r="C1383" t="s">
        <v>9530</v>
      </c>
      <c r="D1383" t="s">
        <v>9531</v>
      </c>
      <c r="F1383" s="15">
        <v>50</v>
      </c>
      <c r="G1383" t="s">
        <v>34</v>
      </c>
      <c r="H1383" t="s">
        <v>112</v>
      </c>
      <c r="I1383" t="s">
        <v>99</v>
      </c>
      <c r="J1383" t="s">
        <v>48</v>
      </c>
      <c r="K1383" t="s">
        <v>100</v>
      </c>
      <c r="L1383" t="s">
        <v>11894</v>
      </c>
      <c r="M1383" t="s">
        <v>11895</v>
      </c>
      <c r="N1383">
        <f>VLOOKUP(B1383,HIS退!B:F,5,FALSE)</f>
        <v>-50</v>
      </c>
      <c r="O1383" t="str">
        <f t="shared" si="44"/>
        <v/>
      </c>
      <c r="P1383" s="40">
        <f>VLOOKUP(C1383,微信退!Q:S,3,FALSE)</f>
        <v>50</v>
      </c>
      <c r="Q1383" t="str">
        <f t="shared" si="43"/>
        <v/>
      </c>
    </row>
    <row r="1384" spans="1:17" ht="14.25" hidden="1">
      <c r="A1384" s="43">
        <v>42903.453564814816</v>
      </c>
      <c r="B1384">
        <v>255763</v>
      </c>
      <c r="C1384" t="s">
        <v>9533</v>
      </c>
      <c r="D1384" t="s">
        <v>9534</v>
      </c>
      <c r="F1384" s="15">
        <v>300</v>
      </c>
      <c r="G1384" t="s">
        <v>59</v>
      </c>
      <c r="H1384" t="s">
        <v>112</v>
      </c>
      <c r="I1384" t="s">
        <v>99</v>
      </c>
      <c r="J1384" t="s">
        <v>48</v>
      </c>
      <c r="K1384" t="s">
        <v>100</v>
      </c>
      <c r="L1384" t="s">
        <v>11896</v>
      </c>
      <c r="M1384" t="s">
        <v>11897</v>
      </c>
      <c r="N1384">
        <f>VLOOKUP(B1384,HIS退!B:F,5,FALSE)</f>
        <v>-300</v>
      </c>
      <c r="O1384" t="str">
        <f t="shared" si="44"/>
        <v/>
      </c>
      <c r="P1384" s="40">
        <f>VLOOKUP(C1384,微信退!Q:S,3,FALSE)</f>
        <v>300</v>
      </c>
      <c r="Q1384" t="str">
        <f t="shared" si="43"/>
        <v/>
      </c>
    </row>
    <row r="1385" spans="1:17" ht="14.25" hidden="1">
      <c r="A1385" s="43">
        <v>42903.454629629632</v>
      </c>
      <c r="B1385">
        <v>255818</v>
      </c>
      <c r="C1385" t="s">
        <v>9536</v>
      </c>
      <c r="D1385" t="s">
        <v>9537</v>
      </c>
      <c r="F1385" s="15">
        <v>1500</v>
      </c>
      <c r="G1385" t="s">
        <v>34</v>
      </c>
      <c r="H1385" t="s">
        <v>112</v>
      </c>
      <c r="I1385" t="s">
        <v>99</v>
      </c>
      <c r="J1385" t="s">
        <v>48</v>
      </c>
      <c r="K1385" t="s">
        <v>100</v>
      </c>
      <c r="L1385" t="s">
        <v>11898</v>
      </c>
      <c r="M1385" t="s">
        <v>11899</v>
      </c>
      <c r="N1385">
        <f>VLOOKUP(B1385,HIS退!B:F,5,FALSE)</f>
        <v>-1500</v>
      </c>
      <c r="O1385" t="str">
        <f t="shared" si="44"/>
        <v/>
      </c>
      <c r="P1385" s="40">
        <f>VLOOKUP(C1385,微信退!Q:S,3,FALSE)</f>
        <v>1500</v>
      </c>
      <c r="Q1385" t="str">
        <f t="shared" si="43"/>
        <v/>
      </c>
    </row>
    <row r="1386" spans="1:17" ht="14.25" hidden="1">
      <c r="A1386" s="43">
        <v>42903.455659722225</v>
      </c>
      <c r="B1386">
        <v>255863</v>
      </c>
      <c r="C1386" t="s">
        <v>9539</v>
      </c>
      <c r="D1386" t="s">
        <v>9540</v>
      </c>
      <c r="F1386" s="15">
        <v>93</v>
      </c>
      <c r="G1386" t="s">
        <v>59</v>
      </c>
      <c r="H1386" t="s">
        <v>112</v>
      </c>
      <c r="I1386" t="s">
        <v>99</v>
      </c>
      <c r="J1386" t="s">
        <v>48</v>
      </c>
      <c r="K1386" t="s">
        <v>100</v>
      </c>
      <c r="L1386" t="s">
        <v>11900</v>
      </c>
      <c r="M1386" t="s">
        <v>11901</v>
      </c>
      <c r="N1386">
        <f>VLOOKUP(B1386,HIS退!B:F,5,FALSE)</f>
        <v>-93</v>
      </c>
      <c r="O1386" t="str">
        <f t="shared" si="44"/>
        <v/>
      </c>
      <c r="P1386" s="40">
        <f>VLOOKUP(C1386,微信退!Q:S,3,FALSE)</f>
        <v>93</v>
      </c>
      <c r="Q1386" t="str">
        <f t="shared" si="43"/>
        <v/>
      </c>
    </row>
    <row r="1387" spans="1:17" ht="14.25" hidden="1">
      <c r="A1387" s="43">
        <v>42903.458171296297</v>
      </c>
      <c r="B1387">
        <v>255954</v>
      </c>
      <c r="C1387" t="s">
        <v>9542</v>
      </c>
      <c r="D1387" t="s">
        <v>9543</v>
      </c>
      <c r="F1387" s="15">
        <v>36</v>
      </c>
      <c r="G1387" t="s">
        <v>59</v>
      </c>
      <c r="H1387" t="s">
        <v>112</v>
      </c>
      <c r="I1387" t="s">
        <v>99</v>
      </c>
      <c r="J1387" t="s">
        <v>48</v>
      </c>
      <c r="K1387" t="s">
        <v>100</v>
      </c>
      <c r="L1387" t="s">
        <v>11902</v>
      </c>
      <c r="M1387" t="s">
        <v>11903</v>
      </c>
      <c r="N1387">
        <f>VLOOKUP(B1387,HIS退!B:F,5,FALSE)</f>
        <v>-36</v>
      </c>
      <c r="O1387" t="str">
        <f t="shared" si="44"/>
        <v/>
      </c>
      <c r="P1387" s="40">
        <f>VLOOKUP(C1387,微信退!Q:S,3,FALSE)</f>
        <v>36</v>
      </c>
      <c r="Q1387" t="str">
        <f t="shared" si="43"/>
        <v/>
      </c>
    </row>
    <row r="1388" spans="1:17" ht="14.25" hidden="1">
      <c r="A1388" s="43">
        <v>42903.460300925923</v>
      </c>
      <c r="B1388">
        <v>256007</v>
      </c>
      <c r="C1388" t="s">
        <v>9545</v>
      </c>
      <c r="D1388" t="s">
        <v>8379</v>
      </c>
      <c r="F1388" s="15">
        <v>10</v>
      </c>
      <c r="G1388" t="s">
        <v>59</v>
      </c>
      <c r="H1388" t="s">
        <v>112</v>
      </c>
      <c r="I1388" t="s">
        <v>99</v>
      </c>
      <c r="J1388" t="s">
        <v>48</v>
      </c>
      <c r="K1388" t="s">
        <v>100</v>
      </c>
      <c r="L1388" t="s">
        <v>11904</v>
      </c>
      <c r="M1388" t="s">
        <v>11905</v>
      </c>
      <c r="N1388">
        <f>VLOOKUP(B1388,HIS退!B:F,5,FALSE)</f>
        <v>-10</v>
      </c>
      <c r="O1388" t="str">
        <f t="shared" si="44"/>
        <v/>
      </c>
      <c r="P1388" s="40">
        <f>VLOOKUP(C1388,微信退!Q:S,3,FALSE)</f>
        <v>10</v>
      </c>
      <c r="Q1388" t="str">
        <f t="shared" si="43"/>
        <v/>
      </c>
    </row>
    <row r="1389" spans="1:17" ht="14.25" hidden="1">
      <c r="A1389" s="43">
        <v>42903.461817129632</v>
      </c>
      <c r="B1389">
        <v>256051</v>
      </c>
      <c r="C1389" t="s">
        <v>9546</v>
      </c>
      <c r="D1389" t="s">
        <v>9547</v>
      </c>
      <c r="F1389" s="15">
        <v>600</v>
      </c>
      <c r="G1389" t="s">
        <v>59</v>
      </c>
      <c r="H1389" t="s">
        <v>112</v>
      </c>
      <c r="I1389" t="s">
        <v>99</v>
      </c>
      <c r="J1389" t="s">
        <v>48</v>
      </c>
      <c r="K1389" t="s">
        <v>100</v>
      </c>
      <c r="L1389" t="s">
        <v>11906</v>
      </c>
      <c r="M1389" t="s">
        <v>11907</v>
      </c>
      <c r="N1389">
        <f>VLOOKUP(B1389,HIS退!B:F,5,FALSE)</f>
        <v>-600</v>
      </c>
      <c r="O1389" t="str">
        <f t="shared" si="44"/>
        <v/>
      </c>
      <c r="P1389" s="40">
        <f>VLOOKUP(C1389,微信退!Q:S,3,FALSE)</f>
        <v>600</v>
      </c>
      <c r="Q1389" t="str">
        <f t="shared" si="43"/>
        <v/>
      </c>
    </row>
    <row r="1390" spans="1:17" ht="14.25" hidden="1">
      <c r="A1390" s="43">
        <v>42903.461817129632</v>
      </c>
      <c r="B1390">
        <v>256052</v>
      </c>
      <c r="C1390" t="s">
        <v>9549</v>
      </c>
      <c r="D1390" t="s">
        <v>9550</v>
      </c>
      <c r="F1390" s="15">
        <v>247</v>
      </c>
      <c r="G1390" t="s">
        <v>59</v>
      </c>
      <c r="H1390" t="s">
        <v>112</v>
      </c>
      <c r="I1390" t="s">
        <v>99</v>
      </c>
      <c r="J1390" t="s">
        <v>48</v>
      </c>
      <c r="K1390" t="s">
        <v>100</v>
      </c>
      <c r="L1390" t="s">
        <v>11908</v>
      </c>
      <c r="M1390" t="s">
        <v>11909</v>
      </c>
      <c r="N1390">
        <f>VLOOKUP(B1390,HIS退!B:F,5,FALSE)</f>
        <v>-247</v>
      </c>
      <c r="O1390" t="str">
        <f t="shared" si="44"/>
        <v/>
      </c>
      <c r="P1390" s="40">
        <f>VLOOKUP(C1390,微信退!Q:S,3,FALSE)</f>
        <v>247</v>
      </c>
      <c r="Q1390" t="str">
        <f t="shared" si="43"/>
        <v/>
      </c>
    </row>
    <row r="1391" spans="1:17" ht="14.25" hidden="1">
      <c r="A1391" s="43">
        <v>42903.465520833335</v>
      </c>
      <c r="B1391">
        <v>256155</v>
      </c>
      <c r="C1391" t="s">
        <v>9552</v>
      </c>
      <c r="D1391" t="s">
        <v>9553</v>
      </c>
      <c r="F1391" s="15">
        <v>157</v>
      </c>
      <c r="G1391" t="s">
        <v>59</v>
      </c>
      <c r="H1391" t="s">
        <v>112</v>
      </c>
      <c r="I1391" t="s">
        <v>99</v>
      </c>
      <c r="J1391" t="s">
        <v>48</v>
      </c>
      <c r="K1391" t="s">
        <v>100</v>
      </c>
      <c r="L1391" t="s">
        <v>11910</v>
      </c>
      <c r="M1391" t="s">
        <v>11911</v>
      </c>
      <c r="N1391">
        <f>VLOOKUP(B1391,HIS退!B:F,5,FALSE)</f>
        <v>-157</v>
      </c>
      <c r="O1391" t="str">
        <f t="shared" si="44"/>
        <v/>
      </c>
      <c r="P1391" s="40">
        <f>VLOOKUP(C1391,微信退!Q:S,3,FALSE)</f>
        <v>157</v>
      </c>
      <c r="Q1391" t="str">
        <f t="shared" si="43"/>
        <v/>
      </c>
    </row>
    <row r="1392" spans="1:17" ht="14.25" hidden="1">
      <c r="A1392" s="43">
        <v>42903.469224537039</v>
      </c>
      <c r="B1392">
        <v>256263</v>
      </c>
      <c r="C1392" t="s">
        <v>9555</v>
      </c>
      <c r="D1392" t="s">
        <v>9556</v>
      </c>
      <c r="F1392" s="15">
        <v>200</v>
      </c>
      <c r="G1392" t="s">
        <v>59</v>
      </c>
      <c r="H1392" t="s">
        <v>112</v>
      </c>
      <c r="I1392" t="s">
        <v>99</v>
      </c>
      <c r="J1392" t="s">
        <v>48</v>
      </c>
      <c r="K1392" t="s">
        <v>100</v>
      </c>
      <c r="L1392" t="s">
        <v>11912</v>
      </c>
      <c r="M1392" t="s">
        <v>11913</v>
      </c>
      <c r="N1392">
        <f>VLOOKUP(B1392,HIS退!B:F,5,FALSE)</f>
        <v>-200</v>
      </c>
      <c r="O1392" t="str">
        <f t="shared" si="44"/>
        <v/>
      </c>
      <c r="P1392" s="40">
        <f>VLOOKUP(C1392,微信退!Q:S,3,FALSE)</f>
        <v>200</v>
      </c>
      <c r="Q1392" t="str">
        <f t="shared" si="43"/>
        <v/>
      </c>
    </row>
    <row r="1393" spans="1:17" ht="14.25" hidden="1">
      <c r="A1393" s="43">
        <v>42903.472592592596</v>
      </c>
      <c r="B1393">
        <v>256359</v>
      </c>
      <c r="C1393" t="s">
        <v>9558</v>
      </c>
      <c r="D1393" t="s">
        <v>9559</v>
      </c>
      <c r="F1393" s="15">
        <v>326</v>
      </c>
      <c r="G1393" t="s">
        <v>34</v>
      </c>
      <c r="H1393" t="s">
        <v>112</v>
      </c>
      <c r="I1393" t="s">
        <v>99</v>
      </c>
      <c r="J1393" t="s">
        <v>48</v>
      </c>
      <c r="K1393" t="s">
        <v>100</v>
      </c>
      <c r="L1393" t="s">
        <v>11914</v>
      </c>
      <c r="M1393" t="s">
        <v>11915</v>
      </c>
      <c r="N1393">
        <f>VLOOKUP(B1393,HIS退!B:F,5,FALSE)</f>
        <v>-326</v>
      </c>
      <c r="O1393" t="str">
        <f t="shared" si="44"/>
        <v/>
      </c>
      <c r="P1393" s="40">
        <f>VLOOKUP(C1393,微信退!Q:S,3,FALSE)</f>
        <v>326</v>
      </c>
      <c r="Q1393" t="str">
        <f t="shared" si="43"/>
        <v/>
      </c>
    </row>
    <row r="1394" spans="1:17" ht="14.25" hidden="1">
      <c r="A1394" s="43">
        <v>42903.476238425923</v>
      </c>
      <c r="B1394">
        <v>256457</v>
      </c>
      <c r="C1394" t="s">
        <v>9561</v>
      </c>
      <c r="D1394" t="s">
        <v>9562</v>
      </c>
      <c r="F1394" s="15">
        <v>100</v>
      </c>
      <c r="G1394" t="s">
        <v>34</v>
      </c>
      <c r="H1394" t="s">
        <v>112</v>
      </c>
      <c r="I1394" t="s">
        <v>99</v>
      </c>
      <c r="J1394" t="s">
        <v>48</v>
      </c>
      <c r="K1394" t="s">
        <v>100</v>
      </c>
      <c r="L1394" t="s">
        <v>11916</v>
      </c>
      <c r="M1394" t="s">
        <v>11917</v>
      </c>
      <c r="N1394">
        <f>VLOOKUP(B1394,HIS退!B:F,5,FALSE)</f>
        <v>-100</v>
      </c>
      <c r="O1394" t="str">
        <f t="shared" si="44"/>
        <v/>
      </c>
      <c r="P1394" s="40">
        <f>VLOOKUP(C1394,微信退!Q:S,3,FALSE)</f>
        <v>100</v>
      </c>
      <c r="Q1394" t="str">
        <f t="shared" si="43"/>
        <v/>
      </c>
    </row>
    <row r="1395" spans="1:17" ht="14.25" hidden="1">
      <c r="A1395" s="43">
        <v>42903.477094907408</v>
      </c>
      <c r="B1395">
        <v>256474</v>
      </c>
      <c r="C1395" t="s">
        <v>9564</v>
      </c>
      <c r="D1395" t="s">
        <v>9565</v>
      </c>
      <c r="F1395" s="15">
        <v>14</v>
      </c>
      <c r="G1395" t="s">
        <v>59</v>
      </c>
      <c r="H1395" t="s">
        <v>112</v>
      </c>
      <c r="I1395" t="s">
        <v>99</v>
      </c>
      <c r="J1395" t="s">
        <v>48</v>
      </c>
      <c r="K1395" t="s">
        <v>100</v>
      </c>
      <c r="L1395" t="s">
        <v>11918</v>
      </c>
      <c r="M1395" t="s">
        <v>11919</v>
      </c>
      <c r="N1395">
        <f>VLOOKUP(B1395,HIS退!B:F,5,FALSE)</f>
        <v>-14</v>
      </c>
      <c r="O1395" t="str">
        <f t="shared" si="44"/>
        <v/>
      </c>
      <c r="P1395" s="40">
        <f>VLOOKUP(C1395,微信退!Q:S,3,FALSE)</f>
        <v>14</v>
      </c>
      <c r="Q1395" t="str">
        <f t="shared" si="43"/>
        <v/>
      </c>
    </row>
    <row r="1396" spans="1:17" ht="14.25" hidden="1">
      <c r="A1396" s="43">
        <v>42903.491446759261</v>
      </c>
      <c r="B1396">
        <v>256786</v>
      </c>
      <c r="C1396" t="s">
        <v>9567</v>
      </c>
      <c r="D1396" t="s">
        <v>9568</v>
      </c>
      <c r="F1396" s="15">
        <v>34</v>
      </c>
      <c r="G1396" t="s">
        <v>34</v>
      </c>
      <c r="H1396" t="s">
        <v>112</v>
      </c>
      <c r="I1396" t="s">
        <v>99</v>
      </c>
      <c r="J1396" t="s">
        <v>48</v>
      </c>
      <c r="K1396" t="s">
        <v>100</v>
      </c>
      <c r="L1396" t="s">
        <v>11920</v>
      </c>
      <c r="M1396" t="s">
        <v>11921</v>
      </c>
      <c r="N1396">
        <f>VLOOKUP(B1396,HIS退!B:F,5,FALSE)</f>
        <v>-34</v>
      </c>
      <c r="O1396" t="str">
        <f t="shared" si="44"/>
        <v/>
      </c>
      <c r="P1396" s="40">
        <f>VLOOKUP(C1396,微信退!Q:S,3,FALSE)</f>
        <v>34</v>
      </c>
      <c r="Q1396" t="str">
        <f t="shared" si="43"/>
        <v/>
      </c>
    </row>
    <row r="1397" spans="1:17" ht="14.25" hidden="1">
      <c r="A1397" s="43">
        <v>42903.495787037034</v>
      </c>
      <c r="B1397">
        <v>256866</v>
      </c>
      <c r="C1397" t="s">
        <v>9570</v>
      </c>
      <c r="D1397" t="s">
        <v>9571</v>
      </c>
      <c r="F1397" s="15">
        <v>96</v>
      </c>
      <c r="G1397" t="s">
        <v>59</v>
      </c>
      <c r="H1397" t="s">
        <v>112</v>
      </c>
      <c r="I1397" t="s">
        <v>99</v>
      </c>
      <c r="J1397" t="s">
        <v>48</v>
      </c>
      <c r="K1397" t="s">
        <v>100</v>
      </c>
      <c r="L1397" t="s">
        <v>11922</v>
      </c>
      <c r="M1397" t="s">
        <v>11923</v>
      </c>
      <c r="N1397">
        <f>VLOOKUP(B1397,HIS退!B:F,5,FALSE)</f>
        <v>-96</v>
      </c>
      <c r="O1397" t="str">
        <f t="shared" si="44"/>
        <v/>
      </c>
      <c r="P1397" s="40">
        <f>VLOOKUP(C1397,微信退!Q:S,3,FALSE)</f>
        <v>96</v>
      </c>
      <c r="Q1397" t="str">
        <f t="shared" si="43"/>
        <v/>
      </c>
    </row>
    <row r="1398" spans="1:17" ht="14.25" hidden="1">
      <c r="A1398" s="43">
        <v>42903.501111111109</v>
      </c>
      <c r="B1398">
        <v>256945</v>
      </c>
      <c r="C1398" t="s">
        <v>9573</v>
      </c>
      <c r="D1398" t="s">
        <v>9574</v>
      </c>
      <c r="F1398" s="15">
        <v>100</v>
      </c>
      <c r="G1398" t="s">
        <v>59</v>
      </c>
      <c r="H1398" t="s">
        <v>112</v>
      </c>
      <c r="I1398" t="s">
        <v>99</v>
      </c>
      <c r="J1398" t="s">
        <v>48</v>
      </c>
      <c r="K1398" t="s">
        <v>100</v>
      </c>
      <c r="L1398" t="s">
        <v>11924</v>
      </c>
      <c r="M1398" t="s">
        <v>11925</v>
      </c>
      <c r="N1398">
        <f>VLOOKUP(B1398,HIS退!B:F,5,FALSE)</f>
        <v>-100</v>
      </c>
      <c r="O1398" t="str">
        <f t="shared" si="44"/>
        <v/>
      </c>
      <c r="P1398" s="40">
        <f>VLOOKUP(C1398,微信退!Q:S,3,FALSE)</f>
        <v>100</v>
      </c>
      <c r="Q1398" t="str">
        <f t="shared" si="43"/>
        <v/>
      </c>
    </row>
    <row r="1399" spans="1:17" ht="14.25" hidden="1">
      <c r="A1399" s="43">
        <v>42903.501458333332</v>
      </c>
      <c r="B1399">
        <v>256952</v>
      </c>
      <c r="C1399" t="s">
        <v>9576</v>
      </c>
      <c r="D1399" t="s">
        <v>9574</v>
      </c>
      <c r="F1399" s="15">
        <v>39</v>
      </c>
      <c r="G1399" t="s">
        <v>59</v>
      </c>
      <c r="H1399" t="s">
        <v>112</v>
      </c>
      <c r="I1399" t="s">
        <v>99</v>
      </c>
      <c r="J1399" t="s">
        <v>48</v>
      </c>
      <c r="K1399" t="s">
        <v>100</v>
      </c>
      <c r="L1399" t="s">
        <v>11926</v>
      </c>
      <c r="M1399" t="s">
        <v>11927</v>
      </c>
      <c r="N1399">
        <f>VLOOKUP(B1399,HIS退!B:F,5,FALSE)</f>
        <v>-39</v>
      </c>
      <c r="O1399" t="str">
        <f t="shared" si="44"/>
        <v/>
      </c>
      <c r="P1399" s="40">
        <f>VLOOKUP(C1399,微信退!Q:S,3,FALSE)</f>
        <v>39</v>
      </c>
      <c r="Q1399" t="str">
        <f t="shared" si="43"/>
        <v/>
      </c>
    </row>
    <row r="1400" spans="1:17" ht="14.25" hidden="1">
      <c r="A1400" s="43">
        <v>42903.502685185187</v>
      </c>
      <c r="B1400">
        <v>256967</v>
      </c>
      <c r="C1400" t="s">
        <v>9577</v>
      </c>
      <c r="D1400" t="s">
        <v>9578</v>
      </c>
      <c r="F1400" s="15">
        <v>354</v>
      </c>
      <c r="G1400" t="s">
        <v>34</v>
      </c>
      <c r="H1400" t="s">
        <v>112</v>
      </c>
      <c r="I1400" t="s">
        <v>99</v>
      </c>
      <c r="J1400" t="s">
        <v>48</v>
      </c>
      <c r="K1400" t="s">
        <v>100</v>
      </c>
      <c r="L1400" t="s">
        <v>11928</v>
      </c>
      <c r="M1400" t="s">
        <v>11929</v>
      </c>
      <c r="N1400">
        <f>VLOOKUP(B1400,HIS退!B:F,5,FALSE)</f>
        <v>-354</v>
      </c>
      <c r="O1400" t="str">
        <f t="shared" si="44"/>
        <v/>
      </c>
      <c r="P1400" s="40">
        <f>VLOOKUP(C1400,微信退!Q:S,3,FALSE)</f>
        <v>354</v>
      </c>
      <c r="Q1400" t="str">
        <f t="shared" si="43"/>
        <v/>
      </c>
    </row>
    <row r="1401" spans="1:17" ht="14.25" hidden="1">
      <c r="A1401" s="43">
        <v>42903.51363425926</v>
      </c>
      <c r="B1401">
        <v>257073</v>
      </c>
      <c r="C1401" t="s">
        <v>9580</v>
      </c>
      <c r="D1401" t="s">
        <v>9581</v>
      </c>
      <c r="F1401" s="15">
        <v>500</v>
      </c>
      <c r="G1401" t="s">
        <v>34</v>
      </c>
      <c r="H1401" t="s">
        <v>112</v>
      </c>
      <c r="I1401" t="s">
        <v>99</v>
      </c>
      <c r="J1401" t="s">
        <v>48</v>
      </c>
      <c r="K1401" t="s">
        <v>100</v>
      </c>
      <c r="L1401" t="s">
        <v>11930</v>
      </c>
      <c r="M1401" t="s">
        <v>11931</v>
      </c>
      <c r="N1401">
        <f>VLOOKUP(B1401,HIS退!B:F,5,FALSE)</f>
        <v>-500</v>
      </c>
      <c r="O1401" t="str">
        <f t="shared" si="44"/>
        <v/>
      </c>
      <c r="P1401" s="40">
        <f>VLOOKUP(C1401,微信退!Q:S,3,FALSE)</f>
        <v>500</v>
      </c>
      <c r="Q1401" t="str">
        <f t="shared" si="43"/>
        <v/>
      </c>
    </row>
    <row r="1402" spans="1:17" ht="14.25" hidden="1">
      <c r="A1402" s="43">
        <v>42903.514502314814</v>
      </c>
      <c r="B1402">
        <v>257079</v>
      </c>
      <c r="C1402" t="s">
        <v>9583</v>
      </c>
      <c r="D1402" t="s">
        <v>9581</v>
      </c>
      <c r="F1402" s="15">
        <v>32</v>
      </c>
      <c r="G1402" t="s">
        <v>34</v>
      </c>
      <c r="H1402" t="s">
        <v>112</v>
      </c>
      <c r="I1402" t="s">
        <v>99</v>
      </c>
      <c r="J1402" t="s">
        <v>48</v>
      </c>
      <c r="K1402" t="s">
        <v>100</v>
      </c>
      <c r="L1402" t="s">
        <v>11932</v>
      </c>
      <c r="M1402" t="s">
        <v>11933</v>
      </c>
      <c r="N1402">
        <f>VLOOKUP(B1402,HIS退!B:F,5,FALSE)</f>
        <v>-32</v>
      </c>
      <c r="O1402" t="str">
        <f t="shared" si="44"/>
        <v/>
      </c>
      <c r="P1402" s="40">
        <f>VLOOKUP(C1402,微信退!Q:S,3,FALSE)</f>
        <v>32</v>
      </c>
      <c r="Q1402" t="str">
        <f t="shared" si="43"/>
        <v/>
      </c>
    </row>
    <row r="1403" spans="1:17" ht="14.25" hidden="1">
      <c r="A1403" s="43">
        <v>42903.518310185187</v>
      </c>
      <c r="B1403">
        <v>257115</v>
      </c>
      <c r="C1403" t="s">
        <v>9584</v>
      </c>
      <c r="D1403" t="s">
        <v>9585</v>
      </c>
      <c r="F1403" s="15">
        <v>50</v>
      </c>
      <c r="G1403" t="s">
        <v>59</v>
      </c>
      <c r="H1403" t="s">
        <v>112</v>
      </c>
      <c r="I1403" t="s">
        <v>99</v>
      </c>
      <c r="J1403" t="s">
        <v>48</v>
      </c>
      <c r="K1403" t="s">
        <v>100</v>
      </c>
      <c r="L1403" t="s">
        <v>11934</v>
      </c>
      <c r="M1403" t="s">
        <v>11935</v>
      </c>
      <c r="N1403">
        <f>VLOOKUP(B1403,HIS退!B:F,5,FALSE)</f>
        <v>-50</v>
      </c>
      <c r="O1403" t="str">
        <f t="shared" si="44"/>
        <v/>
      </c>
      <c r="P1403" s="40">
        <f>VLOOKUP(C1403,微信退!Q:S,3,FALSE)</f>
        <v>50</v>
      </c>
      <c r="Q1403" t="str">
        <f t="shared" si="43"/>
        <v/>
      </c>
    </row>
    <row r="1404" spans="1:17" ht="14.25" hidden="1">
      <c r="A1404" s="43">
        <v>42903.535046296296</v>
      </c>
      <c r="B1404">
        <v>257278</v>
      </c>
      <c r="C1404" t="s">
        <v>9587</v>
      </c>
      <c r="D1404" t="s">
        <v>9588</v>
      </c>
      <c r="F1404" s="15">
        <v>1864</v>
      </c>
      <c r="G1404" t="s">
        <v>34</v>
      </c>
      <c r="H1404" t="s">
        <v>112</v>
      </c>
      <c r="I1404" t="s">
        <v>99</v>
      </c>
      <c r="J1404" t="s">
        <v>48</v>
      </c>
      <c r="K1404" t="s">
        <v>100</v>
      </c>
      <c r="L1404" t="s">
        <v>11936</v>
      </c>
      <c r="M1404" t="s">
        <v>11937</v>
      </c>
      <c r="N1404">
        <f>VLOOKUP(B1404,HIS退!B:F,5,FALSE)</f>
        <v>-1864</v>
      </c>
      <c r="O1404" t="str">
        <f t="shared" si="44"/>
        <v/>
      </c>
      <c r="P1404" s="40">
        <f>VLOOKUP(C1404,微信退!Q:S,3,FALSE)</f>
        <v>1864</v>
      </c>
      <c r="Q1404" t="str">
        <f t="shared" si="43"/>
        <v/>
      </c>
    </row>
    <row r="1405" spans="1:17" ht="14.25" hidden="1">
      <c r="A1405" s="43">
        <v>42903.582303240742</v>
      </c>
      <c r="B1405">
        <v>257455</v>
      </c>
      <c r="C1405" t="s">
        <v>9589</v>
      </c>
      <c r="D1405" t="s">
        <v>9590</v>
      </c>
      <c r="F1405" s="15">
        <v>630</v>
      </c>
      <c r="G1405" t="s">
        <v>59</v>
      </c>
      <c r="H1405" t="s">
        <v>112</v>
      </c>
      <c r="I1405" t="s">
        <v>99</v>
      </c>
      <c r="J1405" t="s">
        <v>48</v>
      </c>
      <c r="K1405" t="s">
        <v>100</v>
      </c>
      <c r="L1405" t="s">
        <v>11938</v>
      </c>
      <c r="M1405" t="s">
        <v>11939</v>
      </c>
      <c r="N1405">
        <f>VLOOKUP(B1405,HIS退!B:F,5,FALSE)</f>
        <v>-630</v>
      </c>
      <c r="O1405" t="str">
        <f t="shared" si="44"/>
        <v/>
      </c>
      <c r="P1405" s="40">
        <f>VLOOKUP(C1405,微信退!Q:S,3,FALSE)</f>
        <v>630</v>
      </c>
      <c r="Q1405" t="str">
        <f t="shared" si="43"/>
        <v/>
      </c>
    </row>
    <row r="1406" spans="1:17" ht="14.25" hidden="1">
      <c r="A1406" s="43">
        <v>42903.597453703704</v>
      </c>
      <c r="B1406">
        <v>257674</v>
      </c>
      <c r="C1406" t="s">
        <v>9592</v>
      </c>
      <c r="D1406" t="s">
        <v>9593</v>
      </c>
      <c r="F1406" s="15">
        <v>3000</v>
      </c>
      <c r="G1406" t="s">
        <v>34</v>
      </c>
      <c r="H1406" t="s">
        <v>112</v>
      </c>
      <c r="I1406" t="s">
        <v>99</v>
      </c>
      <c r="J1406" t="s">
        <v>48</v>
      </c>
      <c r="K1406" t="s">
        <v>100</v>
      </c>
      <c r="L1406" t="s">
        <v>11940</v>
      </c>
      <c r="M1406" t="s">
        <v>11941</v>
      </c>
      <c r="N1406">
        <f>VLOOKUP(B1406,HIS退!B:F,5,FALSE)</f>
        <v>-3000</v>
      </c>
      <c r="O1406" t="str">
        <f t="shared" si="44"/>
        <v/>
      </c>
      <c r="P1406" s="40">
        <f>VLOOKUP(C1406,微信退!Q:S,3,FALSE)</f>
        <v>3000</v>
      </c>
      <c r="Q1406" t="str">
        <f t="shared" si="43"/>
        <v/>
      </c>
    </row>
    <row r="1407" spans="1:17" ht="14.25" hidden="1">
      <c r="A1407" s="43">
        <v>42903.59983796296</v>
      </c>
      <c r="B1407">
        <v>257730</v>
      </c>
      <c r="C1407" t="s">
        <v>9595</v>
      </c>
      <c r="D1407" t="s">
        <v>9596</v>
      </c>
      <c r="F1407" s="15">
        <v>400</v>
      </c>
      <c r="G1407" t="s">
        <v>59</v>
      </c>
      <c r="H1407" t="s">
        <v>112</v>
      </c>
      <c r="I1407" t="s">
        <v>99</v>
      </c>
      <c r="J1407" t="s">
        <v>48</v>
      </c>
      <c r="K1407" t="s">
        <v>100</v>
      </c>
      <c r="L1407" t="s">
        <v>11942</v>
      </c>
      <c r="M1407" t="s">
        <v>11943</v>
      </c>
      <c r="N1407">
        <f>VLOOKUP(B1407,HIS退!B:F,5,FALSE)</f>
        <v>-400</v>
      </c>
      <c r="O1407" t="str">
        <f t="shared" si="44"/>
        <v/>
      </c>
      <c r="P1407" s="40">
        <f>VLOOKUP(C1407,微信退!Q:S,3,FALSE)</f>
        <v>400</v>
      </c>
      <c r="Q1407" t="str">
        <f t="shared" si="43"/>
        <v/>
      </c>
    </row>
    <row r="1408" spans="1:17" ht="14.25" hidden="1">
      <c r="A1408" s="43">
        <v>42903.600810185184</v>
      </c>
      <c r="B1408">
        <v>257746</v>
      </c>
      <c r="C1408" t="s">
        <v>9598</v>
      </c>
      <c r="D1408" t="s">
        <v>9599</v>
      </c>
      <c r="F1408" s="15">
        <v>113</v>
      </c>
      <c r="G1408" t="s">
        <v>59</v>
      </c>
      <c r="H1408" t="s">
        <v>112</v>
      </c>
      <c r="I1408" t="s">
        <v>99</v>
      </c>
      <c r="J1408" t="s">
        <v>48</v>
      </c>
      <c r="K1408" t="s">
        <v>100</v>
      </c>
      <c r="L1408" t="s">
        <v>11944</v>
      </c>
      <c r="M1408" t="s">
        <v>11945</v>
      </c>
      <c r="N1408">
        <f>VLOOKUP(B1408,HIS退!B:F,5,FALSE)</f>
        <v>-113</v>
      </c>
      <c r="O1408" t="str">
        <f t="shared" si="44"/>
        <v/>
      </c>
      <c r="P1408" s="40">
        <f>VLOOKUP(C1408,微信退!Q:S,3,FALSE)</f>
        <v>113</v>
      </c>
      <c r="Q1408" t="str">
        <f t="shared" si="43"/>
        <v/>
      </c>
    </row>
    <row r="1409" spans="1:17" ht="14.25" hidden="1">
      <c r="A1409" s="43">
        <v>42903.606608796297</v>
      </c>
      <c r="B1409">
        <v>257890</v>
      </c>
      <c r="C1409" t="s">
        <v>9601</v>
      </c>
      <c r="D1409" t="s">
        <v>9602</v>
      </c>
      <c r="F1409" s="15">
        <v>44</v>
      </c>
      <c r="G1409" t="s">
        <v>59</v>
      </c>
      <c r="H1409" t="s">
        <v>112</v>
      </c>
      <c r="I1409" t="s">
        <v>99</v>
      </c>
      <c r="J1409" t="s">
        <v>48</v>
      </c>
      <c r="K1409" t="s">
        <v>100</v>
      </c>
      <c r="L1409" t="s">
        <v>11946</v>
      </c>
      <c r="M1409" t="s">
        <v>11947</v>
      </c>
      <c r="N1409">
        <f>VLOOKUP(B1409,HIS退!B:F,5,FALSE)</f>
        <v>-44</v>
      </c>
      <c r="O1409" t="str">
        <f t="shared" si="44"/>
        <v/>
      </c>
      <c r="P1409" s="40">
        <f>VLOOKUP(C1409,微信退!Q:S,3,FALSE)</f>
        <v>44</v>
      </c>
      <c r="Q1409" t="str">
        <f t="shared" si="43"/>
        <v/>
      </c>
    </row>
    <row r="1410" spans="1:17" ht="14.25" hidden="1">
      <c r="A1410" s="43">
        <v>42903.612037037034</v>
      </c>
      <c r="B1410">
        <v>257965</v>
      </c>
      <c r="C1410" t="s">
        <v>9604</v>
      </c>
      <c r="D1410" t="s">
        <v>9605</v>
      </c>
      <c r="F1410" s="15">
        <v>200</v>
      </c>
      <c r="G1410" t="s">
        <v>59</v>
      </c>
      <c r="H1410" t="s">
        <v>112</v>
      </c>
      <c r="I1410" t="s">
        <v>99</v>
      </c>
      <c r="J1410" t="s">
        <v>48</v>
      </c>
      <c r="K1410" t="s">
        <v>100</v>
      </c>
      <c r="L1410" t="s">
        <v>11948</v>
      </c>
      <c r="M1410" t="s">
        <v>11949</v>
      </c>
      <c r="N1410">
        <f>VLOOKUP(B1410,HIS退!B:F,5,FALSE)</f>
        <v>-200</v>
      </c>
      <c r="O1410" t="str">
        <f t="shared" si="44"/>
        <v/>
      </c>
      <c r="P1410" s="40">
        <f>VLOOKUP(C1410,微信退!Q:S,3,FALSE)</f>
        <v>200</v>
      </c>
      <c r="Q1410" t="str">
        <f t="shared" si="43"/>
        <v/>
      </c>
    </row>
    <row r="1411" spans="1:17" ht="14.25" hidden="1">
      <c r="A1411" s="43">
        <v>42903.615659722222</v>
      </c>
      <c r="B1411">
        <v>258045</v>
      </c>
      <c r="C1411" t="s">
        <v>9607</v>
      </c>
      <c r="D1411" t="s">
        <v>9608</v>
      </c>
      <c r="F1411" s="15">
        <v>294</v>
      </c>
      <c r="G1411" t="s">
        <v>59</v>
      </c>
      <c r="H1411" t="s">
        <v>112</v>
      </c>
      <c r="I1411" t="s">
        <v>99</v>
      </c>
      <c r="J1411" t="s">
        <v>48</v>
      </c>
      <c r="K1411" t="s">
        <v>100</v>
      </c>
      <c r="L1411" t="s">
        <v>11950</v>
      </c>
      <c r="M1411" t="s">
        <v>11951</v>
      </c>
      <c r="N1411">
        <f>VLOOKUP(B1411,HIS退!B:F,5,FALSE)</f>
        <v>-294</v>
      </c>
      <c r="O1411" t="str">
        <f t="shared" si="44"/>
        <v/>
      </c>
      <c r="P1411" s="40">
        <f>VLOOKUP(C1411,微信退!Q:S,3,FALSE)</f>
        <v>294</v>
      </c>
      <c r="Q1411" t="str">
        <f t="shared" ref="Q1411:Q1474" si="45">IF(P1411=F1411,"",1)</f>
        <v/>
      </c>
    </row>
    <row r="1412" spans="1:17" ht="14.25" hidden="1">
      <c r="A1412" s="43">
        <v>42903.619942129626</v>
      </c>
      <c r="B1412">
        <v>258138</v>
      </c>
      <c r="C1412" t="s">
        <v>9610</v>
      </c>
      <c r="D1412" t="s">
        <v>9611</v>
      </c>
      <c r="F1412" s="15">
        <v>200</v>
      </c>
      <c r="G1412" t="s">
        <v>34</v>
      </c>
      <c r="H1412" t="s">
        <v>112</v>
      </c>
      <c r="I1412" t="s">
        <v>99</v>
      </c>
      <c r="J1412" t="s">
        <v>48</v>
      </c>
      <c r="K1412" t="s">
        <v>100</v>
      </c>
      <c r="L1412" t="s">
        <v>11952</v>
      </c>
      <c r="M1412" t="s">
        <v>11953</v>
      </c>
      <c r="N1412">
        <f>VLOOKUP(B1412,HIS退!B:F,5,FALSE)</f>
        <v>-200</v>
      </c>
      <c r="O1412" t="str">
        <f t="shared" si="44"/>
        <v/>
      </c>
      <c r="P1412" s="40">
        <f>VLOOKUP(C1412,微信退!Q:S,3,FALSE)</f>
        <v>200</v>
      </c>
      <c r="Q1412" t="str">
        <f t="shared" si="45"/>
        <v/>
      </c>
    </row>
    <row r="1413" spans="1:17" ht="14.25" hidden="1">
      <c r="A1413" s="43">
        <v>42903.620300925926</v>
      </c>
      <c r="B1413">
        <v>258144</v>
      </c>
      <c r="C1413" t="s">
        <v>9613</v>
      </c>
      <c r="D1413" t="s">
        <v>9614</v>
      </c>
      <c r="F1413" s="15">
        <v>200</v>
      </c>
      <c r="G1413" t="s">
        <v>34</v>
      </c>
      <c r="H1413" t="s">
        <v>112</v>
      </c>
      <c r="I1413" t="s">
        <v>99</v>
      </c>
      <c r="J1413" t="s">
        <v>48</v>
      </c>
      <c r="K1413" t="s">
        <v>100</v>
      </c>
      <c r="L1413" t="s">
        <v>11954</v>
      </c>
      <c r="M1413" t="s">
        <v>11955</v>
      </c>
      <c r="N1413">
        <f>VLOOKUP(B1413,HIS退!B:F,5,FALSE)</f>
        <v>-200</v>
      </c>
      <c r="O1413" t="str">
        <f t="shared" si="44"/>
        <v/>
      </c>
      <c r="P1413" s="40">
        <f>VLOOKUP(C1413,微信退!Q:S,3,FALSE)</f>
        <v>200</v>
      </c>
      <c r="Q1413" t="str">
        <f t="shared" si="45"/>
        <v/>
      </c>
    </row>
    <row r="1414" spans="1:17" ht="14.25" hidden="1">
      <c r="A1414" s="43">
        <v>42903.627743055556</v>
      </c>
      <c r="B1414">
        <v>258271</v>
      </c>
      <c r="C1414" t="s">
        <v>9616</v>
      </c>
      <c r="D1414" t="s">
        <v>9617</v>
      </c>
      <c r="F1414" s="15">
        <v>149</v>
      </c>
      <c r="G1414" t="s">
        <v>59</v>
      </c>
      <c r="H1414" t="s">
        <v>112</v>
      </c>
      <c r="I1414" t="s">
        <v>99</v>
      </c>
      <c r="J1414" t="s">
        <v>48</v>
      </c>
      <c r="K1414" t="s">
        <v>100</v>
      </c>
      <c r="L1414" t="s">
        <v>11956</v>
      </c>
      <c r="M1414" t="s">
        <v>11957</v>
      </c>
      <c r="N1414">
        <f>VLOOKUP(B1414,HIS退!B:F,5,FALSE)</f>
        <v>-149</v>
      </c>
      <c r="O1414" t="str">
        <f t="shared" si="44"/>
        <v/>
      </c>
      <c r="P1414" s="40">
        <f>VLOOKUP(C1414,微信退!Q:S,3,FALSE)</f>
        <v>149</v>
      </c>
      <c r="Q1414" t="str">
        <f t="shared" si="45"/>
        <v/>
      </c>
    </row>
    <row r="1415" spans="1:17" ht="14.25" hidden="1">
      <c r="A1415" s="43">
        <v>42903.629490740743</v>
      </c>
      <c r="B1415">
        <v>258281</v>
      </c>
      <c r="C1415" t="s">
        <v>9619</v>
      </c>
      <c r="D1415" t="s">
        <v>9620</v>
      </c>
      <c r="F1415" s="15">
        <v>31</v>
      </c>
      <c r="G1415" t="s">
        <v>59</v>
      </c>
      <c r="H1415" t="s">
        <v>112</v>
      </c>
      <c r="I1415" t="s">
        <v>99</v>
      </c>
      <c r="J1415" t="s">
        <v>48</v>
      </c>
      <c r="K1415" t="s">
        <v>100</v>
      </c>
      <c r="L1415" t="s">
        <v>11958</v>
      </c>
      <c r="M1415" t="s">
        <v>11959</v>
      </c>
      <c r="N1415">
        <f>VLOOKUP(B1415,HIS退!B:F,5,FALSE)</f>
        <v>-31</v>
      </c>
      <c r="O1415" t="str">
        <f t="shared" si="44"/>
        <v/>
      </c>
      <c r="P1415" s="40">
        <f>VLOOKUP(C1415,微信退!Q:S,3,FALSE)</f>
        <v>31</v>
      </c>
      <c r="Q1415" t="str">
        <f t="shared" si="45"/>
        <v/>
      </c>
    </row>
    <row r="1416" spans="1:17" ht="14.25" hidden="1">
      <c r="A1416" s="43">
        <v>42903.63318287037</v>
      </c>
      <c r="B1416">
        <v>258367</v>
      </c>
      <c r="C1416" t="s">
        <v>9622</v>
      </c>
      <c r="D1416" t="s">
        <v>9608</v>
      </c>
      <c r="F1416" s="15">
        <v>27</v>
      </c>
      <c r="G1416" t="s">
        <v>59</v>
      </c>
      <c r="H1416" t="s">
        <v>112</v>
      </c>
      <c r="I1416" t="s">
        <v>99</v>
      </c>
      <c r="J1416" t="s">
        <v>48</v>
      </c>
      <c r="K1416" t="s">
        <v>100</v>
      </c>
      <c r="L1416" t="s">
        <v>11960</v>
      </c>
      <c r="M1416" t="s">
        <v>11961</v>
      </c>
      <c r="N1416">
        <f>VLOOKUP(B1416,HIS退!B:F,5,FALSE)</f>
        <v>-27</v>
      </c>
      <c r="O1416" t="str">
        <f t="shared" si="44"/>
        <v/>
      </c>
      <c r="P1416" s="40">
        <f>VLOOKUP(C1416,微信退!Q:S,3,FALSE)</f>
        <v>27</v>
      </c>
      <c r="Q1416" t="str">
        <f t="shared" si="45"/>
        <v/>
      </c>
    </row>
    <row r="1417" spans="1:17" ht="14.25" hidden="1">
      <c r="A1417" s="43">
        <v>42903.641145833331</v>
      </c>
      <c r="B1417">
        <v>258547</v>
      </c>
      <c r="C1417" t="s">
        <v>9623</v>
      </c>
      <c r="D1417" t="s">
        <v>9624</v>
      </c>
      <c r="F1417" s="15">
        <v>44</v>
      </c>
      <c r="G1417" t="s">
        <v>34</v>
      </c>
      <c r="H1417" t="s">
        <v>112</v>
      </c>
      <c r="I1417" t="s">
        <v>99</v>
      </c>
      <c r="J1417" t="s">
        <v>48</v>
      </c>
      <c r="K1417" t="s">
        <v>100</v>
      </c>
      <c r="L1417" t="s">
        <v>11962</v>
      </c>
      <c r="M1417" t="s">
        <v>11963</v>
      </c>
      <c r="N1417">
        <f>VLOOKUP(B1417,HIS退!B:F,5,FALSE)</f>
        <v>-44</v>
      </c>
      <c r="O1417" t="str">
        <f t="shared" si="44"/>
        <v/>
      </c>
      <c r="P1417" s="40">
        <f>VLOOKUP(C1417,微信退!Q:S,3,FALSE)</f>
        <v>44</v>
      </c>
      <c r="Q1417" t="str">
        <f t="shared" si="45"/>
        <v/>
      </c>
    </row>
    <row r="1418" spans="1:17" ht="14.25" hidden="1">
      <c r="A1418" s="43">
        <v>42903.652546296296</v>
      </c>
      <c r="B1418">
        <v>258724</v>
      </c>
      <c r="C1418" t="s">
        <v>9626</v>
      </c>
      <c r="D1418" t="s">
        <v>9627</v>
      </c>
      <c r="F1418" s="15">
        <v>200</v>
      </c>
      <c r="G1418" t="s">
        <v>59</v>
      </c>
      <c r="H1418" t="s">
        <v>112</v>
      </c>
      <c r="I1418" t="s">
        <v>99</v>
      </c>
      <c r="J1418" t="s">
        <v>48</v>
      </c>
      <c r="K1418" t="s">
        <v>100</v>
      </c>
      <c r="L1418" t="s">
        <v>11964</v>
      </c>
      <c r="M1418" t="s">
        <v>11965</v>
      </c>
      <c r="N1418">
        <f>VLOOKUP(B1418,HIS退!B:F,5,FALSE)</f>
        <v>-200</v>
      </c>
      <c r="O1418" t="str">
        <f t="shared" si="44"/>
        <v/>
      </c>
      <c r="P1418" s="40">
        <f>VLOOKUP(C1418,微信退!Q:S,3,FALSE)</f>
        <v>200</v>
      </c>
      <c r="Q1418" t="str">
        <f t="shared" si="45"/>
        <v/>
      </c>
    </row>
    <row r="1419" spans="1:17" ht="14.25" hidden="1">
      <c r="A1419" s="43">
        <v>42903.652916666666</v>
      </c>
      <c r="B1419">
        <v>258736</v>
      </c>
      <c r="C1419" t="s">
        <v>9629</v>
      </c>
      <c r="D1419" t="s">
        <v>9630</v>
      </c>
      <c r="F1419" s="15">
        <v>364</v>
      </c>
      <c r="G1419" t="s">
        <v>34</v>
      </c>
      <c r="H1419" t="s">
        <v>112</v>
      </c>
      <c r="I1419" t="s">
        <v>99</v>
      </c>
      <c r="J1419" t="s">
        <v>48</v>
      </c>
      <c r="K1419" t="s">
        <v>100</v>
      </c>
      <c r="L1419" t="s">
        <v>11966</v>
      </c>
      <c r="M1419" t="s">
        <v>11967</v>
      </c>
      <c r="N1419">
        <f>VLOOKUP(B1419,HIS退!B:F,5,FALSE)</f>
        <v>-364</v>
      </c>
      <c r="O1419" t="str">
        <f t="shared" si="44"/>
        <v/>
      </c>
      <c r="P1419" s="40">
        <f>VLOOKUP(C1419,微信退!Q:S,3,FALSE)</f>
        <v>364</v>
      </c>
      <c r="Q1419" t="str">
        <f t="shared" si="45"/>
        <v/>
      </c>
    </row>
    <row r="1420" spans="1:17" ht="14.25" hidden="1">
      <c r="A1420" s="43">
        <v>42903.655370370368</v>
      </c>
      <c r="B1420">
        <v>258772</v>
      </c>
      <c r="C1420" t="s">
        <v>9632</v>
      </c>
      <c r="D1420" t="s">
        <v>9633</v>
      </c>
      <c r="F1420" s="15">
        <v>42</v>
      </c>
      <c r="G1420" t="s">
        <v>34</v>
      </c>
      <c r="H1420" t="s">
        <v>112</v>
      </c>
      <c r="I1420" t="s">
        <v>99</v>
      </c>
      <c r="J1420" t="s">
        <v>48</v>
      </c>
      <c r="K1420" t="s">
        <v>100</v>
      </c>
      <c r="L1420" t="s">
        <v>11968</v>
      </c>
      <c r="M1420" t="s">
        <v>11969</v>
      </c>
      <c r="N1420">
        <f>VLOOKUP(B1420,HIS退!B:F,5,FALSE)</f>
        <v>-42</v>
      </c>
      <c r="O1420" t="str">
        <f t="shared" si="44"/>
        <v/>
      </c>
      <c r="P1420" s="40">
        <f>VLOOKUP(C1420,微信退!Q:S,3,FALSE)</f>
        <v>42</v>
      </c>
      <c r="Q1420" t="str">
        <f t="shared" si="45"/>
        <v/>
      </c>
    </row>
    <row r="1421" spans="1:17" ht="14.25" hidden="1">
      <c r="A1421" s="43">
        <v>42903.659618055557</v>
      </c>
      <c r="B1421">
        <v>258839</v>
      </c>
      <c r="C1421" t="s">
        <v>9635</v>
      </c>
      <c r="D1421" t="s">
        <v>9636</v>
      </c>
      <c r="F1421" s="15">
        <v>200</v>
      </c>
      <c r="G1421" t="s">
        <v>59</v>
      </c>
      <c r="H1421" t="s">
        <v>112</v>
      </c>
      <c r="I1421" t="s">
        <v>99</v>
      </c>
      <c r="J1421" t="s">
        <v>48</v>
      </c>
      <c r="K1421" t="s">
        <v>100</v>
      </c>
      <c r="L1421" t="s">
        <v>11970</v>
      </c>
      <c r="M1421" t="s">
        <v>11971</v>
      </c>
      <c r="N1421">
        <f>VLOOKUP(B1421,HIS退!B:F,5,FALSE)</f>
        <v>-200</v>
      </c>
      <c r="O1421" t="str">
        <f t="shared" si="44"/>
        <v/>
      </c>
      <c r="P1421" s="40">
        <f>VLOOKUP(C1421,微信退!Q:S,3,FALSE)</f>
        <v>200</v>
      </c>
      <c r="Q1421" t="str">
        <f t="shared" si="45"/>
        <v/>
      </c>
    </row>
    <row r="1422" spans="1:17" ht="14.25" hidden="1">
      <c r="A1422" s="43">
        <v>42903.660046296296</v>
      </c>
      <c r="B1422">
        <v>258847</v>
      </c>
      <c r="C1422" t="s">
        <v>9638</v>
      </c>
      <c r="D1422" t="s">
        <v>9636</v>
      </c>
      <c r="F1422" s="15">
        <v>7</v>
      </c>
      <c r="G1422" t="s">
        <v>59</v>
      </c>
      <c r="H1422" t="s">
        <v>112</v>
      </c>
      <c r="I1422" t="s">
        <v>99</v>
      </c>
      <c r="J1422" t="s">
        <v>48</v>
      </c>
      <c r="K1422" t="s">
        <v>100</v>
      </c>
      <c r="L1422" t="s">
        <v>11972</v>
      </c>
      <c r="M1422" t="s">
        <v>11973</v>
      </c>
      <c r="N1422">
        <f>VLOOKUP(B1422,HIS退!B:F,5,FALSE)</f>
        <v>-7</v>
      </c>
      <c r="O1422" t="str">
        <f t="shared" si="44"/>
        <v/>
      </c>
      <c r="P1422" s="40">
        <f>VLOOKUP(C1422,微信退!Q:S,3,FALSE)</f>
        <v>7</v>
      </c>
      <c r="Q1422" t="str">
        <f t="shared" si="45"/>
        <v/>
      </c>
    </row>
    <row r="1423" spans="1:17" ht="14.25" hidden="1">
      <c r="A1423" s="43">
        <v>42903.662361111114</v>
      </c>
      <c r="B1423">
        <v>258889</v>
      </c>
      <c r="C1423" t="s">
        <v>9639</v>
      </c>
      <c r="D1423" t="s">
        <v>9640</v>
      </c>
      <c r="F1423" s="15">
        <v>197</v>
      </c>
      <c r="G1423" t="s">
        <v>59</v>
      </c>
      <c r="H1423" t="s">
        <v>112</v>
      </c>
      <c r="I1423" t="s">
        <v>99</v>
      </c>
      <c r="J1423" t="s">
        <v>48</v>
      </c>
      <c r="K1423" t="s">
        <v>100</v>
      </c>
      <c r="L1423" t="s">
        <v>11974</v>
      </c>
      <c r="M1423" t="s">
        <v>11975</v>
      </c>
      <c r="N1423">
        <f>VLOOKUP(B1423,HIS退!B:F,5,FALSE)</f>
        <v>-197</v>
      </c>
      <c r="O1423" t="str">
        <f t="shared" si="44"/>
        <v/>
      </c>
      <c r="P1423" s="40">
        <f>VLOOKUP(C1423,微信退!Q:S,3,FALSE)</f>
        <v>197</v>
      </c>
      <c r="Q1423" t="str">
        <f t="shared" si="45"/>
        <v/>
      </c>
    </row>
    <row r="1424" spans="1:17" ht="14.25" hidden="1">
      <c r="A1424" s="43">
        <v>42903.664247685185</v>
      </c>
      <c r="B1424">
        <v>258909</v>
      </c>
      <c r="C1424" t="s">
        <v>9642</v>
      </c>
      <c r="D1424" t="s">
        <v>9643</v>
      </c>
      <c r="F1424" s="15">
        <v>300</v>
      </c>
      <c r="G1424" t="s">
        <v>59</v>
      </c>
      <c r="H1424" t="s">
        <v>112</v>
      </c>
      <c r="I1424" t="s">
        <v>99</v>
      </c>
      <c r="J1424" t="s">
        <v>48</v>
      </c>
      <c r="K1424" t="s">
        <v>100</v>
      </c>
      <c r="L1424" t="s">
        <v>11976</v>
      </c>
      <c r="M1424" t="s">
        <v>11977</v>
      </c>
      <c r="N1424">
        <f>VLOOKUP(B1424,HIS退!B:F,5,FALSE)</f>
        <v>-300</v>
      </c>
      <c r="O1424" t="str">
        <f t="shared" si="44"/>
        <v/>
      </c>
      <c r="P1424" s="40">
        <f>VLOOKUP(C1424,微信退!Q:S,3,FALSE)</f>
        <v>300</v>
      </c>
      <c r="Q1424" t="str">
        <f t="shared" si="45"/>
        <v/>
      </c>
    </row>
    <row r="1425" spans="1:17" ht="14.25" hidden="1">
      <c r="A1425" s="43">
        <v>42903.6718287037</v>
      </c>
      <c r="B1425">
        <v>259047</v>
      </c>
      <c r="C1425" t="s">
        <v>9645</v>
      </c>
      <c r="D1425" t="s">
        <v>9646</v>
      </c>
      <c r="F1425" s="15">
        <v>101</v>
      </c>
      <c r="G1425" t="s">
        <v>34</v>
      </c>
      <c r="H1425" t="s">
        <v>112</v>
      </c>
      <c r="I1425" t="s">
        <v>99</v>
      </c>
      <c r="J1425" t="s">
        <v>48</v>
      </c>
      <c r="K1425" t="s">
        <v>100</v>
      </c>
      <c r="L1425" t="s">
        <v>11978</v>
      </c>
      <c r="M1425" t="s">
        <v>11979</v>
      </c>
      <c r="N1425">
        <f>VLOOKUP(B1425,HIS退!B:F,5,FALSE)</f>
        <v>-101</v>
      </c>
      <c r="O1425" t="str">
        <f t="shared" si="44"/>
        <v/>
      </c>
      <c r="P1425" s="40">
        <f>VLOOKUP(C1425,微信退!Q:S,3,FALSE)</f>
        <v>101</v>
      </c>
      <c r="Q1425" t="str">
        <f t="shared" si="45"/>
        <v/>
      </c>
    </row>
    <row r="1426" spans="1:17" ht="14.25" hidden="1">
      <c r="A1426" s="43">
        <v>42903.672280092593</v>
      </c>
      <c r="B1426">
        <v>259054</v>
      </c>
      <c r="C1426" t="s">
        <v>9648</v>
      </c>
      <c r="D1426" t="s">
        <v>9649</v>
      </c>
      <c r="F1426" s="15">
        <v>64</v>
      </c>
      <c r="G1426" t="s">
        <v>34</v>
      </c>
      <c r="H1426" t="s">
        <v>112</v>
      </c>
      <c r="I1426" t="s">
        <v>99</v>
      </c>
      <c r="J1426" t="s">
        <v>48</v>
      </c>
      <c r="K1426" t="s">
        <v>100</v>
      </c>
      <c r="L1426" t="s">
        <v>11980</v>
      </c>
      <c r="M1426" t="s">
        <v>11981</v>
      </c>
      <c r="N1426">
        <f>VLOOKUP(B1426,HIS退!B:F,5,FALSE)</f>
        <v>-64</v>
      </c>
      <c r="O1426" t="str">
        <f t="shared" si="44"/>
        <v/>
      </c>
      <c r="P1426" s="40">
        <f>VLOOKUP(C1426,微信退!Q:S,3,FALSE)</f>
        <v>64</v>
      </c>
      <c r="Q1426" t="str">
        <f t="shared" si="45"/>
        <v/>
      </c>
    </row>
    <row r="1427" spans="1:17" ht="14.25" hidden="1">
      <c r="A1427" s="43">
        <v>42903.678842592592</v>
      </c>
      <c r="B1427">
        <v>259148</v>
      </c>
      <c r="C1427" t="s">
        <v>9651</v>
      </c>
      <c r="D1427" t="s">
        <v>9652</v>
      </c>
      <c r="F1427" s="15">
        <v>320</v>
      </c>
      <c r="G1427" t="s">
        <v>34</v>
      </c>
      <c r="H1427" t="s">
        <v>112</v>
      </c>
      <c r="I1427" t="s">
        <v>99</v>
      </c>
      <c r="J1427" t="s">
        <v>48</v>
      </c>
      <c r="K1427" t="s">
        <v>100</v>
      </c>
      <c r="L1427" t="s">
        <v>11982</v>
      </c>
      <c r="M1427" t="s">
        <v>11983</v>
      </c>
      <c r="N1427">
        <f>VLOOKUP(B1427,HIS退!B:F,5,FALSE)</f>
        <v>-320</v>
      </c>
      <c r="O1427" t="str">
        <f t="shared" si="44"/>
        <v/>
      </c>
      <c r="P1427" s="40">
        <f>VLOOKUP(C1427,微信退!Q:S,3,FALSE)</f>
        <v>320</v>
      </c>
      <c r="Q1427" t="str">
        <f t="shared" si="45"/>
        <v/>
      </c>
    </row>
    <row r="1428" spans="1:17" ht="14.25" hidden="1">
      <c r="A1428" s="43">
        <v>42903.682685185187</v>
      </c>
      <c r="B1428">
        <v>259190</v>
      </c>
      <c r="C1428" t="s">
        <v>9654</v>
      </c>
      <c r="D1428" t="s">
        <v>9588</v>
      </c>
      <c r="F1428" s="15">
        <v>967</v>
      </c>
      <c r="G1428" t="s">
        <v>34</v>
      </c>
      <c r="H1428" t="s">
        <v>112</v>
      </c>
      <c r="I1428" t="s">
        <v>99</v>
      </c>
      <c r="J1428" t="s">
        <v>48</v>
      </c>
      <c r="K1428" t="s">
        <v>100</v>
      </c>
      <c r="L1428" t="s">
        <v>11984</v>
      </c>
      <c r="M1428" t="s">
        <v>11985</v>
      </c>
      <c r="N1428">
        <f>VLOOKUP(B1428,HIS退!B:F,5,FALSE)</f>
        <v>-967</v>
      </c>
      <c r="O1428" t="str">
        <f t="shared" si="44"/>
        <v/>
      </c>
      <c r="P1428" s="40">
        <f>VLOOKUP(C1428,微信退!Q:S,3,FALSE)</f>
        <v>967</v>
      </c>
      <c r="Q1428" t="str">
        <f t="shared" si="45"/>
        <v/>
      </c>
    </row>
    <row r="1429" spans="1:17" ht="14.25" hidden="1">
      <c r="A1429" s="43">
        <v>42903.683078703703</v>
      </c>
      <c r="B1429">
        <v>259196</v>
      </c>
      <c r="C1429" t="s">
        <v>9655</v>
      </c>
      <c r="D1429" t="s">
        <v>9656</v>
      </c>
      <c r="F1429" s="15">
        <v>10</v>
      </c>
      <c r="G1429" t="s">
        <v>59</v>
      </c>
      <c r="H1429" t="s">
        <v>112</v>
      </c>
      <c r="I1429" t="s">
        <v>99</v>
      </c>
      <c r="J1429" t="s">
        <v>48</v>
      </c>
      <c r="K1429" t="s">
        <v>100</v>
      </c>
      <c r="L1429" t="s">
        <v>11986</v>
      </c>
      <c r="M1429" t="s">
        <v>11987</v>
      </c>
      <c r="N1429">
        <f>VLOOKUP(B1429,HIS退!B:F,5,FALSE)</f>
        <v>-10</v>
      </c>
      <c r="O1429" t="str">
        <f t="shared" si="44"/>
        <v/>
      </c>
      <c r="P1429" s="40">
        <f>VLOOKUP(C1429,微信退!Q:S,3,FALSE)</f>
        <v>10</v>
      </c>
      <c r="Q1429" t="str">
        <f t="shared" si="45"/>
        <v/>
      </c>
    </row>
    <row r="1430" spans="1:17" ht="14.25" hidden="1">
      <c r="A1430" s="43">
        <v>42903.686805555553</v>
      </c>
      <c r="B1430">
        <v>259231</v>
      </c>
      <c r="C1430" t="s">
        <v>9658</v>
      </c>
      <c r="D1430" t="s">
        <v>9659</v>
      </c>
      <c r="F1430" s="15">
        <v>46</v>
      </c>
      <c r="G1430" t="s">
        <v>34</v>
      </c>
      <c r="H1430" t="s">
        <v>112</v>
      </c>
      <c r="I1430" t="s">
        <v>99</v>
      </c>
      <c r="J1430" t="s">
        <v>48</v>
      </c>
      <c r="K1430" t="s">
        <v>100</v>
      </c>
      <c r="L1430" t="s">
        <v>11988</v>
      </c>
      <c r="M1430" t="s">
        <v>11989</v>
      </c>
      <c r="N1430">
        <f>VLOOKUP(B1430,HIS退!B:F,5,FALSE)</f>
        <v>-46</v>
      </c>
      <c r="O1430" t="str">
        <f t="shared" si="44"/>
        <v/>
      </c>
      <c r="P1430" s="40">
        <f>VLOOKUP(C1430,微信退!Q:S,3,FALSE)</f>
        <v>46</v>
      </c>
      <c r="Q1430" t="str">
        <f t="shared" si="45"/>
        <v/>
      </c>
    </row>
    <row r="1431" spans="1:17" ht="14.25" hidden="1">
      <c r="A1431" s="43">
        <v>42903.687997685185</v>
      </c>
      <c r="B1431">
        <v>259239</v>
      </c>
      <c r="C1431" t="s">
        <v>9661</v>
      </c>
      <c r="D1431" t="s">
        <v>9662</v>
      </c>
      <c r="F1431" s="15">
        <v>44</v>
      </c>
      <c r="G1431" t="s">
        <v>59</v>
      </c>
      <c r="H1431" t="s">
        <v>112</v>
      </c>
      <c r="I1431" t="s">
        <v>99</v>
      </c>
      <c r="J1431" t="s">
        <v>48</v>
      </c>
      <c r="K1431" t="s">
        <v>100</v>
      </c>
      <c r="L1431" t="s">
        <v>11990</v>
      </c>
      <c r="M1431" t="s">
        <v>11991</v>
      </c>
      <c r="N1431">
        <f>VLOOKUP(B1431,HIS退!B:F,5,FALSE)</f>
        <v>-44</v>
      </c>
      <c r="O1431" t="str">
        <f t="shared" si="44"/>
        <v/>
      </c>
      <c r="P1431" s="40">
        <f>VLOOKUP(C1431,微信退!Q:S,3,FALSE)</f>
        <v>44</v>
      </c>
      <c r="Q1431" t="str">
        <f t="shared" si="45"/>
        <v/>
      </c>
    </row>
    <row r="1432" spans="1:17" ht="14.25" hidden="1">
      <c r="A1432" s="43">
        <v>42903.688101851854</v>
      </c>
      <c r="B1432">
        <v>259248</v>
      </c>
      <c r="C1432" t="s">
        <v>9667</v>
      </c>
      <c r="D1432" t="s">
        <v>9668</v>
      </c>
      <c r="F1432" s="15">
        <v>120</v>
      </c>
      <c r="G1432" t="s">
        <v>59</v>
      </c>
      <c r="H1432" t="s">
        <v>112</v>
      </c>
      <c r="I1432" t="s">
        <v>99</v>
      </c>
      <c r="J1432" t="s">
        <v>48</v>
      </c>
      <c r="K1432" t="s">
        <v>100</v>
      </c>
      <c r="L1432" t="s">
        <v>11992</v>
      </c>
      <c r="M1432" t="s">
        <v>11993</v>
      </c>
      <c r="N1432">
        <f>VLOOKUP(B1432,HIS退!B:F,5,FALSE)</f>
        <v>-120</v>
      </c>
      <c r="O1432" t="str">
        <f t="shared" si="44"/>
        <v/>
      </c>
      <c r="P1432" s="40">
        <f>VLOOKUP(C1432,微信退!Q:S,3,FALSE)</f>
        <v>120</v>
      </c>
      <c r="Q1432" t="str">
        <f t="shared" si="45"/>
        <v/>
      </c>
    </row>
    <row r="1433" spans="1:17" ht="14.25" hidden="1">
      <c r="A1433" s="43">
        <v>42903.688321759262</v>
      </c>
      <c r="B1433">
        <v>259245</v>
      </c>
      <c r="C1433" t="s">
        <v>9664</v>
      </c>
      <c r="D1433" t="s">
        <v>9665</v>
      </c>
      <c r="F1433" s="15">
        <v>100</v>
      </c>
      <c r="G1433" t="s">
        <v>59</v>
      </c>
      <c r="H1433" t="s">
        <v>112</v>
      </c>
      <c r="I1433" t="s">
        <v>99</v>
      </c>
      <c r="J1433" t="s">
        <v>48</v>
      </c>
      <c r="K1433" t="s">
        <v>100</v>
      </c>
      <c r="L1433" t="s">
        <v>11994</v>
      </c>
      <c r="M1433" t="s">
        <v>11995</v>
      </c>
      <c r="N1433">
        <f>VLOOKUP(B1433,HIS退!B:F,5,FALSE)</f>
        <v>-100</v>
      </c>
      <c r="O1433" t="str">
        <f t="shared" si="44"/>
        <v/>
      </c>
      <c r="P1433" s="40">
        <f>VLOOKUP(C1433,微信退!Q:S,3,FALSE)</f>
        <v>100</v>
      </c>
      <c r="Q1433" t="str">
        <f t="shared" si="45"/>
        <v/>
      </c>
    </row>
    <row r="1434" spans="1:17" ht="14.25" hidden="1">
      <c r="A1434" s="43">
        <v>42903.690162037034</v>
      </c>
      <c r="B1434">
        <v>259261</v>
      </c>
      <c r="C1434" t="s">
        <v>9670</v>
      </c>
      <c r="D1434" t="s">
        <v>9671</v>
      </c>
      <c r="F1434" s="15">
        <v>530</v>
      </c>
      <c r="G1434" t="s">
        <v>59</v>
      </c>
      <c r="H1434" t="s">
        <v>112</v>
      </c>
      <c r="I1434" t="s">
        <v>99</v>
      </c>
      <c r="J1434" t="s">
        <v>48</v>
      </c>
      <c r="K1434" t="s">
        <v>100</v>
      </c>
      <c r="L1434" t="s">
        <v>11996</v>
      </c>
      <c r="M1434" t="s">
        <v>11997</v>
      </c>
      <c r="N1434">
        <f>VLOOKUP(B1434,HIS退!B:F,5,FALSE)</f>
        <v>-530</v>
      </c>
      <c r="O1434" t="str">
        <f t="shared" si="44"/>
        <v/>
      </c>
      <c r="P1434" s="40">
        <f>VLOOKUP(C1434,微信退!Q:S,3,FALSE)</f>
        <v>530</v>
      </c>
      <c r="Q1434" t="str">
        <f t="shared" si="45"/>
        <v/>
      </c>
    </row>
    <row r="1435" spans="1:17" ht="14.25" hidden="1">
      <c r="A1435" s="43">
        <v>42903.690393518518</v>
      </c>
      <c r="B1435">
        <v>259265</v>
      </c>
      <c r="C1435" t="s">
        <v>9673</v>
      </c>
      <c r="D1435" t="s">
        <v>9671</v>
      </c>
      <c r="F1435" s="15">
        <v>2</v>
      </c>
      <c r="G1435" t="s">
        <v>59</v>
      </c>
      <c r="H1435" t="s">
        <v>112</v>
      </c>
      <c r="I1435" t="s">
        <v>99</v>
      </c>
      <c r="J1435" t="s">
        <v>48</v>
      </c>
      <c r="K1435" t="s">
        <v>100</v>
      </c>
      <c r="L1435" t="s">
        <v>11998</v>
      </c>
      <c r="M1435" t="s">
        <v>11999</v>
      </c>
      <c r="N1435">
        <f>VLOOKUP(B1435,HIS退!B:F,5,FALSE)</f>
        <v>-2</v>
      </c>
      <c r="O1435" t="str">
        <f t="shared" si="44"/>
        <v/>
      </c>
      <c r="P1435" s="40">
        <f>VLOOKUP(C1435,微信退!Q:S,3,FALSE)</f>
        <v>2</v>
      </c>
      <c r="Q1435" t="str">
        <f t="shared" si="45"/>
        <v/>
      </c>
    </row>
    <row r="1436" spans="1:17" ht="14.25" hidden="1">
      <c r="A1436" s="43">
        <v>42903.697592592594</v>
      </c>
      <c r="B1436">
        <v>259330</v>
      </c>
      <c r="C1436" t="s">
        <v>9674</v>
      </c>
      <c r="D1436" t="s">
        <v>9675</v>
      </c>
      <c r="F1436" s="15">
        <v>366</v>
      </c>
      <c r="G1436" t="s">
        <v>34</v>
      </c>
      <c r="H1436" t="s">
        <v>112</v>
      </c>
      <c r="I1436" t="s">
        <v>99</v>
      </c>
      <c r="J1436" t="s">
        <v>48</v>
      </c>
      <c r="K1436" t="s">
        <v>100</v>
      </c>
      <c r="L1436" t="s">
        <v>12000</v>
      </c>
      <c r="M1436" t="s">
        <v>12001</v>
      </c>
      <c r="N1436">
        <f>VLOOKUP(B1436,HIS退!B:F,5,FALSE)</f>
        <v>-366</v>
      </c>
      <c r="O1436" t="str">
        <f t="shared" si="44"/>
        <v/>
      </c>
      <c r="P1436" s="40">
        <f>VLOOKUP(C1436,微信退!Q:S,3,FALSE)</f>
        <v>366</v>
      </c>
      <c r="Q1436" t="str">
        <f t="shared" si="45"/>
        <v/>
      </c>
    </row>
    <row r="1437" spans="1:17" ht="14.25" hidden="1">
      <c r="A1437" s="43">
        <v>42903.703113425923</v>
      </c>
      <c r="B1437">
        <v>259369</v>
      </c>
      <c r="C1437" t="s">
        <v>9677</v>
      </c>
      <c r="D1437" t="s">
        <v>9678</v>
      </c>
      <c r="F1437" s="15">
        <v>572</v>
      </c>
      <c r="G1437" t="s">
        <v>34</v>
      </c>
      <c r="H1437" t="s">
        <v>112</v>
      </c>
      <c r="I1437" t="s">
        <v>99</v>
      </c>
      <c r="J1437" t="s">
        <v>48</v>
      </c>
      <c r="K1437" t="s">
        <v>100</v>
      </c>
      <c r="L1437" t="s">
        <v>12002</v>
      </c>
      <c r="M1437" t="s">
        <v>12003</v>
      </c>
      <c r="N1437">
        <f>VLOOKUP(B1437,HIS退!B:F,5,FALSE)</f>
        <v>-572</v>
      </c>
      <c r="O1437" t="str">
        <f t="shared" si="44"/>
        <v/>
      </c>
      <c r="P1437" s="40">
        <f>VLOOKUP(C1437,微信退!Q:S,3,FALSE)</f>
        <v>572</v>
      </c>
      <c r="Q1437" t="str">
        <f t="shared" si="45"/>
        <v/>
      </c>
    </row>
    <row r="1438" spans="1:17" ht="14.25" hidden="1">
      <c r="A1438" s="43">
        <v>42903.723622685182</v>
      </c>
      <c r="B1438">
        <v>259528</v>
      </c>
      <c r="C1438" t="s">
        <v>9680</v>
      </c>
      <c r="D1438" t="s">
        <v>9681</v>
      </c>
      <c r="F1438" s="15">
        <v>100</v>
      </c>
      <c r="G1438" t="s">
        <v>34</v>
      </c>
      <c r="H1438" t="s">
        <v>112</v>
      </c>
      <c r="I1438" t="s">
        <v>99</v>
      </c>
      <c r="J1438" t="s">
        <v>48</v>
      </c>
      <c r="K1438" t="s">
        <v>100</v>
      </c>
      <c r="L1438" t="s">
        <v>12004</v>
      </c>
      <c r="M1438" t="s">
        <v>12005</v>
      </c>
      <c r="N1438">
        <f>VLOOKUP(B1438,HIS退!B:F,5,FALSE)</f>
        <v>-100</v>
      </c>
      <c r="O1438" t="str">
        <f t="shared" si="44"/>
        <v/>
      </c>
      <c r="P1438" s="40">
        <f>VLOOKUP(C1438,微信退!Q:S,3,FALSE)</f>
        <v>100</v>
      </c>
      <c r="Q1438" t="str">
        <f t="shared" si="45"/>
        <v/>
      </c>
    </row>
    <row r="1439" spans="1:17" ht="14.25" hidden="1">
      <c r="A1439" s="43">
        <v>42903.725011574075</v>
      </c>
      <c r="B1439">
        <v>259534</v>
      </c>
      <c r="C1439" t="s">
        <v>9683</v>
      </c>
      <c r="D1439" t="s">
        <v>9684</v>
      </c>
      <c r="F1439" s="15">
        <v>100</v>
      </c>
      <c r="G1439" t="s">
        <v>34</v>
      </c>
      <c r="H1439" t="s">
        <v>112</v>
      </c>
      <c r="I1439" t="s">
        <v>99</v>
      </c>
      <c r="J1439" t="s">
        <v>48</v>
      </c>
      <c r="K1439" t="s">
        <v>100</v>
      </c>
      <c r="L1439" t="s">
        <v>12006</v>
      </c>
      <c r="M1439" t="s">
        <v>12007</v>
      </c>
      <c r="N1439">
        <f>VLOOKUP(B1439,HIS退!B:F,5,FALSE)</f>
        <v>-100</v>
      </c>
      <c r="O1439" t="str">
        <f t="shared" si="44"/>
        <v/>
      </c>
      <c r="P1439" s="40">
        <f>VLOOKUP(C1439,微信退!Q:S,3,FALSE)</f>
        <v>100</v>
      </c>
      <c r="Q1439" t="str">
        <f t="shared" si="45"/>
        <v/>
      </c>
    </row>
    <row r="1440" spans="1:17" ht="14.25" hidden="1">
      <c r="A1440" s="43">
        <v>42903.727835648147</v>
      </c>
      <c r="B1440">
        <v>259551</v>
      </c>
      <c r="C1440" t="s">
        <v>9686</v>
      </c>
      <c r="D1440" t="s">
        <v>9687</v>
      </c>
      <c r="F1440" s="15">
        <v>1527</v>
      </c>
      <c r="G1440" t="s">
        <v>34</v>
      </c>
      <c r="H1440" t="s">
        <v>112</v>
      </c>
      <c r="I1440" t="s">
        <v>99</v>
      </c>
      <c r="J1440" t="s">
        <v>48</v>
      </c>
      <c r="K1440" t="s">
        <v>100</v>
      </c>
      <c r="L1440" t="s">
        <v>12008</v>
      </c>
      <c r="M1440" t="s">
        <v>12009</v>
      </c>
      <c r="N1440">
        <f>VLOOKUP(B1440,HIS退!B:F,5,FALSE)</f>
        <v>-1527</v>
      </c>
      <c r="O1440" t="str">
        <f t="shared" si="44"/>
        <v/>
      </c>
      <c r="P1440" s="40">
        <f>VLOOKUP(C1440,微信退!Q:S,3,FALSE)</f>
        <v>1527</v>
      </c>
      <c r="Q1440" t="str">
        <f t="shared" si="45"/>
        <v/>
      </c>
    </row>
    <row r="1441" spans="1:17" ht="14.25" hidden="1">
      <c r="A1441" s="43">
        <v>42903.747256944444</v>
      </c>
      <c r="B1441">
        <v>259619</v>
      </c>
      <c r="C1441" t="s">
        <v>9688</v>
      </c>
      <c r="D1441" t="s">
        <v>9689</v>
      </c>
      <c r="F1441" s="15">
        <v>4</v>
      </c>
      <c r="G1441" t="s">
        <v>34</v>
      </c>
      <c r="H1441" t="s">
        <v>112</v>
      </c>
      <c r="I1441" t="s">
        <v>99</v>
      </c>
      <c r="J1441" t="s">
        <v>48</v>
      </c>
      <c r="K1441" t="s">
        <v>100</v>
      </c>
      <c r="L1441" t="s">
        <v>12010</v>
      </c>
      <c r="M1441" t="s">
        <v>12011</v>
      </c>
      <c r="N1441">
        <f>VLOOKUP(B1441,HIS退!B:F,5,FALSE)</f>
        <v>-4</v>
      </c>
      <c r="O1441" t="str">
        <f t="shared" ref="O1441:O1504" si="46">IF(N1441=F1441*-1,"",1)</f>
        <v/>
      </c>
      <c r="P1441" s="40">
        <f>VLOOKUP(C1441,微信退!Q:S,3,FALSE)</f>
        <v>4</v>
      </c>
      <c r="Q1441" t="str">
        <f t="shared" si="45"/>
        <v/>
      </c>
    </row>
    <row r="1442" spans="1:17" ht="14.25" hidden="1">
      <c r="A1442" s="43">
        <v>42903.769421296296</v>
      </c>
      <c r="B1442">
        <v>259665</v>
      </c>
      <c r="C1442" t="s">
        <v>9691</v>
      </c>
      <c r="D1442" t="s">
        <v>9692</v>
      </c>
      <c r="F1442" s="15">
        <v>450</v>
      </c>
      <c r="G1442" t="s">
        <v>59</v>
      </c>
      <c r="H1442" t="s">
        <v>112</v>
      </c>
      <c r="I1442" t="s">
        <v>99</v>
      </c>
      <c r="J1442" t="s">
        <v>48</v>
      </c>
      <c r="K1442" t="s">
        <v>100</v>
      </c>
      <c r="L1442" t="s">
        <v>12012</v>
      </c>
      <c r="M1442" t="s">
        <v>12013</v>
      </c>
      <c r="N1442">
        <f>VLOOKUP(B1442,HIS退!B:F,5,FALSE)</f>
        <v>-450</v>
      </c>
      <c r="O1442" t="str">
        <f t="shared" si="46"/>
        <v/>
      </c>
      <c r="P1442" s="40">
        <f>VLOOKUP(C1442,微信退!Q:S,3,FALSE)</f>
        <v>450</v>
      </c>
      <c r="Q1442" t="str">
        <f t="shared" si="45"/>
        <v/>
      </c>
    </row>
    <row r="1443" spans="1:17" ht="14.25" hidden="1">
      <c r="A1443" s="43">
        <v>42903.865277777775</v>
      </c>
      <c r="B1443">
        <v>259891</v>
      </c>
      <c r="C1443" t="s">
        <v>9694</v>
      </c>
      <c r="D1443" t="s">
        <v>9695</v>
      </c>
      <c r="F1443" s="15">
        <v>82</v>
      </c>
      <c r="G1443" t="s">
        <v>34</v>
      </c>
      <c r="H1443" t="s">
        <v>112</v>
      </c>
      <c r="I1443" t="s">
        <v>99</v>
      </c>
      <c r="J1443" t="s">
        <v>48</v>
      </c>
      <c r="K1443" t="s">
        <v>100</v>
      </c>
      <c r="L1443" t="s">
        <v>12014</v>
      </c>
      <c r="M1443" t="s">
        <v>12015</v>
      </c>
      <c r="N1443">
        <f>VLOOKUP(B1443,HIS退!B:F,5,FALSE)</f>
        <v>-82</v>
      </c>
      <c r="O1443" t="str">
        <f t="shared" si="46"/>
        <v/>
      </c>
      <c r="P1443" s="40">
        <f>VLOOKUP(C1443,微信退!Q:S,3,FALSE)</f>
        <v>82</v>
      </c>
      <c r="Q1443" t="str">
        <f t="shared" si="45"/>
        <v/>
      </c>
    </row>
    <row r="1444" spans="1:17" ht="14.25" hidden="1">
      <c r="A1444" s="43">
        <v>42903.937037037038</v>
      </c>
      <c r="B1444">
        <v>260025</v>
      </c>
      <c r="C1444" t="s">
        <v>9697</v>
      </c>
      <c r="D1444" t="s">
        <v>9698</v>
      </c>
      <c r="F1444" s="15">
        <v>80</v>
      </c>
      <c r="G1444" t="s">
        <v>34</v>
      </c>
      <c r="H1444" t="s">
        <v>112</v>
      </c>
      <c r="I1444" t="s">
        <v>99</v>
      </c>
      <c r="J1444" t="s">
        <v>48</v>
      </c>
      <c r="K1444" t="s">
        <v>100</v>
      </c>
      <c r="L1444" t="s">
        <v>12016</v>
      </c>
      <c r="M1444" t="s">
        <v>12017</v>
      </c>
      <c r="N1444">
        <f>VLOOKUP(B1444,HIS退!B:F,5,FALSE)</f>
        <v>-80</v>
      </c>
      <c r="O1444" t="str">
        <f t="shared" si="46"/>
        <v/>
      </c>
      <c r="P1444" s="40">
        <f>VLOOKUP(C1444,微信退!Q:S,3,FALSE)</f>
        <v>80</v>
      </c>
      <c r="Q1444" t="str">
        <f t="shared" si="45"/>
        <v/>
      </c>
    </row>
    <row r="1445" spans="1:17" ht="14.25" hidden="1">
      <c r="A1445" s="43">
        <v>42904.168032407404</v>
      </c>
      <c r="B1445">
        <v>260292</v>
      </c>
      <c r="C1445" t="s">
        <v>9700</v>
      </c>
      <c r="D1445" t="s">
        <v>9701</v>
      </c>
      <c r="E1445" t="s">
        <v>9702</v>
      </c>
      <c r="F1445" s="15">
        <v>421</v>
      </c>
      <c r="G1445" t="s">
        <v>34</v>
      </c>
      <c r="H1445" t="s">
        <v>112</v>
      </c>
      <c r="I1445" t="s">
        <v>99</v>
      </c>
      <c r="J1445" t="s">
        <v>48</v>
      </c>
      <c r="K1445" t="s">
        <v>100</v>
      </c>
      <c r="L1445" t="s">
        <v>12018</v>
      </c>
      <c r="M1445" t="s">
        <v>12019</v>
      </c>
      <c r="N1445">
        <f>VLOOKUP(B1445,HIS退!B:F,5,FALSE)</f>
        <v>-421</v>
      </c>
      <c r="O1445" t="str">
        <f t="shared" si="46"/>
        <v/>
      </c>
      <c r="P1445" s="40">
        <f>VLOOKUP(C1445,微信退!Q:S,3,FALSE)</f>
        <v>421</v>
      </c>
      <c r="Q1445" t="str">
        <f t="shared" si="45"/>
        <v/>
      </c>
    </row>
    <row r="1446" spans="1:17" ht="14.25" hidden="1">
      <c r="A1446" s="43">
        <v>42904.271770833337</v>
      </c>
      <c r="B1446">
        <v>260339</v>
      </c>
      <c r="C1446" t="s">
        <v>9703</v>
      </c>
      <c r="D1446" t="s">
        <v>9704</v>
      </c>
      <c r="E1446" t="s">
        <v>9705</v>
      </c>
      <c r="F1446" s="15">
        <v>300</v>
      </c>
      <c r="G1446" t="s">
        <v>34</v>
      </c>
      <c r="H1446" t="s">
        <v>112</v>
      </c>
      <c r="I1446" t="s">
        <v>99</v>
      </c>
      <c r="J1446" t="s">
        <v>48</v>
      </c>
      <c r="K1446" t="s">
        <v>100</v>
      </c>
      <c r="L1446" t="s">
        <v>12020</v>
      </c>
      <c r="M1446" t="s">
        <v>12021</v>
      </c>
      <c r="N1446">
        <f>VLOOKUP(B1446,HIS退!B:F,5,FALSE)</f>
        <v>-300</v>
      </c>
      <c r="O1446" t="str">
        <f t="shared" si="46"/>
        <v/>
      </c>
      <c r="P1446" s="40">
        <f>VLOOKUP(C1446,微信退!Q:S,3,FALSE)</f>
        <v>300</v>
      </c>
      <c r="Q1446" t="str">
        <f t="shared" si="45"/>
        <v/>
      </c>
    </row>
    <row r="1447" spans="1:17" ht="14.25" hidden="1">
      <c r="A1447" s="43">
        <v>42904.315891203703</v>
      </c>
      <c r="B1447">
        <v>260385</v>
      </c>
      <c r="C1447" t="s">
        <v>9706</v>
      </c>
      <c r="D1447" t="s">
        <v>9707</v>
      </c>
      <c r="E1447" t="s">
        <v>9708</v>
      </c>
      <c r="F1447" s="15">
        <v>10</v>
      </c>
      <c r="G1447" t="s">
        <v>34</v>
      </c>
      <c r="H1447" t="s">
        <v>112</v>
      </c>
      <c r="I1447" t="s">
        <v>99</v>
      </c>
      <c r="J1447" t="s">
        <v>48</v>
      </c>
      <c r="K1447" t="s">
        <v>100</v>
      </c>
      <c r="L1447" t="s">
        <v>12022</v>
      </c>
      <c r="M1447" t="s">
        <v>12023</v>
      </c>
      <c r="N1447">
        <f>VLOOKUP(B1447,HIS退!B:F,5,FALSE)</f>
        <v>-10</v>
      </c>
      <c r="O1447" t="str">
        <f t="shared" si="46"/>
        <v/>
      </c>
      <c r="P1447" s="40">
        <f>VLOOKUP(C1447,微信退!Q:S,3,FALSE)</f>
        <v>10</v>
      </c>
      <c r="Q1447" t="str">
        <f t="shared" si="45"/>
        <v/>
      </c>
    </row>
    <row r="1448" spans="1:17" ht="14.25" hidden="1">
      <c r="A1448" s="43">
        <v>42904.339513888888</v>
      </c>
      <c r="B1448">
        <v>260442</v>
      </c>
      <c r="C1448" t="s">
        <v>9709</v>
      </c>
      <c r="D1448" t="s">
        <v>9710</v>
      </c>
      <c r="E1448" t="s">
        <v>9711</v>
      </c>
      <c r="F1448" s="15">
        <v>200</v>
      </c>
      <c r="G1448" t="s">
        <v>34</v>
      </c>
      <c r="H1448" t="s">
        <v>112</v>
      </c>
      <c r="I1448" t="s">
        <v>99</v>
      </c>
      <c r="J1448" t="s">
        <v>48</v>
      </c>
      <c r="K1448" t="s">
        <v>100</v>
      </c>
      <c r="L1448" t="s">
        <v>12024</v>
      </c>
      <c r="M1448" t="s">
        <v>12025</v>
      </c>
      <c r="N1448">
        <f>VLOOKUP(B1448,HIS退!B:F,5,FALSE)</f>
        <v>-200</v>
      </c>
      <c r="O1448" t="str">
        <f t="shared" si="46"/>
        <v/>
      </c>
      <c r="P1448" s="40">
        <f>VLOOKUP(C1448,微信退!Q:S,3,FALSE)</f>
        <v>200</v>
      </c>
      <c r="Q1448" t="str">
        <f t="shared" si="45"/>
        <v/>
      </c>
    </row>
    <row r="1449" spans="1:17" ht="14.25" hidden="1">
      <c r="A1449" s="43">
        <v>42904.346018518518</v>
      </c>
      <c r="B1449">
        <v>260475</v>
      </c>
      <c r="C1449" t="s">
        <v>9712</v>
      </c>
      <c r="D1449" t="s">
        <v>9713</v>
      </c>
      <c r="E1449" t="s">
        <v>9714</v>
      </c>
      <c r="F1449" s="15">
        <v>123</v>
      </c>
      <c r="G1449" t="s">
        <v>34</v>
      </c>
      <c r="H1449" t="s">
        <v>112</v>
      </c>
      <c r="I1449" t="s">
        <v>99</v>
      </c>
      <c r="J1449" t="s">
        <v>48</v>
      </c>
      <c r="K1449" t="s">
        <v>100</v>
      </c>
      <c r="L1449" t="s">
        <v>12026</v>
      </c>
      <c r="M1449" t="s">
        <v>12027</v>
      </c>
      <c r="N1449">
        <f>VLOOKUP(B1449,HIS退!B:F,5,FALSE)</f>
        <v>-123</v>
      </c>
      <c r="O1449" t="str">
        <f t="shared" si="46"/>
        <v/>
      </c>
      <c r="P1449" s="40">
        <f>VLOOKUP(C1449,微信退!Q:S,3,FALSE)</f>
        <v>123</v>
      </c>
      <c r="Q1449" t="str">
        <f t="shared" si="45"/>
        <v/>
      </c>
    </row>
    <row r="1450" spans="1:17" ht="14.25" hidden="1">
      <c r="A1450" s="43">
        <v>42904.47115740741</v>
      </c>
      <c r="B1450">
        <v>261631</v>
      </c>
      <c r="C1450" t="s">
        <v>9715</v>
      </c>
      <c r="D1450" t="s">
        <v>9716</v>
      </c>
      <c r="E1450" t="s">
        <v>9717</v>
      </c>
      <c r="F1450" s="15">
        <v>350</v>
      </c>
      <c r="G1450" t="s">
        <v>34</v>
      </c>
      <c r="H1450" t="s">
        <v>112</v>
      </c>
      <c r="I1450" t="s">
        <v>99</v>
      </c>
      <c r="J1450" t="s">
        <v>48</v>
      </c>
      <c r="K1450" t="s">
        <v>100</v>
      </c>
      <c r="L1450" t="s">
        <v>12028</v>
      </c>
      <c r="M1450" t="s">
        <v>12029</v>
      </c>
      <c r="N1450">
        <f>VLOOKUP(B1450,HIS退!B:F,5,FALSE)</f>
        <v>-350</v>
      </c>
      <c r="O1450" t="str">
        <f t="shared" si="46"/>
        <v/>
      </c>
      <c r="P1450" s="40">
        <f>VLOOKUP(C1450,微信退!Q:S,3,FALSE)</f>
        <v>350</v>
      </c>
      <c r="Q1450" t="str">
        <f t="shared" si="45"/>
        <v/>
      </c>
    </row>
    <row r="1451" spans="1:17" ht="14.25" hidden="1">
      <c r="A1451" s="43">
        <v>42904.488078703704</v>
      </c>
      <c r="B1451">
        <v>261763</v>
      </c>
      <c r="C1451" t="s">
        <v>9718</v>
      </c>
      <c r="D1451" t="s">
        <v>9719</v>
      </c>
      <c r="E1451" t="s">
        <v>9720</v>
      </c>
      <c r="F1451" s="15">
        <v>90</v>
      </c>
      <c r="G1451" t="s">
        <v>34</v>
      </c>
      <c r="H1451" t="s">
        <v>112</v>
      </c>
      <c r="I1451" t="s">
        <v>99</v>
      </c>
      <c r="J1451" t="s">
        <v>48</v>
      </c>
      <c r="K1451" t="s">
        <v>100</v>
      </c>
      <c r="L1451" t="s">
        <v>12030</v>
      </c>
      <c r="M1451" t="s">
        <v>12031</v>
      </c>
      <c r="N1451">
        <f>VLOOKUP(B1451,HIS退!B:F,5,FALSE)</f>
        <v>-90</v>
      </c>
      <c r="O1451" t="str">
        <f t="shared" si="46"/>
        <v/>
      </c>
      <c r="P1451" s="40">
        <f>VLOOKUP(C1451,微信退!Q:S,3,FALSE)</f>
        <v>90</v>
      </c>
      <c r="Q1451" t="str">
        <f t="shared" si="45"/>
        <v/>
      </c>
    </row>
    <row r="1452" spans="1:17" ht="14.25" hidden="1">
      <c r="A1452" s="43">
        <v>42904.609791666669</v>
      </c>
      <c r="B1452">
        <v>262395</v>
      </c>
      <c r="C1452" t="s">
        <v>9721</v>
      </c>
      <c r="D1452" t="s">
        <v>9722</v>
      </c>
      <c r="E1452" t="s">
        <v>9723</v>
      </c>
      <c r="F1452" s="15">
        <v>100</v>
      </c>
      <c r="G1452" t="s">
        <v>34</v>
      </c>
      <c r="H1452" t="s">
        <v>112</v>
      </c>
      <c r="I1452" t="s">
        <v>99</v>
      </c>
      <c r="J1452" t="s">
        <v>48</v>
      </c>
      <c r="K1452" t="s">
        <v>100</v>
      </c>
      <c r="L1452" t="s">
        <v>12032</v>
      </c>
      <c r="M1452" t="s">
        <v>12033</v>
      </c>
      <c r="N1452">
        <f>VLOOKUP(B1452,HIS退!B:F,5,FALSE)</f>
        <v>-100</v>
      </c>
      <c r="O1452" t="str">
        <f t="shared" si="46"/>
        <v/>
      </c>
      <c r="P1452" s="40">
        <f>VLOOKUP(C1452,微信退!Q:S,3,FALSE)</f>
        <v>100</v>
      </c>
      <c r="Q1452" t="str">
        <f t="shared" si="45"/>
        <v/>
      </c>
    </row>
    <row r="1453" spans="1:17" ht="14.25" hidden="1">
      <c r="A1453" s="43">
        <v>42904.610081018516</v>
      </c>
      <c r="B1453">
        <v>262399</v>
      </c>
      <c r="C1453" t="s">
        <v>9724</v>
      </c>
      <c r="D1453" t="s">
        <v>9722</v>
      </c>
      <c r="E1453" t="s">
        <v>9723</v>
      </c>
      <c r="F1453" s="15">
        <v>100</v>
      </c>
      <c r="G1453" t="s">
        <v>34</v>
      </c>
      <c r="H1453" t="s">
        <v>112</v>
      </c>
      <c r="I1453" t="s">
        <v>99</v>
      </c>
      <c r="J1453" t="s">
        <v>48</v>
      </c>
      <c r="K1453" t="s">
        <v>100</v>
      </c>
      <c r="L1453" t="s">
        <v>12034</v>
      </c>
      <c r="M1453" t="s">
        <v>12035</v>
      </c>
      <c r="N1453">
        <f>VLOOKUP(B1453,HIS退!B:F,5,FALSE)</f>
        <v>-100</v>
      </c>
      <c r="O1453" t="str">
        <f t="shared" si="46"/>
        <v/>
      </c>
      <c r="P1453" s="40">
        <f>VLOOKUP(C1453,微信退!Q:S,3,FALSE)</f>
        <v>100</v>
      </c>
      <c r="Q1453" t="str">
        <f t="shared" si="45"/>
        <v/>
      </c>
    </row>
    <row r="1454" spans="1:17" ht="14.25" hidden="1">
      <c r="A1454" s="43">
        <v>42904.614768518521</v>
      </c>
      <c r="B1454">
        <v>262438</v>
      </c>
      <c r="C1454" t="s">
        <v>9725</v>
      </c>
      <c r="D1454" t="s">
        <v>9726</v>
      </c>
      <c r="E1454" t="s">
        <v>9727</v>
      </c>
      <c r="F1454" s="15">
        <v>673</v>
      </c>
      <c r="G1454" t="s">
        <v>34</v>
      </c>
      <c r="H1454" t="s">
        <v>112</v>
      </c>
      <c r="I1454" t="s">
        <v>99</v>
      </c>
      <c r="J1454" t="s">
        <v>48</v>
      </c>
      <c r="K1454" t="s">
        <v>100</v>
      </c>
      <c r="L1454" t="s">
        <v>12036</v>
      </c>
      <c r="M1454" t="s">
        <v>12037</v>
      </c>
      <c r="N1454">
        <f>VLOOKUP(B1454,HIS退!B:F,5,FALSE)</f>
        <v>-673</v>
      </c>
      <c r="O1454" t="str">
        <f t="shared" si="46"/>
        <v/>
      </c>
      <c r="P1454" s="40">
        <f>VLOOKUP(C1454,微信退!Q:S,3,FALSE)</f>
        <v>673</v>
      </c>
      <c r="Q1454" t="str">
        <f t="shared" si="45"/>
        <v/>
      </c>
    </row>
    <row r="1455" spans="1:17" ht="14.25" hidden="1">
      <c r="A1455" s="43">
        <v>42904.62736111111</v>
      </c>
      <c r="B1455">
        <v>262492</v>
      </c>
      <c r="C1455" t="s">
        <v>9728</v>
      </c>
      <c r="D1455" t="s">
        <v>9729</v>
      </c>
      <c r="E1455" t="s">
        <v>9730</v>
      </c>
      <c r="F1455" s="15">
        <v>100</v>
      </c>
      <c r="G1455" t="s">
        <v>59</v>
      </c>
      <c r="H1455" t="s">
        <v>112</v>
      </c>
      <c r="I1455" t="s">
        <v>99</v>
      </c>
      <c r="J1455" t="s">
        <v>48</v>
      </c>
      <c r="K1455" t="s">
        <v>100</v>
      </c>
      <c r="L1455" t="s">
        <v>12038</v>
      </c>
      <c r="M1455" t="s">
        <v>12039</v>
      </c>
      <c r="N1455">
        <f>VLOOKUP(B1455,HIS退!B:F,5,FALSE)</f>
        <v>-100</v>
      </c>
      <c r="O1455" t="str">
        <f t="shared" si="46"/>
        <v/>
      </c>
      <c r="P1455" s="40">
        <f>VLOOKUP(C1455,微信退!Q:S,3,FALSE)</f>
        <v>100</v>
      </c>
      <c r="Q1455" t="str">
        <f t="shared" si="45"/>
        <v/>
      </c>
    </row>
    <row r="1456" spans="1:17" ht="14.25" hidden="1">
      <c r="A1456" s="43">
        <v>42904.640833333331</v>
      </c>
      <c r="B1456">
        <v>262551</v>
      </c>
      <c r="C1456" t="s">
        <v>9731</v>
      </c>
      <c r="D1456" t="s">
        <v>9732</v>
      </c>
      <c r="E1456" t="s">
        <v>9733</v>
      </c>
      <c r="F1456" s="15">
        <v>97</v>
      </c>
      <c r="G1456" t="s">
        <v>34</v>
      </c>
      <c r="H1456" t="s">
        <v>112</v>
      </c>
      <c r="I1456" t="s">
        <v>99</v>
      </c>
      <c r="J1456" t="s">
        <v>48</v>
      </c>
      <c r="K1456" t="s">
        <v>100</v>
      </c>
      <c r="L1456" t="s">
        <v>12040</v>
      </c>
      <c r="M1456" t="s">
        <v>12041</v>
      </c>
      <c r="N1456">
        <f>VLOOKUP(B1456,HIS退!B:F,5,FALSE)</f>
        <v>-97</v>
      </c>
      <c r="O1456" t="str">
        <f t="shared" si="46"/>
        <v/>
      </c>
      <c r="P1456" s="40">
        <f>VLOOKUP(C1456,微信退!Q:S,3,FALSE)</f>
        <v>97</v>
      </c>
      <c r="Q1456" t="str">
        <f t="shared" si="45"/>
        <v/>
      </c>
    </row>
    <row r="1457" spans="1:17" ht="14.25" hidden="1">
      <c r="A1457" s="43">
        <v>42904.685902777775</v>
      </c>
      <c r="B1457">
        <v>262743</v>
      </c>
      <c r="C1457" t="s">
        <v>9734</v>
      </c>
      <c r="D1457" t="s">
        <v>9735</v>
      </c>
      <c r="E1457" t="s">
        <v>9736</v>
      </c>
      <c r="F1457" s="15">
        <v>20</v>
      </c>
      <c r="G1457" t="s">
        <v>34</v>
      </c>
      <c r="H1457" t="s">
        <v>112</v>
      </c>
      <c r="I1457" t="s">
        <v>99</v>
      </c>
      <c r="J1457" t="s">
        <v>48</v>
      </c>
      <c r="K1457" t="s">
        <v>100</v>
      </c>
      <c r="L1457" t="s">
        <v>12042</v>
      </c>
      <c r="M1457" t="s">
        <v>12043</v>
      </c>
      <c r="N1457">
        <f>VLOOKUP(B1457,HIS退!B:F,5,FALSE)</f>
        <v>-20</v>
      </c>
      <c r="O1457" t="str">
        <f t="shared" si="46"/>
        <v/>
      </c>
      <c r="P1457" s="40">
        <f>VLOOKUP(C1457,微信退!Q:S,3,FALSE)</f>
        <v>20</v>
      </c>
      <c r="Q1457" t="str">
        <f t="shared" si="45"/>
        <v/>
      </c>
    </row>
    <row r="1458" spans="1:17" ht="14.25" hidden="1">
      <c r="A1458" s="43">
        <v>42904.691759259258</v>
      </c>
      <c r="B1458">
        <v>262764</v>
      </c>
      <c r="C1458" t="s">
        <v>9737</v>
      </c>
      <c r="D1458" t="s">
        <v>9738</v>
      </c>
      <c r="E1458" t="s">
        <v>9739</v>
      </c>
      <c r="F1458" s="15">
        <v>500</v>
      </c>
      <c r="G1458" t="s">
        <v>59</v>
      </c>
      <c r="H1458" t="s">
        <v>112</v>
      </c>
      <c r="I1458" t="s">
        <v>99</v>
      </c>
      <c r="J1458" t="s">
        <v>48</v>
      </c>
      <c r="K1458" t="s">
        <v>100</v>
      </c>
      <c r="L1458" t="s">
        <v>12044</v>
      </c>
      <c r="M1458" t="s">
        <v>12045</v>
      </c>
      <c r="N1458">
        <f>VLOOKUP(B1458,HIS退!B:F,5,FALSE)</f>
        <v>-500</v>
      </c>
      <c r="O1458" t="str">
        <f t="shared" si="46"/>
        <v/>
      </c>
      <c r="P1458" s="40">
        <f>VLOOKUP(C1458,微信退!Q:S,3,FALSE)</f>
        <v>500</v>
      </c>
      <c r="Q1458" t="str">
        <f t="shared" si="45"/>
        <v/>
      </c>
    </row>
    <row r="1459" spans="1:17" ht="14.25" hidden="1">
      <c r="A1459" s="43">
        <v>42904.702997685185</v>
      </c>
      <c r="B1459">
        <v>262798</v>
      </c>
      <c r="C1459" t="s">
        <v>9740</v>
      </c>
      <c r="D1459" t="s">
        <v>9741</v>
      </c>
      <c r="E1459" t="s">
        <v>9742</v>
      </c>
      <c r="F1459" s="15">
        <v>100</v>
      </c>
      <c r="G1459" t="s">
        <v>34</v>
      </c>
      <c r="H1459" t="s">
        <v>112</v>
      </c>
      <c r="I1459" t="s">
        <v>99</v>
      </c>
      <c r="J1459" t="s">
        <v>48</v>
      </c>
      <c r="K1459" t="s">
        <v>100</v>
      </c>
      <c r="L1459" t="s">
        <v>12046</v>
      </c>
      <c r="M1459" t="s">
        <v>12047</v>
      </c>
      <c r="N1459">
        <f>VLOOKUP(B1459,HIS退!B:F,5,FALSE)</f>
        <v>-100</v>
      </c>
      <c r="O1459" t="str">
        <f t="shared" si="46"/>
        <v/>
      </c>
      <c r="P1459" s="40">
        <f>VLOOKUP(C1459,微信退!Q:S,3,FALSE)</f>
        <v>100</v>
      </c>
      <c r="Q1459" t="str">
        <f t="shared" si="45"/>
        <v/>
      </c>
    </row>
    <row r="1460" spans="1:17" ht="14.25" hidden="1">
      <c r="A1460" s="43">
        <v>42904.703564814816</v>
      </c>
      <c r="B1460">
        <v>262801</v>
      </c>
      <c r="C1460" t="s">
        <v>9743</v>
      </c>
      <c r="D1460" t="s">
        <v>9741</v>
      </c>
      <c r="E1460" t="s">
        <v>9742</v>
      </c>
      <c r="F1460" s="15">
        <v>182</v>
      </c>
      <c r="G1460" t="s">
        <v>34</v>
      </c>
      <c r="H1460" t="s">
        <v>112</v>
      </c>
      <c r="I1460" t="s">
        <v>99</v>
      </c>
      <c r="J1460" t="s">
        <v>48</v>
      </c>
      <c r="K1460" t="s">
        <v>100</v>
      </c>
      <c r="L1460" t="s">
        <v>12048</v>
      </c>
      <c r="M1460" t="s">
        <v>12049</v>
      </c>
      <c r="N1460">
        <f>VLOOKUP(B1460,HIS退!B:F,5,FALSE)</f>
        <v>-182</v>
      </c>
      <c r="O1460" t="str">
        <f t="shared" si="46"/>
        <v/>
      </c>
      <c r="P1460" s="40">
        <f>VLOOKUP(C1460,微信退!Q:S,3,FALSE)</f>
        <v>182</v>
      </c>
      <c r="Q1460" t="str">
        <f t="shared" si="45"/>
        <v/>
      </c>
    </row>
    <row r="1461" spans="1:17" ht="14.25" hidden="1">
      <c r="A1461" s="43">
        <v>42904.74927083333</v>
      </c>
      <c r="B1461">
        <v>262914</v>
      </c>
      <c r="C1461" t="s">
        <v>9744</v>
      </c>
      <c r="D1461" t="s">
        <v>9745</v>
      </c>
      <c r="E1461" t="s">
        <v>9746</v>
      </c>
      <c r="F1461" s="15">
        <v>500</v>
      </c>
      <c r="G1461" t="s">
        <v>34</v>
      </c>
      <c r="H1461" t="s">
        <v>112</v>
      </c>
      <c r="I1461" t="s">
        <v>99</v>
      </c>
      <c r="J1461" t="s">
        <v>48</v>
      </c>
      <c r="K1461" t="s">
        <v>100</v>
      </c>
      <c r="L1461" t="s">
        <v>12050</v>
      </c>
      <c r="M1461" t="s">
        <v>12051</v>
      </c>
      <c r="N1461">
        <f>VLOOKUP(B1461,HIS退!B:F,5,FALSE)</f>
        <v>-500</v>
      </c>
      <c r="O1461" t="str">
        <f t="shared" si="46"/>
        <v/>
      </c>
      <c r="P1461" s="40">
        <f>VLOOKUP(C1461,微信退!Q:S,3,FALSE)</f>
        <v>500</v>
      </c>
      <c r="Q1461" t="str">
        <f t="shared" si="45"/>
        <v/>
      </c>
    </row>
    <row r="1462" spans="1:17" ht="14.25" hidden="1">
      <c r="A1462" s="43">
        <v>42904.749606481484</v>
      </c>
      <c r="B1462">
        <v>262916</v>
      </c>
      <c r="C1462" t="s">
        <v>9747</v>
      </c>
      <c r="D1462" t="s">
        <v>9745</v>
      </c>
      <c r="E1462" t="s">
        <v>9746</v>
      </c>
      <c r="F1462" s="15">
        <v>95</v>
      </c>
      <c r="G1462" t="s">
        <v>34</v>
      </c>
      <c r="H1462" t="s">
        <v>112</v>
      </c>
      <c r="I1462" t="s">
        <v>99</v>
      </c>
      <c r="J1462" t="s">
        <v>48</v>
      </c>
      <c r="K1462" t="s">
        <v>100</v>
      </c>
      <c r="L1462" t="s">
        <v>12052</v>
      </c>
      <c r="M1462" t="s">
        <v>12053</v>
      </c>
      <c r="N1462">
        <f>VLOOKUP(B1462,HIS退!B:F,5,FALSE)</f>
        <v>-95</v>
      </c>
      <c r="O1462" t="str">
        <f t="shared" si="46"/>
        <v/>
      </c>
      <c r="P1462" s="40">
        <f>VLOOKUP(C1462,微信退!Q:S,3,FALSE)</f>
        <v>95</v>
      </c>
      <c r="Q1462" t="str">
        <f t="shared" si="45"/>
        <v/>
      </c>
    </row>
    <row r="1463" spans="1:17" ht="14.25" hidden="1">
      <c r="A1463" s="43">
        <v>42904.760891203703</v>
      </c>
      <c r="B1463">
        <v>262942</v>
      </c>
      <c r="C1463" t="s">
        <v>9748</v>
      </c>
      <c r="D1463" t="s">
        <v>9749</v>
      </c>
      <c r="E1463" t="s">
        <v>9750</v>
      </c>
      <c r="F1463" s="15">
        <v>2</v>
      </c>
      <c r="G1463" t="s">
        <v>59</v>
      </c>
      <c r="H1463" t="s">
        <v>112</v>
      </c>
      <c r="I1463" t="s">
        <v>99</v>
      </c>
      <c r="J1463" t="s">
        <v>48</v>
      </c>
      <c r="K1463" t="s">
        <v>100</v>
      </c>
      <c r="L1463" t="s">
        <v>12054</v>
      </c>
      <c r="M1463" t="s">
        <v>12055</v>
      </c>
      <c r="N1463">
        <f>VLOOKUP(B1463,HIS退!B:F,5,FALSE)</f>
        <v>-2</v>
      </c>
      <c r="O1463" t="str">
        <f t="shared" si="46"/>
        <v/>
      </c>
      <c r="P1463" s="40">
        <f>VLOOKUP(C1463,微信退!Q:S,3,FALSE)</f>
        <v>2</v>
      </c>
      <c r="Q1463" t="str">
        <f t="shared" si="45"/>
        <v/>
      </c>
    </row>
    <row r="1464" spans="1:17" ht="14.25" hidden="1">
      <c r="A1464" s="43">
        <v>42904.929907407408</v>
      </c>
      <c r="B1464">
        <v>263422</v>
      </c>
      <c r="C1464" t="s">
        <v>9751</v>
      </c>
      <c r="D1464" t="s">
        <v>9752</v>
      </c>
      <c r="E1464" t="s">
        <v>9753</v>
      </c>
      <c r="F1464" s="15">
        <v>32</v>
      </c>
      <c r="G1464" t="s">
        <v>34</v>
      </c>
      <c r="H1464" t="s">
        <v>112</v>
      </c>
      <c r="I1464" t="s">
        <v>99</v>
      </c>
      <c r="J1464" t="s">
        <v>48</v>
      </c>
      <c r="K1464" t="s">
        <v>100</v>
      </c>
      <c r="L1464" t="s">
        <v>12056</v>
      </c>
      <c r="M1464" t="s">
        <v>12057</v>
      </c>
      <c r="N1464">
        <f>VLOOKUP(B1464,HIS退!B:F,5,FALSE)</f>
        <v>-32</v>
      </c>
      <c r="O1464" t="str">
        <f t="shared" si="46"/>
        <v/>
      </c>
      <c r="P1464" s="40">
        <f>VLOOKUP(C1464,微信退!Q:S,3,FALSE)</f>
        <v>32</v>
      </c>
      <c r="Q1464" t="str">
        <f t="shared" si="45"/>
        <v/>
      </c>
    </row>
    <row r="1465" spans="1:17" ht="14.25" hidden="1">
      <c r="A1465" s="43">
        <v>42905.33488425926</v>
      </c>
      <c r="B1465">
        <v>264739</v>
      </c>
      <c r="C1465" t="s">
        <v>9754</v>
      </c>
      <c r="D1465" t="s">
        <v>9755</v>
      </c>
      <c r="E1465" t="s">
        <v>9756</v>
      </c>
      <c r="F1465" s="15">
        <v>20</v>
      </c>
      <c r="G1465" t="s">
        <v>59</v>
      </c>
      <c r="H1465" t="s">
        <v>112</v>
      </c>
      <c r="I1465" t="s">
        <v>99</v>
      </c>
      <c r="J1465" t="s">
        <v>48</v>
      </c>
      <c r="K1465" t="s">
        <v>100</v>
      </c>
      <c r="L1465" t="s">
        <v>12058</v>
      </c>
      <c r="M1465" t="s">
        <v>12059</v>
      </c>
      <c r="N1465">
        <f>VLOOKUP(B1465,HIS退!B:F,5,FALSE)</f>
        <v>-20</v>
      </c>
      <c r="O1465" t="str">
        <f t="shared" si="46"/>
        <v/>
      </c>
      <c r="P1465" s="40">
        <f>VLOOKUP(C1465,微信退!Q:S,3,FALSE)</f>
        <v>20</v>
      </c>
      <c r="Q1465" t="str">
        <f t="shared" si="45"/>
        <v/>
      </c>
    </row>
    <row r="1466" spans="1:17" ht="14.25" hidden="1">
      <c r="A1466" s="43">
        <v>42905.34847222222</v>
      </c>
      <c r="B1466">
        <v>265584</v>
      </c>
      <c r="C1466" t="s">
        <v>9757</v>
      </c>
      <c r="D1466" t="s">
        <v>9758</v>
      </c>
      <c r="E1466" t="s">
        <v>9759</v>
      </c>
      <c r="F1466" s="15">
        <v>1596</v>
      </c>
      <c r="G1466" t="s">
        <v>59</v>
      </c>
      <c r="H1466" t="s">
        <v>112</v>
      </c>
      <c r="I1466" t="s">
        <v>99</v>
      </c>
      <c r="J1466" t="s">
        <v>48</v>
      </c>
      <c r="K1466" t="s">
        <v>100</v>
      </c>
      <c r="L1466" t="s">
        <v>12060</v>
      </c>
      <c r="M1466" t="s">
        <v>12061</v>
      </c>
      <c r="N1466">
        <f>VLOOKUP(B1466,HIS退!B:F,5,FALSE)</f>
        <v>-1596</v>
      </c>
      <c r="O1466" t="str">
        <f t="shared" si="46"/>
        <v/>
      </c>
      <c r="P1466" s="40">
        <f>VLOOKUP(C1466,微信退!Q:S,3,FALSE)</f>
        <v>1596</v>
      </c>
      <c r="Q1466" t="str">
        <f t="shared" si="45"/>
        <v/>
      </c>
    </row>
    <row r="1467" spans="1:17" ht="14.25" hidden="1">
      <c r="A1467" s="43">
        <v>42905.356909722221</v>
      </c>
      <c r="B1467">
        <v>266288</v>
      </c>
      <c r="C1467" t="s">
        <v>9760</v>
      </c>
      <c r="D1467" t="s">
        <v>9761</v>
      </c>
      <c r="E1467" t="s">
        <v>9762</v>
      </c>
      <c r="F1467" s="15">
        <v>592</v>
      </c>
      <c r="G1467" t="s">
        <v>34</v>
      </c>
      <c r="H1467" t="s">
        <v>112</v>
      </c>
      <c r="I1467" t="s">
        <v>99</v>
      </c>
      <c r="J1467" t="s">
        <v>48</v>
      </c>
      <c r="K1467" t="s">
        <v>100</v>
      </c>
      <c r="L1467" t="s">
        <v>12062</v>
      </c>
      <c r="M1467" t="s">
        <v>12063</v>
      </c>
      <c r="N1467">
        <f>VLOOKUP(B1467,HIS退!B:F,5,FALSE)</f>
        <v>-592</v>
      </c>
      <c r="O1467" t="str">
        <f t="shared" si="46"/>
        <v/>
      </c>
      <c r="P1467" s="40">
        <f>VLOOKUP(C1467,微信退!Q:S,3,FALSE)</f>
        <v>592</v>
      </c>
      <c r="Q1467" t="str">
        <f t="shared" si="45"/>
        <v/>
      </c>
    </row>
    <row r="1468" spans="1:17" ht="14.25" hidden="1">
      <c r="A1468" s="43">
        <v>42905.361446759256</v>
      </c>
      <c r="B1468">
        <v>266740</v>
      </c>
      <c r="C1468" t="s">
        <v>9763</v>
      </c>
      <c r="D1468" t="s">
        <v>9764</v>
      </c>
      <c r="E1468" t="s">
        <v>9765</v>
      </c>
      <c r="F1468" s="15">
        <v>191</v>
      </c>
      <c r="G1468" t="s">
        <v>59</v>
      </c>
      <c r="H1468" t="s">
        <v>112</v>
      </c>
      <c r="I1468" t="s">
        <v>99</v>
      </c>
      <c r="J1468" t="s">
        <v>48</v>
      </c>
      <c r="K1468" t="s">
        <v>100</v>
      </c>
      <c r="L1468" t="s">
        <v>12064</v>
      </c>
      <c r="M1468" t="s">
        <v>12065</v>
      </c>
      <c r="N1468">
        <f>VLOOKUP(B1468,HIS退!B:F,5,FALSE)</f>
        <v>-191</v>
      </c>
      <c r="O1468" t="str">
        <f t="shared" si="46"/>
        <v/>
      </c>
      <c r="P1468" s="40">
        <f>VLOOKUP(C1468,微信退!Q:S,3,FALSE)</f>
        <v>191</v>
      </c>
      <c r="Q1468" t="str">
        <f t="shared" si="45"/>
        <v/>
      </c>
    </row>
    <row r="1469" spans="1:17" ht="14.25" hidden="1">
      <c r="A1469" s="43">
        <v>42905.391817129632</v>
      </c>
      <c r="B1469">
        <v>269971</v>
      </c>
      <c r="C1469" t="s">
        <v>9766</v>
      </c>
      <c r="D1469" t="s">
        <v>9767</v>
      </c>
      <c r="E1469" t="s">
        <v>9768</v>
      </c>
      <c r="F1469" s="15">
        <v>100</v>
      </c>
      <c r="G1469" t="s">
        <v>34</v>
      </c>
      <c r="H1469" t="s">
        <v>112</v>
      </c>
      <c r="I1469" t="s">
        <v>99</v>
      </c>
      <c r="J1469" t="s">
        <v>48</v>
      </c>
      <c r="K1469" t="s">
        <v>100</v>
      </c>
      <c r="L1469" t="s">
        <v>12066</v>
      </c>
      <c r="M1469" t="s">
        <v>12067</v>
      </c>
      <c r="N1469">
        <f>VLOOKUP(B1469,HIS退!B:F,5,FALSE)</f>
        <v>-100</v>
      </c>
      <c r="O1469" t="str">
        <f t="shared" si="46"/>
        <v/>
      </c>
      <c r="P1469" s="40">
        <f>VLOOKUP(C1469,微信退!Q:S,3,FALSE)</f>
        <v>100</v>
      </c>
      <c r="Q1469" t="str">
        <f t="shared" si="45"/>
        <v/>
      </c>
    </row>
    <row r="1470" spans="1:17" ht="14.25" hidden="1">
      <c r="A1470" s="43">
        <v>42905.397060185183</v>
      </c>
      <c r="B1470">
        <v>270496</v>
      </c>
      <c r="C1470" t="s">
        <v>9769</v>
      </c>
      <c r="D1470" t="s">
        <v>9770</v>
      </c>
      <c r="E1470" t="s">
        <v>9771</v>
      </c>
      <c r="F1470" s="15">
        <v>100</v>
      </c>
      <c r="G1470" t="s">
        <v>34</v>
      </c>
      <c r="H1470" t="s">
        <v>112</v>
      </c>
      <c r="I1470" t="s">
        <v>99</v>
      </c>
      <c r="J1470" t="s">
        <v>48</v>
      </c>
      <c r="K1470" t="s">
        <v>100</v>
      </c>
      <c r="L1470" t="s">
        <v>12068</v>
      </c>
      <c r="M1470" t="s">
        <v>12069</v>
      </c>
      <c r="N1470">
        <f>VLOOKUP(B1470,HIS退!B:F,5,FALSE)</f>
        <v>-100</v>
      </c>
      <c r="O1470" t="str">
        <f t="shared" si="46"/>
        <v/>
      </c>
      <c r="P1470" s="40">
        <f>VLOOKUP(C1470,微信退!Q:S,3,FALSE)</f>
        <v>100</v>
      </c>
      <c r="Q1470" t="str">
        <f t="shared" si="45"/>
        <v/>
      </c>
    </row>
    <row r="1471" spans="1:17" ht="14.25" hidden="1">
      <c r="A1471" s="43">
        <v>42905.397361111114</v>
      </c>
      <c r="B1471">
        <v>270524</v>
      </c>
      <c r="C1471" t="s">
        <v>9772</v>
      </c>
      <c r="D1471" t="s">
        <v>9770</v>
      </c>
      <c r="E1471" t="s">
        <v>9771</v>
      </c>
      <c r="F1471" s="15">
        <v>45</v>
      </c>
      <c r="G1471" t="s">
        <v>34</v>
      </c>
      <c r="H1471" t="s">
        <v>112</v>
      </c>
      <c r="I1471" t="s">
        <v>99</v>
      </c>
      <c r="J1471" t="s">
        <v>48</v>
      </c>
      <c r="K1471" t="s">
        <v>100</v>
      </c>
      <c r="L1471" t="s">
        <v>12070</v>
      </c>
      <c r="M1471" t="s">
        <v>12071</v>
      </c>
      <c r="N1471">
        <f>VLOOKUP(B1471,HIS退!B:F,5,FALSE)</f>
        <v>-45</v>
      </c>
      <c r="O1471" t="str">
        <f t="shared" si="46"/>
        <v/>
      </c>
      <c r="P1471" s="40">
        <f>VLOOKUP(C1471,微信退!Q:S,3,FALSE)</f>
        <v>45</v>
      </c>
      <c r="Q1471" t="str">
        <f t="shared" si="45"/>
        <v/>
      </c>
    </row>
    <row r="1472" spans="1:17" ht="14.25" hidden="1">
      <c r="A1472" s="43">
        <v>42905.399050925924</v>
      </c>
      <c r="B1472">
        <v>270714</v>
      </c>
      <c r="C1472" t="s">
        <v>9773</v>
      </c>
      <c r="D1472" t="s">
        <v>9774</v>
      </c>
      <c r="E1472" t="s">
        <v>9775</v>
      </c>
      <c r="F1472" s="15">
        <v>300</v>
      </c>
      <c r="G1472" t="s">
        <v>59</v>
      </c>
      <c r="H1472" t="s">
        <v>112</v>
      </c>
      <c r="I1472" t="s">
        <v>99</v>
      </c>
      <c r="J1472" t="s">
        <v>48</v>
      </c>
      <c r="K1472" t="s">
        <v>100</v>
      </c>
      <c r="L1472" t="s">
        <v>12072</v>
      </c>
      <c r="M1472" t="s">
        <v>12073</v>
      </c>
      <c r="N1472">
        <f>VLOOKUP(B1472,HIS退!B:F,5,FALSE)</f>
        <v>-300</v>
      </c>
      <c r="O1472" t="str">
        <f t="shared" si="46"/>
        <v/>
      </c>
      <c r="P1472" s="40">
        <f>VLOOKUP(C1472,微信退!Q:S,3,FALSE)</f>
        <v>300</v>
      </c>
      <c r="Q1472" t="str">
        <f t="shared" si="45"/>
        <v/>
      </c>
    </row>
    <row r="1473" spans="1:17" ht="14.25" hidden="1">
      <c r="A1473" s="43">
        <v>42905.400057870371</v>
      </c>
      <c r="B1473">
        <v>270818</v>
      </c>
      <c r="C1473" t="s">
        <v>9776</v>
      </c>
      <c r="D1473" t="s">
        <v>9777</v>
      </c>
      <c r="E1473" t="s">
        <v>9778</v>
      </c>
      <c r="F1473" s="15">
        <v>296</v>
      </c>
      <c r="G1473" t="s">
        <v>34</v>
      </c>
      <c r="H1473" t="s">
        <v>112</v>
      </c>
      <c r="I1473" t="s">
        <v>99</v>
      </c>
      <c r="J1473" t="s">
        <v>48</v>
      </c>
      <c r="K1473" t="s">
        <v>100</v>
      </c>
      <c r="L1473" t="s">
        <v>12074</v>
      </c>
      <c r="M1473" t="s">
        <v>12075</v>
      </c>
      <c r="N1473">
        <f>VLOOKUP(B1473,HIS退!B:F,5,FALSE)</f>
        <v>-296</v>
      </c>
      <c r="O1473" t="str">
        <f t="shared" si="46"/>
        <v/>
      </c>
      <c r="P1473" s="40">
        <f>VLOOKUP(C1473,微信退!Q:S,3,FALSE)</f>
        <v>296</v>
      </c>
      <c r="Q1473" t="str">
        <f t="shared" si="45"/>
        <v/>
      </c>
    </row>
    <row r="1474" spans="1:17" ht="14.25" hidden="1">
      <c r="A1474" s="43">
        <v>42905.407592592594</v>
      </c>
      <c r="B1474">
        <v>271653</v>
      </c>
      <c r="C1474" t="s">
        <v>9779</v>
      </c>
      <c r="D1474" t="s">
        <v>9780</v>
      </c>
      <c r="E1474" t="s">
        <v>9781</v>
      </c>
      <c r="F1474" s="15">
        <v>200</v>
      </c>
      <c r="G1474" t="s">
        <v>34</v>
      </c>
      <c r="H1474" t="s">
        <v>112</v>
      </c>
      <c r="I1474" t="s">
        <v>99</v>
      </c>
      <c r="J1474" t="s">
        <v>48</v>
      </c>
      <c r="K1474" t="s">
        <v>100</v>
      </c>
      <c r="L1474" t="s">
        <v>12076</v>
      </c>
      <c r="M1474" t="s">
        <v>12077</v>
      </c>
      <c r="N1474">
        <f>VLOOKUP(B1474,HIS退!B:F,5,FALSE)</f>
        <v>-200</v>
      </c>
      <c r="O1474" t="str">
        <f t="shared" si="46"/>
        <v/>
      </c>
      <c r="P1474" s="40">
        <f>VLOOKUP(C1474,微信退!Q:S,3,FALSE)</f>
        <v>200</v>
      </c>
      <c r="Q1474" t="str">
        <f t="shared" si="45"/>
        <v/>
      </c>
    </row>
    <row r="1475" spans="1:17" ht="14.25" hidden="1">
      <c r="A1475" s="43">
        <v>42905.412326388891</v>
      </c>
      <c r="B1475">
        <v>272176</v>
      </c>
      <c r="C1475" t="s">
        <v>9782</v>
      </c>
      <c r="D1475" t="s">
        <v>9783</v>
      </c>
      <c r="E1475" t="s">
        <v>9784</v>
      </c>
      <c r="F1475" s="15">
        <v>162</v>
      </c>
      <c r="G1475" t="s">
        <v>59</v>
      </c>
      <c r="H1475" t="s">
        <v>112</v>
      </c>
      <c r="I1475" t="s">
        <v>99</v>
      </c>
      <c r="J1475" t="s">
        <v>48</v>
      </c>
      <c r="K1475" t="s">
        <v>100</v>
      </c>
      <c r="L1475" t="s">
        <v>12078</v>
      </c>
      <c r="M1475" t="s">
        <v>12079</v>
      </c>
      <c r="N1475">
        <f>VLOOKUP(B1475,HIS退!B:F,5,FALSE)</f>
        <v>-162</v>
      </c>
      <c r="O1475" t="str">
        <f t="shared" si="46"/>
        <v/>
      </c>
      <c r="P1475" s="40">
        <f>VLOOKUP(C1475,微信退!Q:S,3,FALSE)</f>
        <v>162</v>
      </c>
      <c r="Q1475" t="str">
        <f t="shared" ref="Q1475:Q1538" si="47">IF(P1475=F1475,"",1)</f>
        <v/>
      </c>
    </row>
    <row r="1476" spans="1:17" ht="14.25" hidden="1">
      <c r="A1476" s="43">
        <v>42905.419409722221</v>
      </c>
      <c r="B1476">
        <v>272998</v>
      </c>
      <c r="C1476" t="s">
        <v>9785</v>
      </c>
      <c r="D1476" t="s">
        <v>9786</v>
      </c>
      <c r="E1476" t="s">
        <v>9787</v>
      </c>
      <c r="F1476" s="15">
        <v>14</v>
      </c>
      <c r="G1476" t="s">
        <v>59</v>
      </c>
      <c r="H1476" t="s">
        <v>112</v>
      </c>
      <c r="I1476" t="s">
        <v>99</v>
      </c>
      <c r="J1476" t="s">
        <v>48</v>
      </c>
      <c r="K1476" t="s">
        <v>100</v>
      </c>
      <c r="L1476" t="s">
        <v>12080</v>
      </c>
      <c r="M1476" t="s">
        <v>12081</v>
      </c>
      <c r="N1476">
        <f>VLOOKUP(B1476,HIS退!B:F,5,FALSE)</f>
        <v>-14</v>
      </c>
      <c r="O1476" t="str">
        <f t="shared" si="46"/>
        <v/>
      </c>
      <c r="P1476" s="40">
        <f>VLOOKUP(C1476,微信退!Q:S,3,FALSE)</f>
        <v>14</v>
      </c>
      <c r="Q1476" t="str">
        <f t="shared" si="47"/>
        <v/>
      </c>
    </row>
    <row r="1477" spans="1:17" ht="14.25" hidden="1">
      <c r="A1477" s="43">
        <v>42905.421967592592</v>
      </c>
      <c r="B1477">
        <v>273287</v>
      </c>
      <c r="C1477" t="s">
        <v>9788</v>
      </c>
      <c r="D1477" t="s">
        <v>9789</v>
      </c>
      <c r="E1477" t="s">
        <v>9790</v>
      </c>
      <c r="F1477" s="15">
        <v>50</v>
      </c>
      <c r="G1477" t="s">
        <v>59</v>
      </c>
      <c r="H1477" t="s">
        <v>112</v>
      </c>
      <c r="I1477" t="s">
        <v>99</v>
      </c>
      <c r="J1477" t="s">
        <v>48</v>
      </c>
      <c r="K1477" t="s">
        <v>100</v>
      </c>
      <c r="L1477" t="s">
        <v>12082</v>
      </c>
      <c r="M1477" t="s">
        <v>12083</v>
      </c>
      <c r="N1477">
        <f>VLOOKUP(B1477,HIS退!B:F,5,FALSE)</f>
        <v>-50</v>
      </c>
      <c r="O1477" t="str">
        <f t="shared" si="46"/>
        <v/>
      </c>
      <c r="P1477" s="40">
        <f>VLOOKUP(C1477,微信退!Q:S,3,FALSE)</f>
        <v>50</v>
      </c>
      <c r="Q1477" t="str">
        <f t="shared" si="47"/>
        <v/>
      </c>
    </row>
    <row r="1478" spans="1:17" ht="14.25" hidden="1">
      <c r="A1478" s="43">
        <v>42905.42496527778</v>
      </c>
      <c r="B1478">
        <v>273626</v>
      </c>
      <c r="C1478" t="s">
        <v>9791</v>
      </c>
      <c r="D1478" t="s">
        <v>4287</v>
      </c>
      <c r="E1478" t="s">
        <v>4603</v>
      </c>
      <c r="F1478" s="15">
        <v>12</v>
      </c>
      <c r="G1478" t="s">
        <v>34</v>
      </c>
      <c r="H1478" t="s">
        <v>112</v>
      </c>
      <c r="I1478" t="s">
        <v>99</v>
      </c>
      <c r="J1478" t="s">
        <v>48</v>
      </c>
      <c r="K1478" t="s">
        <v>100</v>
      </c>
      <c r="L1478" t="s">
        <v>12084</v>
      </c>
      <c r="M1478" t="s">
        <v>12085</v>
      </c>
      <c r="N1478">
        <f>VLOOKUP(B1478,HIS退!B:F,5,FALSE)</f>
        <v>-12</v>
      </c>
      <c r="O1478" t="str">
        <f t="shared" si="46"/>
        <v/>
      </c>
      <c r="P1478" s="40">
        <f>VLOOKUP(C1478,微信退!Q:S,3,FALSE)</f>
        <v>12</v>
      </c>
      <c r="Q1478" t="str">
        <f t="shared" si="47"/>
        <v/>
      </c>
    </row>
    <row r="1479" spans="1:17" ht="14.25" hidden="1">
      <c r="A1479" s="43">
        <v>42905.425821759258</v>
      </c>
      <c r="B1479">
        <v>273701</v>
      </c>
      <c r="C1479" t="s">
        <v>9792</v>
      </c>
      <c r="D1479" t="s">
        <v>9793</v>
      </c>
      <c r="E1479" t="s">
        <v>9794</v>
      </c>
      <c r="F1479" s="15">
        <v>20</v>
      </c>
      <c r="G1479" t="s">
        <v>34</v>
      </c>
      <c r="H1479" t="s">
        <v>112</v>
      </c>
      <c r="I1479" t="s">
        <v>99</v>
      </c>
      <c r="J1479" t="s">
        <v>48</v>
      </c>
      <c r="K1479" t="s">
        <v>100</v>
      </c>
      <c r="L1479" t="s">
        <v>12086</v>
      </c>
      <c r="M1479" t="s">
        <v>12087</v>
      </c>
      <c r="N1479">
        <f>VLOOKUP(B1479,HIS退!B:F,5,FALSE)</f>
        <v>-20</v>
      </c>
      <c r="O1479" t="str">
        <f t="shared" si="46"/>
        <v/>
      </c>
      <c r="P1479" s="40">
        <f>VLOOKUP(C1479,微信退!Q:S,3,FALSE)</f>
        <v>20</v>
      </c>
      <c r="Q1479" t="str">
        <f t="shared" si="47"/>
        <v/>
      </c>
    </row>
    <row r="1480" spans="1:17" ht="14.25" hidden="1">
      <c r="A1480" s="43">
        <v>42905.425868055558</v>
      </c>
      <c r="B1480">
        <v>273710</v>
      </c>
      <c r="C1480" t="s">
        <v>9795</v>
      </c>
      <c r="D1480" t="s">
        <v>9796</v>
      </c>
      <c r="E1480" t="s">
        <v>9797</v>
      </c>
      <c r="F1480" s="15">
        <v>251</v>
      </c>
      <c r="G1480" t="s">
        <v>59</v>
      </c>
      <c r="H1480" t="s">
        <v>112</v>
      </c>
      <c r="I1480" t="s">
        <v>99</v>
      </c>
      <c r="J1480" t="s">
        <v>48</v>
      </c>
      <c r="K1480" t="s">
        <v>100</v>
      </c>
      <c r="L1480" t="s">
        <v>12088</v>
      </c>
      <c r="M1480" t="s">
        <v>12089</v>
      </c>
      <c r="N1480">
        <f>VLOOKUP(B1480,HIS退!B:F,5,FALSE)</f>
        <v>-251</v>
      </c>
      <c r="O1480" t="str">
        <f t="shared" si="46"/>
        <v/>
      </c>
      <c r="P1480" s="40">
        <f>VLOOKUP(C1480,微信退!Q:S,3,FALSE)</f>
        <v>251</v>
      </c>
      <c r="Q1480" t="str">
        <f t="shared" si="47"/>
        <v/>
      </c>
    </row>
    <row r="1481" spans="1:17" ht="14.25" hidden="1">
      <c r="A1481" s="43">
        <v>42905.426111111112</v>
      </c>
      <c r="B1481">
        <v>273736</v>
      </c>
      <c r="C1481" t="s">
        <v>9798</v>
      </c>
      <c r="D1481" t="s">
        <v>9793</v>
      </c>
      <c r="E1481" t="s">
        <v>9794</v>
      </c>
      <c r="F1481" s="15">
        <v>9</v>
      </c>
      <c r="G1481" t="s">
        <v>34</v>
      </c>
      <c r="H1481" t="s">
        <v>112</v>
      </c>
      <c r="I1481" t="s">
        <v>99</v>
      </c>
      <c r="J1481" t="s">
        <v>48</v>
      </c>
      <c r="K1481" t="s">
        <v>100</v>
      </c>
      <c r="L1481" t="s">
        <v>12090</v>
      </c>
      <c r="M1481" t="s">
        <v>12091</v>
      </c>
      <c r="N1481">
        <f>VLOOKUP(B1481,HIS退!B:F,5,FALSE)</f>
        <v>-9</v>
      </c>
      <c r="O1481" t="str">
        <f t="shared" si="46"/>
        <v/>
      </c>
      <c r="P1481" s="40">
        <f>VLOOKUP(C1481,微信退!Q:S,3,FALSE)</f>
        <v>9</v>
      </c>
      <c r="Q1481" t="str">
        <f t="shared" si="47"/>
        <v/>
      </c>
    </row>
    <row r="1482" spans="1:17" ht="14.25" hidden="1">
      <c r="A1482" s="43">
        <v>42905.427118055559</v>
      </c>
      <c r="B1482">
        <v>273812</v>
      </c>
      <c r="C1482" t="s">
        <v>9799</v>
      </c>
      <c r="D1482" t="s">
        <v>9800</v>
      </c>
      <c r="E1482" t="s">
        <v>9801</v>
      </c>
      <c r="F1482" s="15">
        <v>500</v>
      </c>
      <c r="G1482" t="s">
        <v>34</v>
      </c>
      <c r="H1482" t="s">
        <v>112</v>
      </c>
      <c r="I1482" t="s">
        <v>99</v>
      </c>
      <c r="J1482" t="s">
        <v>48</v>
      </c>
      <c r="K1482" t="s">
        <v>100</v>
      </c>
      <c r="L1482" t="s">
        <v>12092</v>
      </c>
      <c r="M1482" t="s">
        <v>12093</v>
      </c>
      <c r="N1482">
        <f>VLOOKUP(B1482,HIS退!B:F,5,FALSE)</f>
        <v>-500</v>
      </c>
      <c r="O1482" t="str">
        <f t="shared" si="46"/>
        <v/>
      </c>
      <c r="P1482" s="40">
        <f>VLOOKUP(C1482,微信退!Q:S,3,FALSE)</f>
        <v>500</v>
      </c>
      <c r="Q1482" t="str">
        <f t="shared" si="47"/>
        <v/>
      </c>
    </row>
    <row r="1483" spans="1:17" ht="14.25" hidden="1">
      <c r="A1483" s="43">
        <v>42905.427418981482</v>
      </c>
      <c r="B1483">
        <v>273849</v>
      </c>
      <c r="C1483" t="s">
        <v>9802</v>
      </c>
      <c r="D1483" t="s">
        <v>9803</v>
      </c>
      <c r="E1483" t="s">
        <v>9804</v>
      </c>
      <c r="F1483" s="15">
        <v>994</v>
      </c>
      <c r="G1483" t="s">
        <v>34</v>
      </c>
      <c r="H1483" t="s">
        <v>112</v>
      </c>
      <c r="I1483" t="s">
        <v>99</v>
      </c>
      <c r="J1483" t="s">
        <v>48</v>
      </c>
      <c r="K1483" t="s">
        <v>100</v>
      </c>
      <c r="L1483" t="s">
        <v>12094</v>
      </c>
      <c r="M1483" t="s">
        <v>12095</v>
      </c>
      <c r="N1483">
        <f>VLOOKUP(B1483,HIS退!B:F,5,FALSE)</f>
        <v>-994</v>
      </c>
      <c r="O1483" t="str">
        <f t="shared" si="46"/>
        <v/>
      </c>
      <c r="P1483" s="40">
        <f>VLOOKUP(C1483,微信退!Q:S,3,FALSE)</f>
        <v>994</v>
      </c>
      <c r="Q1483" t="str">
        <f t="shared" si="47"/>
        <v/>
      </c>
    </row>
    <row r="1484" spans="1:17" ht="14.25" hidden="1">
      <c r="A1484" s="43">
        <v>42905.427615740744</v>
      </c>
      <c r="B1484">
        <v>273866</v>
      </c>
      <c r="C1484" t="s">
        <v>9805</v>
      </c>
      <c r="D1484" t="s">
        <v>9800</v>
      </c>
      <c r="E1484" t="s">
        <v>9801</v>
      </c>
      <c r="F1484" s="15">
        <v>1421</v>
      </c>
      <c r="G1484" t="s">
        <v>34</v>
      </c>
      <c r="H1484" t="s">
        <v>112</v>
      </c>
      <c r="I1484" t="s">
        <v>99</v>
      </c>
      <c r="J1484" t="s">
        <v>48</v>
      </c>
      <c r="K1484" t="s">
        <v>100</v>
      </c>
      <c r="L1484" t="s">
        <v>12096</v>
      </c>
      <c r="M1484" t="s">
        <v>12097</v>
      </c>
      <c r="N1484">
        <f>VLOOKUP(B1484,HIS退!B:F,5,FALSE)</f>
        <v>-1421</v>
      </c>
      <c r="O1484" t="str">
        <f t="shared" si="46"/>
        <v/>
      </c>
      <c r="P1484" s="40">
        <f>VLOOKUP(C1484,微信退!Q:S,3,FALSE)</f>
        <v>1421</v>
      </c>
      <c r="Q1484" t="str">
        <f t="shared" si="47"/>
        <v/>
      </c>
    </row>
    <row r="1485" spans="1:17" ht="14.25" hidden="1">
      <c r="A1485" s="43">
        <v>42905.435046296298</v>
      </c>
      <c r="B1485">
        <v>274563</v>
      </c>
      <c r="C1485" t="s">
        <v>9806</v>
      </c>
      <c r="D1485" t="s">
        <v>9807</v>
      </c>
      <c r="E1485" t="s">
        <v>9808</v>
      </c>
      <c r="F1485" s="15">
        <v>450</v>
      </c>
      <c r="G1485" t="s">
        <v>59</v>
      </c>
      <c r="H1485" t="s">
        <v>112</v>
      </c>
      <c r="I1485" t="s">
        <v>99</v>
      </c>
      <c r="J1485" t="s">
        <v>48</v>
      </c>
      <c r="K1485" t="s">
        <v>100</v>
      </c>
      <c r="L1485" t="s">
        <v>12098</v>
      </c>
      <c r="M1485" t="s">
        <v>12099</v>
      </c>
      <c r="N1485">
        <f>VLOOKUP(B1485,HIS退!B:F,5,FALSE)</f>
        <v>-450</v>
      </c>
      <c r="O1485" t="str">
        <f t="shared" si="46"/>
        <v/>
      </c>
      <c r="P1485" s="40">
        <f>VLOOKUP(C1485,微信退!Q:S,3,FALSE)</f>
        <v>450</v>
      </c>
      <c r="Q1485" t="str">
        <f t="shared" si="47"/>
        <v/>
      </c>
    </row>
    <row r="1486" spans="1:17" ht="14.25" hidden="1">
      <c r="A1486" s="43">
        <v>42905.44090277778</v>
      </c>
      <c r="B1486">
        <v>275207</v>
      </c>
      <c r="C1486" t="s">
        <v>9809</v>
      </c>
      <c r="D1486" t="s">
        <v>9810</v>
      </c>
      <c r="E1486" t="s">
        <v>9811</v>
      </c>
      <c r="F1486" s="15">
        <v>250</v>
      </c>
      <c r="G1486" t="s">
        <v>34</v>
      </c>
      <c r="H1486" t="s">
        <v>112</v>
      </c>
      <c r="I1486" t="s">
        <v>99</v>
      </c>
      <c r="J1486" t="s">
        <v>48</v>
      </c>
      <c r="K1486" t="s">
        <v>100</v>
      </c>
      <c r="L1486" t="s">
        <v>12100</v>
      </c>
      <c r="M1486" t="s">
        <v>12101</v>
      </c>
      <c r="N1486">
        <f>VLOOKUP(B1486,HIS退!B:F,5,FALSE)</f>
        <v>-250</v>
      </c>
      <c r="O1486" t="str">
        <f t="shared" si="46"/>
        <v/>
      </c>
      <c r="P1486" s="40">
        <f>VLOOKUP(C1486,微信退!Q:S,3,FALSE)</f>
        <v>250</v>
      </c>
      <c r="Q1486" t="str">
        <f t="shared" si="47"/>
        <v/>
      </c>
    </row>
    <row r="1487" spans="1:17" ht="14.25" hidden="1">
      <c r="A1487" s="43">
        <v>42905.447650462964</v>
      </c>
      <c r="B1487">
        <v>275886</v>
      </c>
      <c r="C1487" t="s">
        <v>9812</v>
      </c>
      <c r="D1487" t="s">
        <v>9813</v>
      </c>
      <c r="E1487" t="s">
        <v>9814</v>
      </c>
      <c r="F1487" s="15">
        <v>19</v>
      </c>
      <c r="G1487" t="s">
        <v>59</v>
      </c>
      <c r="H1487" t="s">
        <v>112</v>
      </c>
      <c r="I1487" t="s">
        <v>99</v>
      </c>
      <c r="J1487" t="s">
        <v>48</v>
      </c>
      <c r="K1487" t="s">
        <v>100</v>
      </c>
      <c r="L1487" t="s">
        <v>12102</v>
      </c>
      <c r="M1487" t="s">
        <v>12103</v>
      </c>
      <c r="N1487">
        <f>VLOOKUP(B1487,HIS退!B:F,5,FALSE)</f>
        <v>-19</v>
      </c>
      <c r="O1487" t="str">
        <f t="shared" si="46"/>
        <v/>
      </c>
      <c r="P1487" s="40">
        <f>VLOOKUP(C1487,微信退!Q:S,3,FALSE)</f>
        <v>19</v>
      </c>
      <c r="Q1487" t="str">
        <f t="shared" si="47"/>
        <v/>
      </c>
    </row>
    <row r="1488" spans="1:17" ht="14.25" hidden="1">
      <c r="A1488" s="43">
        <v>42905.447870370372</v>
      </c>
      <c r="B1488">
        <v>275910</v>
      </c>
      <c r="C1488" t="s">
        <v>9815</v>
      </c>
      <c r="D1488" t="s">
        <v>9816</v>
      </c>
      <c r="E1488" t="s">
        <v>9817</v>
      </c>
      <c r="F1488" s="15">
        <v>500</v>
      </c>
      <c r="G1488" t="s">
        <v>59</v>
      </c>
      <c r="H1488" t="s">
        <v>112</v>
      </c>
      <c r="I1488" t="s">
        <v>99</v>
      </c>
      <c r="J1488" t="s">
        <v>48</v>
      </c>
      <c r="K1488" t="s">
        <v>100</v>
      </c>
      <c r="L1488" t="s">
        <v>12104</v>
      </c>
      <c r="M1488" t="s">
        <v>12105</v>
      </c>
      <c r="N1488">
        <f>VLOOKUP(B1488,HIS退!B:F,5,FALSE)</f>
        <v>-500</v>
      </c>
      <c r="O1488" t="str">
        <f t="shared" si="46"/>
        <v/>
      </c>
      <c r="P1488" s="40">
        <f>VLOOKUP(C1488,微信退!Q:S,3,FALSE)</f>
        <v>500</v>
      </c>
      <c r="Q1488" t="str">
        <f t="shared" si="47"/>
        <v/>
      </c>
    </row>
    <row r="1489" spans="1:17" ht="14.25" hidden="1">
      <c r="A1489" s="43">
        <v>42905.44835648148</v>
      </c>
      <c r="B1489">
        <v>275954</v>
      </c>
      <c r="C1489" t="s">
        <v>9818</v>
      </c>
      <c r="D1489" t="s">
        <v>9819</v>
      </c>
      <c r="E1489" t="s">
        <v>9820</v>
      </c>
      <c r="F1489" s="15">
        <v>177</v>
      </c>
      <c r="G1489" t="s">
        <v>59</v>
      </c>
      <c r="H1489" t="s">
        <v>112</v>
      </c>
      <c r="I1489" t="s">
        <v>99</v>
      </c>
      <c r="J1489" t="s">
        <v>48</v>
      </c>
      <c r="K1489" t="s">
        <v>100</v>
      </c>
      <c r="L1489" t="s">
        <v>12106</v>
      </c>
      <c r="M1489" t="s">
        <v>12107</v>
      </c>
      <c r="N1489">
        <f>VLOOKUP(B1489,HIS退!B:F,5,FALSE)</f>
        <v>-177</v>
      </c>
      <c r="O1489" t="str">
        <f t="shared" si="46"/>
        <v/>
      </c>
      <c r="P1489" s="40">
        <f>VLOOKUP(C1489,微信退!Q:S,3,FALSE)</f>
        <v>177</v>
      </c>
      <c r="Q1489" t="str">
        <f t="shared" si="47"/>
        <v/>
      </c>
    </row>
    <row r="1490" spans="1:17" ht="14.25" hidden="1">
      <c r="A1490" s="43">
        <v>42905.450335648151</v>
      </c>
      <c r="B1490">
        <v>276142</v>
      </c>
      <c r="C1490" t="s">
        <v>9821</v>
      </c>
      <c r="D1490" t="s">
        <v>9822</v>
      </c>
      <c r="E1490" t="s">
        <v>9823</v>
      </c>
      <c r="F1490" s="15">
        <v>20</v>
      </c>
      <c r="G1490" t="s">
        <v>59</v>
      </c>
      <c r="H1490" t="s">
        <v>112</v>
      </c>
      <c r="I1490" t="s">
        <v>99</v>
      </c>
      <c r="J1490" t="s">
        <v>48</v>
      </c>
      <c r="K1490" t="s">
        <v>100</v>
      </c>
      <c r="L1490" t="s">
        <v>12108</v>
      </c>
      <c r="M1490" t="s">
        <v>12109</v>
      </c>
      <c r="N1490">
        <f>VLOOKUP(B1490,HIS退!B:F,5,FALSE)</f>
        <v>-20</v>
      </c>
      <c r="O1490" t="str">
        <f t="shared" si="46"/>
        <v/>
      </c>
      <c r="P1490" s="40">
        <f>VLOOKUP(C1490,微信退!Q:S,3,FALSE)</f>
        <v>20</v>
      </c>
      <c r="Q1490" t="str">
        <f t="shared" si="47"/>
        <v/>
      </c>
    </row>
    <row r="1491" spans="1:17" ht="14.25" hidden="1">
      <c r="A1491" s="43">
        <v>42905.450879629629</v>
      </c>
      <c r="B1491">
        <v>276190</v>
      </c>
      <c r="C1491" t="s">
        <v>9824</v>
      </c>
      <c r="D1491" t="s">
        <v>9825</v>
      </c>
      <c r="E1491" t="s">
        <v>9826</v>
      </c>
      <c r="F1491" s="15">
        <v>600</v>
      </c>
      <c r="G1491" t="s">
        <v>34</v>
      </c>
      <c r="H1491" t="s">
        <v>112</v>
      </c>
      <c r="I1491" t="s">
        <v>99</v>
      </c>
      <c r="J1491" t="s">
        <v>48</v>
      </c>
      <c r="K1491" t="s">
        <v>100</v>
      </c>
      <c r="L1491" t="s">
        <v>12110</v>
      </c>
      <c r="M1491" t="s">
        <v>12111</v>
      </c>
      <c r="N1491">
        <f>VLOOKUP(B1491,HIS退!B:F,5,FALSE)</f>
        <v>-600</v>
      </c>
      <c r="O1491" t="str">
        <f t="shared" si="46"/>
        <v/>
      </c>
      <c r="P1491" s="40">
        <f>VLOOKUP(C1491,微信退!Q:S,3,FALSE)</f>
        <v>600</v>
      </c>
      <c r="Q1491" t="str">
        <f t="shared" si="47"/>
        <v/>
      </c>
    </row>
    <row r="1492" spans="1:17" ht="14.25" hidden="1">
      <c r="A1492" s="43">
        <v>42905.452175925922</v>
      </c>
      <c r="B1492">
        <v>276309</v>
      </c>
      <c r="C1492" t="s">
        <v>9827</v>
      </c>
      <c r="D1492" t="s">
        <v>9828</v>
      </c>
      <c r="E1492" t="s">
        <v>9829</v>
      </c>
      <c r="F1492" s="15">
        <v>2000</v>
      </c>
      <c r="G1492" t="s">
        <v>34</v>
      </c>
      <c r="H1492" t="s">
        <v>112</v>
      </c>
      <c r="I1492" t="s">
        <v>99</v>
      </c>
      <c r="J1492" t="s">
        <v>48</v>
      </c>
      <c r="K1492" t="s">
        <v>100</v>
      </c>
      <c r="L1492" t="s">
        <v>12112</v>
      </c>
      <c r="M1492" t="s">
        <v>12113</v>
      </c>
      <c r="N1492">
        <f>VLOOKUP(B1492,HIS退!B:F,5,FALSE)</f>
        <v>-2000</v>
      </c>
      <c r="O1492" t="str">
        <f t="shared" si="46"/>
        <v/>
      </c>
      <c r="P1492" s="40">
        <f>VLOOKUP(C1492,微信退!Q:S,3,FALSE)</f>
        <v>2000</v>
      </c>
      <c r="Q1492" t="str">
        <f t="shared" si="47"/>
        <v/>
      </c>
    </row>
    <row r="1493" spans="1:17" ht="14.25" hidden="1">
      <c r="A1493" s="43">
        <v>42905.452430555553</v>
      </c>
      <c r="B1493">
        <v>276333</v>
      </c>
      <c r="C1493" t="s">
        <v>9830</v>
      </c>
      <c r="D1493" t="s">
        <v>9828</v>
      </c>
      <c r="E1493" t="s">
        <v>9829</v>
      </c>
      <c r="F1493" s="15">
        <v>96</v>
      </c>
      <c r="G1493" t="s">
        <v>34</v>
      </c>
      <c r="H1493" t="s">
        <v>112</v>
      </c>
      <c r="I1493" t="s">
        <v>99</v>
      </c>
      <c r="J1493" t="s">
        <v>48</v>
      </c>
      <c r="K1493" t="s">
        <v>100</v>
      </c>
      <c r="L1493" t="s">
        <v>12114</v>
      </c>
      <c r="M1493" t="s">
        <v>12115</v>
      </c>
      <c r="N1493">
        <f>VLOOKUP(B1493,HIS退!B:F,5,FALSE)</f>
        <v>-96</v>
      </c>
      <c r="O1493" t="str">
        <f t="shared" si="46"/>
        <v/>
      </c>
      <c r="P1493" s="40">
        <f>VLOOKUP(C1493,微信退!Q:S,3,FALSE)</f>
        <v>96</v>
      </c>
      <c r="Q1493" t="str">
        <f t="shared" si="47"/>
        <v/>
      </c>
    </row>
    <row r="1494" spans="1:17" ht="14.25" hidden="1">
      <c r="A1494" s="43">
        <v>42905.452928240738</v>
      </c>
      <c r="B1494">
        <v>276390</v>
      </c>
      <c r="C1494" t="s">
        <v>9831</v>
      </c>
      <c r="D1494" t="s">
        <v>9832</v>
      </c>
      <c r="E1494" t="s">
        <v>9833</v>
      </c>
      <c r="F1494" s="15">
        <v>1000</v>
      </c>
      <c r="G1494" t="s">
        <v>34</v>
      </c>
      <c r="H1494" t="s">
        <v>112</v>
      </c>
      <c r="I1494" t="s">
        <v>99</v>
      </c>
      <c r="J1494" t="s">
        <v>48</v>
      </c>
      <c r="K1494" t="s">
        <v>100</v>
      </c>
      <c r="L1494" t="s">
        <v>12116</v>
      </c>
      <c r="M1494" t="s">
        <v>12117</v>
      </c>
      <c r="N1494">
        <f>VLOOKUP(B1494,HIS退!B:F,5,FALSE)</f>
        <v>-1000</v>
      </c>
      <c r="O1494" t="str">
        <f t="shared" si="46"/>
        <v/>
      </c>
      <c r="P1494" s="40">
        <f>VLOOKUP(C1494,微信退!Q:S,3,FALSE)</f>
        <v>1000</v>
      </c>
      <c r="Q1494" t="str">
        <f t="shared" si="47"/>
        <v/>
      </c>
    </row>
    <row r="1495" spans="1:17" ht="14.25" hidden="1">
      <c r="A1495" s="43">
        <v>42905.453020833331</v>
      </c>
      <c r="B1495">
        <v>276402</v>
      </c>
      <c r="C1495" t="s">
        <v>9834</v>
      </c>
      <c r="D1495" t="s">
        <v>9835</v>
      </c>
      <c r="E1495" t="s">
        <v>9836</v>
      </c>
      <c r="F1495" s="15">
        <v>2000</v>
      </c>
      <c r="G1495" t="s">
        <v>34</v>
      </c>
      <c r="H1495" t="s">
        <v>112</v>
      </c>
      <c r="I1495" t="s">
        <v>99</v>
      </c>
      <c r="J1495" t="s">
        <v>48</v>
      </c>
      <c r="K1495" t="s">
        <v>100</v>
      </c>
      <c r="L1495" t="s">
        <v>12118</v>
      </c>
      <c r="M1495" t="s">
        <v>12119</v>
      </c>
      <c r="N1495">
        <f>VLOOKUP(B1495,HIS退!B:F,5,FALSE)</f>
        <v>-2000</v>
      </c>
      <c r="O1495" t="str">
        <f t="shared" si="46"/>
        <v/>
      </c>
      <c r="P1495" s="40">
        <f>VLOOKUP(C1495,微信退!Q:S,3,FALSE)</f>
        <v>2000</v>
      </c>
      <c r="Q1495" t="str">
        <f t="shared" si="47"/>
        <v/>
      </c>
    </row>
    <row r="1496" spans="1:17" ht="14.25" hidden="1">
      <c r="A1496" s="43">
        <v>42905.454259259262</v>
      </c>
      <c r="B1496">
        <v>276513</v>
      </c>
      <c r="C1496" t="s">
        <v>9837</v>
      </c>
      <c r="D1496" t="s">
        <v>9838</v>
      </c>
      <c r="E1496" t="s">
        <v>9839</v>
      </c>
      <c r="F1496" s="15">
        <v>40</v>
      </c>
      <c r="G1496" t="s">
        <v>34</v>
      </c>
      <c r="H1496" t="s">
        <v>112</v>
      </c>
      <c r="I1496" t="s">
        <v>99</v>
      </c>
      <c r="J1496" t="s">
        <v>48</v>
      </c>
      <c r="K1496" t="s">
        <v>100</v>
      </c>
      <c r="L1496" t="s">
        <v>12120</v>
      </c>
      <c r="M1496" t="s">
        <v>12121</v>
      </c>
      <c r="N1496">
        <f>VLOOKUP(B1496,HIS退!B:F,5,FALSE)</f>
        <v>-40</v>
      </c>
      <c r="O1496" t="str">
        <f t="shared" si="46"/>
        <v/>
      </c>
      <c r="P1496" s="40">
        <f>VLOOKUP(C1496,微信退!Q:S,3,FALSE)</f>
        <v>40</v>
      </c>
      <c r="Q1496" t="str">
        <f t="shared" si="47"/>
        <v/>
      </c>
    </row>
    <row r="1497" spans="1:17" ht="14.25" hidden="1">
      <c r="A1497" s="43">
        <v>42905.456076388888</v>
      </c>
      <c r="B1497">
        <v>276669</v>
      </c>
      <c r="C1497" t="s">
        <v>9840</v>
      </c>
      <c r="D1497" t="s">
        <v>9841</v>
      </c>
      <c r="E1497" t="s">
        <v>9842</v>
      </c>
      <c r="F1497" s="15">
        <v>200</v>
      </c>
      <c r="G1497" t="s">
        <v>34</v>
      </c>
      <c r="H1497" t="s">
        <v>112</v>
      </c>
      <c r="I1497" t="s">
        <v>99</v>
      </c>
      <c r="J1497" t="s">
        <v>48</v>
      </c>
      <c r="K1497" t="s">
        <v>100</v>
      </c>
      <c r="L1497" t="s">
        <v>12122</v>
      </c>
      <c r="M1497" t="s">
        <v>12123</v>
      </c>
      <c r="N1497">
        <f>VLOOKUP(B1497,HIS退!B:F,5,FALSE)</f>
        <v>-200</v>
      </c>
      <c r="O1497" t="str">
        <f t="shared" si="46"/>
        <v/>
      </c>
      <c r="P1497" s="40">
        <f>VLOOKUP(C1497,微信退!Q:S,3,FALSE)</f>
        <v>200</v>
      </c>
      <c r="Q1497" t="str">
        <f t="shared" si="47"/>
        <v/>
      </c>
    </row>
    <row r="1498" spans="1:17" ht="14.25" hidden="1">
      <c r="A1498" s="43">
        <v>42905.456793981481</v>
      </c>
      <c r="B1498">
        <v>276746</v>
      </c>
      <c r="C1498" t="s">
        <v>9843</v>
      </c>
      <c r="D1498" t="s">
        <v>9844</v>
      </c>
      <c r="E1498" t="s">
        <v>9845</v>
      </c>
      <c r="F1498" s="15">
        <v>12</v>
      </c>
      <c r="G1498" t="s">
        <v>59</v>
      </c>
      <c r="H1498" t="s">
        <v>112</v>
      </c>
      <c r="I1498" t="s">
        <v>99</v>
      </c>
      <c r="J1498" t="s">
        <v>48</v>
      </c>
      <c r="K1498" t="s">
        <v>100</v>
      </c>
      <c r="L1498" t="s">
        <v>12124</v>
      </c>
      <c r="M1498" t="s">
        <v>12125</v>
      </c>
      <c r="N1498">
        <f>VLOOKUP(B1498,HIS退!B:F,5,FALSE)</f>
        <v>-12</v>
      </c>
      <c r="O1498" t="str">
        <f t="shared" si="46"/>
        <v/>
      </c>
      <c r="P1498" s="40">
        <f>VLOOKUP(C1498,微信退!Q:S,3,FALSE)</f>
        <v>12</v>
      </c>
      <c r="Q1498" t="str">
        <f t="shared" si="47"/>
        <v/>
      </c>
    </row>
    <row r="1499" spans="1:17" ht="14.25" hidden="1">
      <c r="A1499" s="43">
        <v>42905.457870370374</v>
      </c>
      <c r="B1499">
        <v>276849</v>
      </c>
      <c r="C1499" t="s">
        <v>9846</v>
      </c>
      <c r="D1499" t="s">
        <v>9847</v>
      </c>
      <c r="E1499" t="s">
        <v>9848</v>
      </c>
      <c r="F1499" s="15">
        <v>20</v>
      </c>
      <c r="G1499" t="s">
        <v>34</v>
      </c>
      <c r="H1499" t="s">
        <v>112</v>
      </c>
      <c r="I1499" t="s">
        <v>99</v>
      </c>
      <c r="J1499" t="s">
        <v>48</v>
      </c>
      <c r="K1499" t="s">
        <v>100</v>
      </c>
      <c r="L1499" t="s">
        <v>12126</v>
      </c>
      <c r="M1499" t="s">
        <v>12127</v>
      </c>
      <c r="N1499">
        <f>VLOOKUP(B1499,HIS退!B:F,5,FALSE)</f>
        <v>-20</v>
      </c>
      <c r="O1499" t="str">
        <f t="shared" si="46"/>
        <v/>
      </c>
      <c r="P1499" s="40">
        <f>VLOOKUP(C1499,微信退!Q:S,3,FALSE)</f>
        <v>20</v>
      </c>
      <c r="Q1499" t="str">
        <f t="shared" si="47"/>
        <v/>
      </c>
    </row>
    <row r="1500" spans="1:17" ht="14.25" hidden="1">
      <c r="A1500" s="43">
        <v>42905.458240740743</v>
      </c>
      <c r="B1500">
        <v>276892</v>
      </c>
      <c r="C1500" t="s">
        <v>9849</v>
      </c>
      <c r="D1500" t="s">
        <v>9850</v>
      </c>
      <c r="E1500" t="s">
        <v>9851</v>
      </c>
      <c r="F1500" s="15">
        <v>450</v>
      </c>
      <c r="G1500" t="s">
        <v>34</v>
      </c>
      <c r="H1500" t="s">
        <v>112</v>
      </c>
      <c r="I1500" t="s">
        <v>99</v>
      </c>
      <c r="J1500" t="s">
        <v>48</v>
      </c>
      <c r="K1500" t="s">
        <v>100</v>
      </c>
      <c r="L1500" t="s">
        <v>12128</v>
      </c>
      <c r="M1500" t="s">
        <v>12129</v>
      </c>
      <c r="N1500">
        <f>VLOOKUP(B1500,HIS退!B:F,5,FALSE)</f>
        <v>-450</v>
      </c>
      <c r="O1500" t="str">
        <f t="shared" si="46"/>
        <v/>
      </c>
      <c r="P1500" s="40">
        <f>VLOOKUP(C1500,微信退!Q:S,3,FALSE)</f>
        <v>450</v>
      </c>
      <c r="Q1500" t="str">
        <f t="shared" si="47"/>
        <v/>
      </c>
    </row>
    <row r="1501" spans="1:17" ht="14.25" hidden="1">
      <c r="A1501" s="43">
        <v>42905.458368055559</v>
      </c>
      <c r="B1501">
        <v>276903</v>
      </c>
      <c r="C1501" t="s">
        <v>9852</v>
      </c>
      <c r="D1501" t="s">
        <v>9850</v>
      </c>
      <c r="E1501" t="s">
        <v>9851</v>
      </c>
      <c r="F1501" s="15">
        <v>50</v>
      </c>
      <c r="G1501" t="s">
        <v>34</v>
      </c>
      <c r="H1501" t="s">
        <v>112</v>
      </c>
      <c r="I1501" t="s">
        <v>99</v>
      </c>
      <c r="J1501" t="s">
        <v>48</v>
      </c>
      <c r="K1501" t="s">
        <v>100</v>
      </c>
      <c r="L1501" t="s">
        <v>12130</v>
      </c>
      <c r="M1501" t="s">
        <v>12131</v>
      </c>
      <c r="N1501">
        <f>VLOOKUP(B1501,HIS退!B:F,5,FALSE)</f>
        <v>-50</v>
      </c>
      <c r="O1501" t="str">
        <f t="shared" si="46"/>
        <v/>
      </c>
      <c r="P1501" s="40">
        <f>VLOOKUP(C1501,微信退!Q:S,3,FALSE)</f>
        <v>50</v>
      </c>
      <c r="Q1501" t="str">
        <f t="shared" si="47"/>
        <v/>
      </c>
    </row>
    <row r="1502" spans="1:17" ht="14.25" hidden="1">
      <c r="A1502" s="43">
        <v>42905.458773148152</v>
      </c>
      <c r="B1502">
        <v>276938</v>
      </c>
      <c r="C1502" t="s">
        <v>9853</v>
      </c>
      <c r="D1502" t="s">
        <v>9841</v>
      </c>
      <c r="E1502" t="s">
        <v>9842</v>
      </c>
      <c r="F1502" s="15">
        <v>21</v>
      </c>
      <c r="G1502" t="s">
        <v>34</v>
      </c>
      <c r="H1502" t="s">
        <v>112</v>
      </c>
      <c r="I1502" t="s">
        <v>99</v>
      </c>
      <c r="J1502" t="s">
        <v>48</v>
      </c>
      <c r="K1502" t="s">
        <v>100</v>
      </c>
      <c r="L1502" t="s">
        <v>12132</v>
      </c>
      <c r="M1502" t="s">
        <v>12133</v>
      </c>
      <c r="N1502">
        <f>VLOOKUP(B1502,HIS退!B:F,5,FALSE)</f>
        <v>-21</v>
      </c>
      <c r="O1502" t="str">
        <f t="shared" si="46"/>
        <v/>
      </c>
      <c r="P1502" s="40">
        <f>VLOOKUP(C1502,微信退!Q:S,3,FALSE)</f>
        <v>21</v>
      </c>
      <c r="Q1502" t="str">
        <f t="shared" si="47"/>
        <v/>
      </c>
    </row>
    <row r="1503" spans="1:17" ht="14.25" hidden="1">
      <c r="A1503" s="43">
        <v>42905.460243055553</v>
      </c>
      <c r="B1503">
        <v>277088</v>
      </c>
      <c r="C1503" t="s">
        <v>9854</v>
      </c>
      <c r="D1503" t="s">
        <v>9855</v>
      </c>
      <c r="E1503" t="s">
        <v>9856</v>
      </c>
      <c r="F1503" s="15">
        <v>507</v>
      </c>
      <c r="G1503" t="s">
        <v>34</v>
      </c>
      <c r="H1503" t="s">
        <v>112</v>
      </c>
      <c r="I1503" t="s">
        <v>99</v>
      </c>
      <c r="J1503" t="s">
        <v>48</v>
      </c>
      <c r="K1503" t="s">
        <v>100</v>
      </c>
      <c r="L1503" t="s">
        <v>12134</v>
      </c>
      <c r="M1503" t="s">
        <v>12135</v>
      </c>
      <c r="N1503">
        <f>VLOOKUP(B1503,HIS退!B:F,5,FALSE)</f>
        <v>-507</v>
      </c>
      <c r="O1503" t="str">
        <f t="shared" si="46"/>
        <v/>
      </c>
      <c r="P1503" s="40">
        <f>VLOOKUP(C1503,微信退!Q:S,3,FALSE)</f>
        <v>507</v>
      </c>
      <c r="Q1503" t="str">
        <f t="shared" si="47"/>
        <v/>
      </c>
    </row>
    <row r="1504" spans="1:17" ht="14.25" hidden="1">
      <c r="A1504" s="43">
        <v>42905.46197916667</v>
      </c>
      <c r="B1504">
        <v>277229</v>
      </c>
      <c r="C1504" t="s">
        <v>9857</v>
      </c>
      <c r="D1504" t="s">
        <v>9858</v>
      </c>
      <c r="E1504" t="s">
        <v>9859</v>
      </c>
      <c r="F1504" s="15">
        <v>257</v>
      </c>
      <c r="G1504" t="s">
        <v>34</v>
      </c>
      <c r="H1504" t="s">
        <v>112</v>
      </c>
      <c r="I1504" t="s">
        <v>99</v>
      </c>
      <c r="J1504" t="s">
        <v>48</v>
      </c>
      <c r="K1504" t="s">
        <v>100</v>
      </c>
      <c r="L1504" t="s">
        <v>12136</v>
      </c>
      <c r="M1504" t="s">
        <v>12137</v>
      </c>
      <c r="N1504">
        <f>VLOOKUP(B1504,HIS退!B:F,5,FALSE)</f>
        <v>-257</v>
      </c>
      <c r="O1504" t="str">
        <f t="shared" si="46"/>
        <v/>
      </c>
      <c r="P1504" s="40">
        <f>VLOOKUP(C1504,微信退!Q:S,3,FALSE)</f>
        <v>257</v>
      </c>
      <c r="Q1504" t="str">
        <f t="shared" si="47"/>
        <v/>
      </c>
    </row>
    <row r="1505" spans="1:17" ht="14.25" hidden="1">
      <c r="A1505" s="43">
        <v>42905.462222222224</v>
      </c>
      <c r="B1505">
        <v>277254</v>
      </c>
      <c r="C1505" t="s">
        <v>9860</v>
      </c>
      <c r="D1505" t="s">
        <v>9858</v>
      </c>
      <c r="E1505" t="s">
        <v>9859</v>
      </c>
      <c r="F1505" s="15">
        <v>91</v>
      </c>
      <c r="G1505" t="s">
        <v>34</v>
      </c>
      <c r="H1505" t="s">
        <v>112</v>
      </c>
      <c r="I1505" t="s">
        <v>99</v>
      </c>
      <c r="J1505" t="s">
        <v>48</v>
      </c>
      <c r="K1505" t="s">
        <v>100</v>
      </c>
      <c r="L1505" t="s">
        <v>12138</v>
      </c>
      <c r="M1505" t="s">
        <v>12139</v>
      </c>
      <c r="N1505">
        <f>VLOOKUP(B1505,HIS退!B:F,5,FALSE)</f>
        <v>-91</v>
      </c>
      <c r="O1505" t="str">
        <f t="shared" ref="O1505:O1568" si="48">IF(N1505=F1505*-1,"",1)</f>
        <v/>
      </c>
      <c r="P1505" s="40">
        <f>VLOOKUP(C1505,微信退!Q:S,3,FALSE)</f>
        <v>91</v>
      </c>
      <c r="Q1505" t="str">
        <f t="shared" si="47"/>
        <v/>
      </c>
    </row>
    <row r="1506" spans="1:17" ht="14.25" hidden="1">
      <c r="A1506" s="43">
        <v>42905.466921296298</v>
      </c>
      <c r="B1506">
        <v>277649</v>
      </c>
      <c r="C1506" t="s">
        <v>9861</v>
      </c>
      <c r="D1506" t="s">
        <v>9862</v>
      </c>
      <c r="E1506" t="s">
        <v>9863</v>
      </c>
      <c r="F1506" s="15">
        <v>1</v>
      </c>
      <c r="G1506" t="s">
        <v>59</v>
      </c>
      <c r="H1506" t="s">
        <v>112</v>
      </c>
      <c r="I1506" t="s">
        <v>99</v>
      </c>
      <c r="J1506" t="s">
        <v>48</v>
      </c>
      <c r="K1506" t="s">
        <v>100</v>
      </c>
      <c r="L1506" t="s">
        <v>12140</v>
      </c>
      <c r="M1506" t="s">
        <v>12141</v>
      </c>
      <c r="N1506">
        <f>VLOOKUP(B1506,HIS退!B:F,5,FALSE)</f>
        <v>-1</v>
      </c>
      <c r="O1506" t="str">
        <f t="shared" si="48"/>
        <v/>
      </c>
      <c r="P1506" s="40">
        <f>VLOOKUP(C1506,微信退!Q:S,3,FALSE)</f>
        <v>1</v>
      </c>
      <c r="Q1506" t="str">
        <f t="shared" si="47"/>
        <v/>
      </c>
    </row>
    <row r="1507" spans="1:17" ht="14.25" hidden="1">
      <c r="A1507" s="43">
        <v>42905.467199074075</v>
      </c>
      <c r="B1507">
        <v>277674</v>
      </c>
      <c r="C1507" t="s">
        <v>9864</v>
      </c>
      <c r="D1507" t="s">
        <v>1806</v>
      </c>
      <c r="E1507" t="s">
        <v>3208</v>
      </c>
      <c r="F1507" s="15">
        <v>1755</v>
      </c>
      <c r="G1507" t="s">
        <v>59</v>
      </c>
      <c r="H1507" t="s">
        <v>112</v>
      </c>
      <c r="I1507" t="s">
        <v>99</v>
      </c>
      <c r="J1507" t="s">
        <v>48</v>
      </c>
      <c r="K1507" t="s">
        <v>100</v>
      </c>
      <c r="L1507" t="s">
        <v>12142</v>
      </c>
      <c r="M1507" t="s">
        <v>12143</v>
      </c>
      <c r="N1507">
        <f>VLOOKUP(B1507,HIS退!B:F,5,FALSE)</f>
        <v>-1755</v>
      </c>
      <c r="O1507" t="str">
        <f t="shared" si="48"/>
        <v/>
      </c>
      <c r="P1507" s="40">
        <f>VLOOKUP(C1507,微信退!Q:S,3,FALSE)</f>
        <v>1755</v>
      </c>
      <c r="Q1507" t="str">
        <f t="shared" si="47"/>
        <v/>
      </c>
    </row>
    <row r="1508" spans="1:17" ht="14.25" hidden="1">
      <c r="A1508" s="43">
        <v>42905.467256944445</v>
      </c>
      <c r="B1508">
        <v>277678</v>
      </c>
      <c r="C1508" t="s">
        <v>9865</v>
      </c>
      <c r="D1508" t="s">
        <v>9866</v>
      </c>
      <c r="E1508" t="s">
        <v>9867</v>
      </c>
      <c r="F1508" s="15">
        <v>200</v>
      </c>
      <c r="G1508" t="s">
        <v>34</v>
      </c>
      <c r="H1508" t="s">
        <v>112</v>
      </c>
      <c r="I1508" t="s">
        <v>99</v>
      </c>
      <c r="J1508" t="s">
        <v>48</v>
      </c>
      <c r="K1508" t="s">
        <v>100</v>
      </c>
      <c r="L1508" t="s">
        <v>12144</v>
      </c>
      <c r="M1508" t="s">
        <v>12145</v>
      </c>
      <c r="N1508">
        <f>VLOOKUP(B1508,HIS退!B:F,5,FALSE)</f>
        <v>-200</v>
      </c>
      <c r="O1508" t="str">
        <f t="shared" si="48"/>
        <v/>
      </c>
      <c r="P1508" s="40">
        <f>VLOOKUP(C1508,微信退!Q:S,3,FALSE)</f>
        <v>200</v>
      </c>
      <c r="Q1508" t="str">
        <f t="shared" si="47"/>
        <v/>
      </c>
    </row>
    <row r="1509" spans="1:17" ht="14.25" hidden="1">
      <c r="A1509" s="43">
        <v>42905.467546296299</v>
      </c>
      <c r="B1509">
        <v>277699</v>
      </c>
      <c r="C1509" t="s">
        <v>9868</v>
      </c>
      <c r="D1509" t="s">
        <v>9866</v>
      </c>
      <c r="E1509" t="s">
        <v>9867</v>
      </c>
      <c r="F1509" s="15">
        <v>452</v>
      </c>
      <c r="G1509" t="s">
        <v>34</v>
      </c>
      <c r="H1509" t="s">
        <v>112</v>
      </c>
      <c r="I1509" t="s">
        <v>99</v>
      </c>
      <c r="J1509" t="s">
        <v>48</v>
      </c>
      <c r="K1509" t="s">
        <v>100</v>
      </c>
      <c r="L1509" t="s">
        <v>12146</v>
      </c>
      <c r="M1509" t="s">
        <v>12147</v>
      </c>
      <c r="N1509">
        <f>VLOOKUP(B1509,HIS退!B:F,5,FALSE)</f>
        <v>-452</v>
      </c>
      <c r="O1509" t="str">
        <f t="shared" si="48"/>
        <v/>
      </c>
      <c r="P1509" s="40">
        <f>VLOOKUP(C1509,微信退!Q:S,3,FALSE)</f>
        <v>452</v>
      </c>
      <c r="Q1509" t="str">
        <f t="shared" si="47"/>
        <v/>
      </c>
    </row>
    <row r="1510" spans="1:17" ht="14.25" hidden="1">
      <c r="A1510" s="43">
        <v>42905.468807870369</v>
      </c>
      <c r="B1510">
        <v>277800</v>
      </c>
      <c r="C1510" t="s">
        <v>9869</v>
      </c>
      <c r="D1510" t="s">
        <v>9870</v>
      </c>
      <c r="E1510" t="s">
        <v>9871</v>
      </c>
      <c r="F1510" s="15">
        <v>20</v>
      </c>
      <c r="G1510" t="s">
        <v>34</v>
      </c>
      <c r="H1510" t="s">
        <v>112</v>
      </c>
      <c r="I1510" t="s">
        <v>99</v>
      </c>
      <c r="J1510" t="s">
        <v>48</v>
      </c>
      <c r="K1510" t="s">
        <v>100</v>
      </c>
      <c r="L1510" t="s">
        <v>12148</v>
      </c>
      <c r="M1510" t="s">
        <v>12149</v>
      </c>
      <c r="N1510">
        <f>VLOOKUP(B1510,HIS退!B:F,5,FALSE)</f>
        <v>-20</v>
      </c>
      <c r="O1510" t="str">
        <f t="shared" si="48"/>
        <v/>
      </c>
      <c r="P1510" s="40">
        <f>VLOOKUP(C1510,微信退!Q:S,3,FALSE)</f>
        <v>20</v>
      </c>
      <c r="Q1510" t="str">
        <f t="shared" si="47"/>
        <v/>
      </c>
    </row>
    <row r="1511" spans="1:17" ht="14.25" hidden="1">
      <c r="A1511" s="43">
        <v>42905.473819444444</v>
      </c>
      <c r="B1511">
        <v>278184</v>
      </c>
      <c r="C1511" t="s">
        <v>9872</v>
      </c>
      <c r="D1511" t="s">
        <v>9134</v>
      </c>
      <c r="E1511" t="s">
        <v>9135</v>
      </c>
      <c r="F1511" s="15">
        <v>17</v>
      </c>
      <c r="G1511" t="s">
        <v>34</v>
      </c>
      <c r="H1511" t="s">
        <v>112</v>
      </c>
      <c r="I1511" t="s">
        <v>99</v>
      </c>
      <c r="J1511" t="s">
        <v>48</v>
      </c>
      <c r="K1511" t="s">
        <v>100</v>
      </c>
      <c r="L1511" t="s">
        <v>12150</v>
      </c>
      <c r="M1511" t="s">
        <v>12151</v>
      </c>
      <c r="N1511">
        <f>VLOOKUP(B1511,HIS退!B:F,5,FALSE)</f>
        <v>-17</v>
      </c>
      <c r="O1511" t="str">
        <f t="shared" si="48"/>
        <v/>
      </c>
      <c r="P1511" s="40">
        <f>VLOOKUP(C1511,微信退!Q:S,3,FALSE)</f>
        <v>17</v>
      </c>
      <c r="Q1511" t="str">
        <f t="shared" si="47"/>
        <v/>
      </c>
    </row>
    <row r="1512" spans="1:17" ht="14.25" hidden="1">
      <c r="A1512" s="43">
        <v>42905.475868055553</v>
      </c>
      <c r="B1512">
        <v>278338</v>
      </c>
      <c r="C1512" t="s">
        <v>9873</v>
      </c>
      <c r="D1512" t="s">
        <v>9874</v>
      </c>
      <c r="E1512" t="s">
        <v>9875</v>
      </c>
      <c r="F1512" s="15">
        <v>1000</v>
      </c>
      <c r="G1512" t="s">
        <v>34</v>
      </c>
      <c r="H1512" t="s">
        <v>112</v>
      </c>
      <c r="I1512" t="s">
        <v>99</v>
      </c>
      <c r="J1512" t="s">
        <v>48</v>
      </c>
      <c r="K1512" t="s">
        <v>100</v>
      </c>
      <c r="L1512" t="s">
        <v>12152</v>
      </c>
      <c r="M1512" t="s">
        <v>12153</v>
      </c>
      <c r="N1512">
        <f>VLOOKUP(B1512,HIS退!B:F,5,FALSE)</f>
        <v>-1000</v>
      </c>
      <c r="O1512" t="str">
        <f t="shared" si="48"/>
        <v/>
      </c>
      <c r="P1512" s="40">
        <f>VLOOKUP(C1512,微信退!Q:S,3,FALSE)</f>
        <v>1000</v>
      </c>
      <c r="Q1512" t="str">
        <f t="shared" si="47"/>
        <v/>
      </c>
    </row>
    <row r="1513" spans="1:17" ht="14.25" hidden="1">
      <c r="A1513" s="43">
        <v>42905.477326388886</v>
      </c>
      <c r="B1513">
        <v>278426</v>
      </c>
      <c r="C1513" t="s">
        <v>9876</v>
      </c>
      <c r="D1513" t="s">
        <v>9877</v>
      </c>
      <c r="E1513" t="s">
        <v>9878</v>
      </c>
      <c r="F1513" s="15">
        <v>494</v>
      </c>
      <c r="G1513" t="s">
        <v>59</v>
      </c>
      <c r="H1513" t="s">
        <v>112</v>
      </c>
      <c r="I1513" t="s">
        <v>99</v>
      </c>
      <c r="J1513" t="s">
        <v>48</v>
      </c>
      <c r="K1513" t="s">
        <v>100</v>
      </c>
      <c r="L1513" t="s">
        <v>12154</v>
      </c>
      <c r="M1513" t="s">
        <v>12155</v>
      </c>
      <c r="N1513">
        <f>VLOOKUP(B1513,HIS退!B:F,5,FALSE)</f>
        <v>-494</v>
      </c>
      <c r="O1513" t="str">
        <f t="shared" si="48"/>
        <v/>
      </c>
      <c r="P1513" s="40">
        <f>VLOOKUP(C1513,微信退!Q:S,3,FALSE)</f>
        <v>494</v>
      </c>
      <c r="Q1513" t="str">
        <f t="shared" si="47"/>
        <v/>
      </c>
    </row>
    <row r="1514" spans="1:17" ht="14.25" hidden="1">
      <c r="A1514" s="43">
        <v>42905.477685185186</v>
      </c>
      <c r="B1514">
        <v>278464</v>
      </c>
      <c r="C1514" t="s">
        <v>9879</v>
      </c>
      <c r="D1514" t="s">
        <v>9880</v>
      </c>
      <c r="E1514" t="s">
        <v>9881</v>
      </c>
      <c r="F1514" s="15">
        <v>246</v>
      </c>
      <c r="G1514" t="s">
        <v>59</v>
      </c>
      <c r="H1514" t="s">
        <v>112</v>
      </c>
      <c r="I1514" t="s">
        <v>99</v>
      </c>
      <c r="J1514" t="s">
        <v>48</v>
      </c>
      <c r="K1514" t="s">
        <v>100</v>
      </c>
      <c r="L1514" t="s">
        <v>12156</v>
      </c>
      <c r="M1514" t="s">
        <v>12157</v>
      </c>
      <c r="N1514">
        <f>VLOOKUP(B1514,HIS退!B:F,5,FALSE)</f>
        <v>-246</v>
      </c>
      <c r="O1514" t="str">
        <f t="shared" si="48"/>
        <v/>
      </c>
      <c r="P1514" s="40">
        <f>VLOOKUP(C1514,微信退!Q:S,3,FALSE)</f>
        <v>246</v>
      </c>
      <c r="Q1514" t="str">
        <f t="shared" si="47"/>
        <v/>
      </c>
    </row>
    <row r="1515" spans="1:17" ht="14.25" hidden="1">
      <c r="A1515" s="43">
        <v>42905.478125000001</v>
      </c>
      <c r="B1515">
        <v>278494</v>
      </c>
      <c r="C1515" t="s">
        <v>9882</v>
      </c>
      <c r="D1515" t="s">
        <v>9883</v>
      </c>
      <c r="E1515" t="s">
        <v>9884</v>
      </c>
      <c r="F1515" s="15">
        <v>216</v>
      </c>
      <c r="G1515" t="s">
        <v>59</v>
      </c>
      <c r="H1515" t="s">
        <v>112</v>
      </c>
      <c r="I1515" t="s">
        <v>99</v>
      </c>
      <c r="J1515" t="s">
        <v>48</v>
      </c>
      <c r="K1515" t="s">
        <v>100</v>
      </c>
      <c r="L1515" t="s">
        <v>12158</v>
      </c>
      <c r="M1515" t="s">
        <v>12159</v>
      </c>
      <c r="N1515">
        <f>VLOOKUP(B1515,HIS退!B:F,5,FALSE)</f>
        <v>-216</v>
      </c>
      <c r="O1515" t="str">
        <f t="shared" si="48"/>
        <v/>
      </c>
      <c r="P1515" s="40">
        <f>VLOOKUP(C1515,微信退!Q:S,3,FALSE)</f>
        <v>216</v>
      </c>
      <c r="Q1515" t="str">
        <f t="shared" si="47"/>
        <v/>
      </c>
    </row>
    <row r="1516" spans="1:17" ht="14.25" hidden="1">
      <c r="A1516" s="43">
        <v>42905.478854166664</v>
      </c>
      <c r="B1516">
        <v>278540</v>
      </c>
      <c r="C1516" t="s">
        <v>9885</v>
      </c>
      <c r="D1516" t="s">
        <v>9886</v>
      </c>
      <c r="E1516" t="s">
        <v>9887</v>
      </c>
      <c r="F1516" s="15">
        <v>1119</v>
      </c>
      <c r="G1516" t="s">
        <v>59</v>
      </c>
      <c r="H1516" t="s">
        <v>112</v>
      </c>
      <c r="I1516" t="s">
        <v>99</v>
      </c>
      <c r="J1516" t="s">
        <v>48</v>
      </c>
      <c r="K1516" t="s">
        <v>100</v>
      </c>
      <c r="L1516" t="s">
        <v>12160</v>
      </c>
      <c r="M1516" t="s">
        <v>12161</v>
      </c>
      <c r="N1516">
        <f>VLOOKUP(B1516,HIS退!B:F,5,FALSE)</f>
        <v>-1119</v>
      </c>
      <c r="O1516" t="str">
        <f t="shared" si="48"/>
        <v/>
      </c>
      <c r="P1516" s="40">
        <f>VLOOKUP(C1516,微信退!Q:S,3,FALSE)</f>
        <v>1119</v>
      </c>
      <c r="Q1516" t="str">
        <f t="shared" si="47"/>
        <v/>
      </c>
    </row>
    <row r="1517" spans="1:17" ht="14.25" hidden="1">
      <c r="A1517" s="43">
        <v>42905.480046296296</v>
      </c>
      <c r="B1517">
        <v>278618</v>
      </c>
      <c r="C1517" t="s">
        <v>9888</v>
      </c>
      <c r="D1517" t="s">
        <v>9889</v>
      </c>
      <c r="E1517" t="s">
        <v>9890</v>
      </c>
      <c r="F1517" s="15">
        <v>90</v>
      </c>
      <c r="G1517" t="s">
        <v>34</v>
      </c>
      <c r="H1517" t="s">
        <v>112</v>
      </c>
      <c r="I1517" t="s">
        <v>99</v>
      </c>
      <c r="J1517" t="s">
        <v>48</v>
      </c>
      <c r="K1517" t="s">
        <v>100</v>
      </c>
      <c r="L1517" t="s">
        <v>12162</v>
      </c>
      <c r="M1517" t="s">
        <v>12163</v>
      </c>
      <c r="N1517">
        <f>VLOOKUP(B1517,HIS退!B:F,5,FALSE)</f>
        <v>-90</v>
      </c>
      <c r="O1517" t="str">
        <f t="shared" si="48"/>
        <v/>
      </c>
      <c r="P1517" s="40">
        <f>VLOOKUP(C1517,微信退!Q:S,3,FALSE)</f>
        <v>90</v>
      </c>
      <c r="Q1517" t="str">
        <f t="shared" si="47"/>
        <v/>
      </c>
    </row>
    <row r="1518" spans="1:17" ht="14.25" hidden="1">
      <c r="A1518" s="43">
        <v>42905.480219907404</v>
      </c>
      <c r="B1518">
        <v>278632</v>
      </c>
      <c r="C1518" t="s">
        <v>9891</v>
      </c>
      <c r="D1518" t="s">
        <v>9892</v>
      </c>
      <c r="E1518" t="s">
        <v>9893</v>
      </c>
      <c r="F1518" s="15">
        <v>220</v>
      </c>
      <c r="G1518" t="s">
        <v>34</v>
      </c>
      <c r="H1518" t="s">
        <v>112</v>
      </c>
      <c r="I1518" t="s">
        <v>99</v>
      </c>
      <c r="J1518" t="s">
        <v>48</v>
      </c>
      <c r="K1518" t="s">
        <v>100</v>
      </c>
      <c r="L1518" t="s">
        <v>12164</v>
      </c>
      <c r="M1518" t="s">
        <v>12165</v>
      </c>
      <c r="N1518">
        <f>VLOOKUP(B1518,HIS退!B:F,5,FALSE)</f>
        <v>-220</v>
      </c>
      <c r="O1518" t="str">
        <f t="shared" si="48"/>
        <v/>
      </c>
      <c r="P1518" s="40">
        <f>VLOOKUP(C1518,微信退!Q:S,3,FALSE)</f>
        <v>220</v>
      </c>
      <c r="Q1518" t="str">
        <f t="shared" si="47"/>
        <v/>
      </c>
    </row>
    <row r="1519" spans="1:17" ht="14.25" hidden="1">
      <c r="A1519" s="43">
        <v>42905.481874999998</v>
      </c>
      <c r="B1519">
        <v>278717</v>
      </c>
      <c r="C1519" t="s">
        <v>9894</v>
      </c>
      <c r="D1519" t="s">
        <v>9895</v>
      </c>
      <c r="E1519" t="s">
        <v>9896</v>
      </c>
      <c r="F1519" s="15">
        <v>58</v>
      </c>
      <c r="G1519" t="s">
        <v>59</v>
      </c>
      <c r="H1519" t="s">
        <v>112</v>
      </c>
      <c r="I1519" t="s">
        <v>99</v>
      </c>
      <c r="J1519" t="s">
        <v>48</v>
      </c>
      <c r="K1519" t="s">
        <v>100</v>
      </c>
      <c r="L1519" t="s">
        <v>12166</v>
      </c>
      <c r="M1519" t="s">
        <v>12167</v>
      </c>
      <c r="N1519">
        <f>VLOOKUP(B1519,HIS退!B:F,5,FALSE)</f>
        <v>-58</v>
      </c>
      <c r="O1519" t="str">
        <f t="shared" si="48"/>
        <v/>
      </c>
      <c r="P1519" s="40">
        <f>VLOOKUP(C1519,微信退!Q:S,3,FALSE)</f>
        <v>58</v>
      </c>
      <c r="Q1519" t="str">
        <f t="shared" si="47"/>
        <v/>
      </c>
    </row>
    <row r="1520" spans="1:17" ht="14.25" hidden="1">
      <c r="A1520" s="43">
        <v>42905.484652777777</v>
      </c>
      <c r="B1520">
        <v>278878</v>
      </c>
      <c r="C1520" t="s">
        <v>9897</v>
      </c>
      <c r="D1520" t="s">
        <v>9898</v>
      </c>
      <c r="E1520" t="s">
        <v>9839</v>
      </c>
      <c r="F1520" s="15">
        <v>20</v>
      </c>
      <c r="G1520" t="s">
        <v>34</v>
      </c>
      <c r="H1520" t="s">
        <v>112</v>
      </c>
      <c r="I1520" t="s">
        <v>99</v>
      </c>
      <c r="J1520" t="s">
        <v>48</v>
      </c>
      <c r="K1520" t="s">
        <v>100</v>
      </c>
      <c r="L1520" t="s">
        <v>12168</v>
      </c>
      <c r="M1520" t="s">
        <v>12169</v>
      </c>
      <c r="N1520">
        <f>VLOOKUP(B1520,HIS退!B:F,5,FALSE)</f>
        <v>-20</v>
      </c>
      <c r="O1520" t="str">
        <f t="shared" si="48"/>
        <v/>
      </c>
      <c r="P1520" s="40">
        <f>VLOOKUP(C1520,微信退!Q:S,3,FALSE)</f>
        <v>20</v>
      </c>
      <c r="Q1520" t="str">
        <f t="shared" si="47"/>
        <v/>
      </c>
    </row>
    <row r="1521" spans="1:17" ht="14.25" hidden="1">
      <c r="A1521" s="43">
        <v>42905.484907407408</v>
      </c>
      <c r="B1521">
        <v>278892</v>
      </c>
      <c r="C1521" t="s">
        <v>9899</v>
      </c>
      <c r="D1521" t="s">
        <v>9900</v>
      </c>
      <c r="E1521" t="s">
        <v>9901</v>
      </c>
      <c r="F1521" s="15">
        <v>6</v>
      </c>
      <c r="G1521" t="s">
        <v>59</v>
      </c>
      <c r="H1521" t="s">
        <v>112</v>
      </c>
      <c r="I1521" t="s">
        <v>99</v>
      </c>
      <c r="J1521" t="s">
        <v>48</v>
      </c>
      <c r="K1521" t="s">
        <v>100</v>
      </c>
      <c r="L1521" t="s">
        <v>12170</v>
      </c>
      <c r="M1521" t="s">
        <v>12171</v>
      </c>
      <c r="N1521">
        <f>VLOOKUP(B1521,HIS退!B:F,5,FALSE)</f>
        <v>-6</v>
      </c>
      <c r="O1521" t="str">
        <f t="shared" si="48"/>
        <v/>
      </c>
      <c r="P1521" s="40">
        <f>VLOOKUP(C1521,微信退!Q:S,3,FALSE)</f>
        <v>6</v>
      </c>
      <c r="Q1521" t="str">
        <f t="shared" si="47"/>
        <v/>
      </c>
    </row>
    <row r="1522" spans="1:17" ht="14.25" hidden="1">
      <c r="A1522" s="43">
        <v>42905.486319444448</v>
      </c>
      <c r="B1522">
        <v>278989</v>
      </c>
      <c r="C1522" t="s">
        <v>9902</v>
      </c>
      <c r="D1522" t="s">
        <v>9903</v>
      </c>
      <c r="E1522" t="s">
        <v>9904</v>
      </c>
      <c r="F1522" s="15">
        <v>202</v>
      </c>
      <c r="G1522" t="s">
        <v>59</v>
      </c>
      <c r="H1522" t="s">
        <v>112</v>
      </c>
      <c r="I1522" t="s">
        <v>99</v>
      </c>
      <c r="J1522" t="s">
        <v>48</v>
      </c>
      <c r="K1522" t="s">
        <v>100</v>
      </c>
      <c r="L1522" t="s">
        <v>12172</v>
      </c>
      <c r="M1522" t="s">
        <v>12173</v>
      </c>
      <c r="N1522">
        <f>VLOOKUP(B1522,HIS退!B:F,5,FALSE)</f>
        <v>-202</v>
      </c>
      <c r="O1522" t="str">
        <f t="shared" si="48"/>
        <v/>
      </c>
      <c r="P1522" s="40">
        <f>VLOOKUP(C1522,微信退!Q:S,3,FALSE)</f>
        <v>202</v>
      </c>
      <c r="Q1522" t="str">
        <f t="shared" si="47"/>
        <v/>
      </c>
    </row>
    <row r="1523" spans="1:17" ht="14.25" hidden="1">
      <c r="A1523" s="43">
        <v>42905.488344907404</v>
      </c>
      <c r="B1523">
        <v>279120</v>
      </c>
      <c r="C1523" t="s">
        <v>9905</v>
      </c>
      <c r="D1523" t="s">
        <v>9906</v>
      </c>
      <c r="E1523" t="s">
        <v>9907</v>
      </c>
      <c r="F1523" s="15">
        <v>251</v>
      </c>
      <c r="G1523" t="s">
        <v>59</v>
      </c>
      <c r="H1523" t="s">
        <v>112</v>
      </c>
      <c r="I1523" t="s">
        <v>99</v>
      </c>
      <c r="J1523" t="s">
        <v>48</v>
      </c>
      <c r="K1523" t="s">
        <v>100</v>
      </c>
      <c r="L1523" t="s">
        <v>12174</v>
      </c>
      <c r="M1523" t="s">
        <v>12175</v>
      </c>
      <c r="N1523">
        <f>VLOOKUP(B1523,HIS退!B:F,5,FALSE)</f>
        <v>-251</v>
      </c>
      <c r="O1523" t="str">
        <f t="shared" si="48"/>
        <v/>
      </c>
      <c r="P1523" s="40">
        <f>VLOOKUP(C1523,微信退!Q:S,3,FALSE)</f>
        <v>251</v>
      </c>
      <c r="Q1523" t="str">
        <f t="shared" si="47"/>
        <v/>
      </c>
    </row>
    <row r="1524" spans="1:17" ht="14.25" hidden="1">
      <c r="A1524" s="43">
        <v>42905.489212962966</v>
      </c>
      <c r="B1524">
        <v>279184</v>
      </c>
      <c r="C1524" t="s">
        <v>9908</v>
      </c>
      <c r="D1524" t="s">
        <v>9909</v>
      </c>
      <c r="E1524" t="s">
        <v>9910</v>
      </c>
      <c r="F1524" s="15">
        <v>205</v>
      </c>
      <c r="G1524" t="s">
        <v>34</v>
      </c>
      <c r="H1524" t="s">
        <v>112</v>
      </c>
      <c r="I1524" t="s">
        <v>99</v>
      </c>
      <c r="J1524" t="s">
        <v>48</v>
      </c>
      <c r="K1524" t="s">
        <v>100</v>
      </c>
      <c r="L1524" t="s">
        <v>12176</v>
      </c>
      <c r="M1524" t="s">
        <v>12177</v>
      </c>
      <c r="N1524">
        <f>VLOOKUP(B1524,HIS退!B:F,5,FALSE)</f>
        <v>-205</v>
      </c>
      <c r="O1524" t="str">
        <f t="shared" si="48"/>
        <v/>
      </c>
      <c r="P1524" s="40">
        <f>VLOOKUP(C1524,微信退!Q:S,3,FALSE)</f>
        <v>205</v>
      </c>
      <c r="Q1524" t="str">
        <f t="shared" si="47"/>
        <v/>
      </c>
    </row>
    <row r="1525" spans="1:17" ht="14.25" hidden="1">
      <c r="A1525" s="43">
        <v>42905.490104166667</v>
      </c>
      <c r="B1525">
        <v>279236</v>
      </c>
      <c r="C1525" t="s">
        <v>9911</v>
      </c>
      <c r="D1525" t="s">
        <v>9912</v>
      </c>
      <c r="E1525" t="s">
        <v>9913</v>
      </c>
      <c r="F1525" s="15">
        <v>569</v>
      </c>
      <c r="G1525" t="s">
        <v>34</v>
      </c>
      <c r="H1525" t="s">
        <v>112</v>
      </c>
      <c r="I1525" t="s">
        <v>99</v>
      </c>
      <c r="J1525" t="s">
        <v>48</v>
      </c>
      <c r="K1525" t="s">
        <v>100</v>
      </c>
      <c r="L1525" t="s">
        <v>12178</v>
      </c>
      <c r="M1525" t="s">
        <v>12179</v>
      </c>
      <c r="N1525">
        <f>VLOOKUP(B1525,HIS退!B:F,5,FALSE)</f>
        <v>-569</v>
      </c>
      <c r="O1525" t="str">
        <f t="shared" si="48"/>
        <v/>
      </c>
      <c r="P1525" s="40">
        <f>VLOOKUP(C1525,微信退!Q:S,3,FALSE)</f>
        <v>569</v>
      </c>
      <c r="Q1525" t="str">
        <f t="shared" si="47"/>
        <v/>
      </c>
    </row>
    <row r="1526" spans="1:17" ht="14.25" hidden="1">
      <c r="A1526" s="43">
        <v>42905.490671296298</v>
      </c>
      <c r="B1526">
        <v>279269</v>
      </c>
      <c r="C1526" t="s">
        <v>9914</v>
      </c>
      <c r="D1526" t="s">
        <v>9915</v>
      </c>
      <c r="E1526" t="s">
        <v>9916</v>
      </c>
      <c r="F1526" s="15">
        <v>147</v>
      </c>
      <c r="G1526" t="s">
        <v>59</v>
      </c>
      <c r="H1526" t="s">
        <v>112</v>
      </c>
      <c r="I1526" t="s">
        <v>99</v>
      </c>
      <c r="J1526" t="s">
        <v>48</v>
      </c>
      <c r="K1526" t="s">
        <v>100</v>
      </c>
      <c r="L1526" t="s">
        <v>12180</v>
      </c>
      <c r="M1526" t="s">
        <v>12181</v>
      </c>
      <c r="N1526">
        <f>VLOOKUP(B1526,HIS退!B:F,5,FALSE)</f>
        <v>-147</v>
      </c>
      <c r="O1526" t="str">
        <f t="shared" si="48"/>
        <v/>
      </c>
      <c r="P1526" s="40">
        <f>VLOOKUP(C1526,微信退!Q:S,3,FALSE)</f>
        <v>147</v>
      </c>
      <c r="Q1526" t="str">
        <f t="shared" si="47"/>
        <v/>
      </c>
    </row>
    <row r="1527" spans="1:17" ht="14.25" hidden="1">
      <c r="A1527" s="43">
        <v>42905.491238425922</v>
      </c>
      <c r="B1527">
        <v>279312</v>
      </c>
      <c r="C1527" t="s">
        <v>9917</v>
      </c>
      <c r="D1527" t="s">
        <v>9918</v>
      </c>
      <c r="E1527" t="s">
        <v>9919</v>
      </c>
      <c r="F1527" s="15">
        <v>194</v>
      </c>
      <c r="G1527" t="s">
        <v>34</v>
      </c>
      <c r="H1527" t="s">
        <v>112</v>
      </c>
      <c r="I1527" t="s">
        <v>99</v>
      </c>
      <c r="J1527" t="s">
        <v>48</v>
      </c>
      <c r="K1527" t="s">
        <v>100</v>
      </c>
      <c r="L1527" t="s">
        <v>12182</v>
      </c>
      <c r="M1527" t="s">
        <v>12183</v>
      </c>
      <c r="N1527">
        <f>VLOOKUP(B1527,HIS退!B:F,5,FALSE)</f>
        <v>-194</v>
      </c>
      <c r="O1527" t="str">
        <f t="shared" si="48"/>
        <v/>
      </c>
      <c r="P1527" s="40">
        <f>VLOOKUP(C1527,微信退!Q:S,3,FALSE)</f>
        <v>194</v>
      </c>
      <c r="Q1527" t="str">
        <f t="shared" si="47"/>
        <v/>
      </c>
    </row>
    <row r="1528" spans="1:17" ht="14.25" hidden="1">
      <c r="A1528" s="43">
        <v>42905.491400462961</v>
      </c>
      <c r="B1528">
        <v>279324</v>
      </c>
      <c r="C1528" t="s">
        <v>9920</v>
      </c>
      <c r="D1528" t="s">
        <v>9921</v>
      </c>
      <c r="E1528" t="s">
        <v>9922</v>
      </c>
      <c r="F1528" s="15">
        <v>18</v>
      </c>
      <c r="G1528" t="s">
        <v>59</v>
      </c>
      <c r="H1528" t="s">
        <v>112</v>
      </c>
      <c r="I1528" t="s">
        <v>99</v>
      </c>
      <c r="J1528" t="s">
        <v>48</v>
      </c>
      <c r="K1528" t="s">
        <v>100</v>
      </c>
      <c r="L1528" t="s">
        <v>12184</v>
      </c>
      <c r="M1528" t="s">
        <v>12185</v>
      </c>
      <c r="N1528">
        <f>VLOOKUP(B1528,HIS退!B:F,5,FALSE)</f>
        <v>-18</v>
      </c>
      <c r="O1528" t="str">
        <f t="shared" si="48"/>
        <v/>
      </c>
      <c r="P1528" s="40">
        <f>VLOOKUP(C1528,微信退!Q:S,3,FALSE)</f>
        <v>18</v>
      </c>
      <c r="Q1528" t="str">
        <f t="shared" si="47"/>
        <v/>
      </c>
    </row>
    <row r="1529" spans="1:17" ht="14.25" hidden="1">
      <c r="A1529" s="43">
        <v>42905.493206018517</v>
      </c>
      <c r="B1529">
        <v>279394</v>
      </c>
      <c r="C1529" t="s">
        <v>9923</v>
      </c>
      <c r="D1529" t="s">
        <v>9924</v>
      </c>
      <c r="E1529" t="s">
        <v>9925</v>
      </c>
      <c r="F1529" s="15">
        <v>74</v>
      </c>
      <c r="G1529" t="s">
        <v>34</v>
      </c>
      <c r="H1529" t="s">
        <v>112</v>
      </c>
      <c r="I1529" t="s">
        <v>99</v>
      </c>
      <c r="J1529" t="s">
        <v>48</v>
      </c>
      <c r="K1529" t="s">
        <v>100</v>
      </c>
      <c r="L1529" t="s">
        <v>12186</v>
      </c>
      <c r="M1529" t="s">
        <v>12187</v>
      </c>
      <c r="N1529">
        <f>VLOOKUP(B1529,HIS退!B:F,5,FALSE)</f>
        <v>-74</v>
      </c>
      <c r="O1529" t="str">
        <f t="shared" si="48"/>
        <v/>
      </c>
      <c r="P1529" s="40">
        <f>VLOOKUP(C1529,微信退!Q:S,3,FALSE)</f>
        <v>74</v>
      </c>
      <c r="Q1529" t="str">
        <f t="shared" si="47"/>
        <v/>
      </c>
    </row>
    <row r="1530" spans="1:17" ht="14.25" hidden="1">
      <c r="A1530" s="43">
        <v>42905.494328703702</v>
      </c>
      <c r="B1530">
        <v>279446</v>
      </c>
      <c r="C1530" t="s">
        <v>9926</v>
      </c>
      <c r="D1530" t="s">
        <v>9927</v>
      </c>
      <c r="E1530" t="s">
        <v>9928</v>
      </c>
      <c r="F1530" s="15">
        <v>72</v>
      </c>
      <c r="G1530" t="s">
        <v>34</v>
      </c>
      <c r="H1530" t="s">
        <v>112</v>
      </c>
      <c r="I1530" t="s">
        <v>99</v>
      </c>
      <c r="J1530" t="s">
        <v>48</v>
      </c>
      <c r="K1530" t="s">
        <v>100</v>
      </c>
      <c r="L1530" t="s">
        <v>12188</v>
      </c>
      <c r="M1530" t="s">
        <v>12189</v>
      </c>
      <c r="N1530">
        <f>VLOOKUP(B1530,HIS退!B:F,5,FALSE)</f>
        <v>-72</v>
      </c>
      <c r="O1530" t="str">
        <f t="shared" si="48"/>
        <v/>
      </c>
      <c r="P1530" s="40">
        <f>VLOOKUP(C1530,微信退!Q:S,3,FALSE)</f>
        <v>72</v>
      </c>
      <c r="Q1530" t="str">
        <f t="shared" si="47"/>
        <v/>
      </c>
    </row>
    <row r="1531" spans="1:17" ht="14.25" hidden="1">
      <c r="A1531" s="43">
        <v>42905.49459490741</v>
      </c>
      <c r="B1531">
        <v>279456</v>
      </c>
      <c r="C1531" t="s">
        <v>9929</v>
      </c>
      <c r="D1531" t="s">
        <v>9930</v>
      </c>
      <c r="E1531" t="s">
        <v>9931</v>
      </c>
      <c r="F1531" s="15">
        <v>23</v>
      </c>
      <c r="G1531" t="s">
        <v>34</v>
      </c>
      <c r="H1531" t="s">
        <v>112</v>
      </c>
      <c r="I1531" t="s">
        <v>99</v>
      </c>
      <c r="J1531" t="s">
        <v>48</v>
      </c>
      <c r="K1531" t="s">
        <v>100</v>
      </c>
      <c r="L1531" t="s">
        <v>12190</v>
      </c>
      <c r="M1531" t="s">
        <v>12191</v>
      </c>
      <c r="N1531">
        <f>VLOOKUP(B1531,HIS退!B:F,5,FALSE)</f>
        <v>-23</v>
      </c>
      <c r="O1531" t="str">
        <f t="shared" si="48"/>
        <v/>
      </c>
      <c r="P1531" s="40">
        <f>VLOOKUP(C1531,微信退!Q:S,3,FALSE)</f>
        <v>23</v>
      </c>
      <c r="Q1531" t="str">
        <f t="shared" si="47"/>
        <v/>
      </c>
    </row>
    <row r="1532" spans="1:17" ht="14.25" hidden="1">
      <c r="A1532" s="43">
        <v>42905.494756944441</v>
      </c>
      <c r="B1532">
        <v>279465</v>
      </c>
      <c r="C1532" t="s">
        <v>9932</v>
      </c>
      <c r="D1532" t="s">
        <v>9933</v>
      </c>
      <c r="E1532" t="s">
        <v>9934</v>
      </c>
      <c r="F1532" s="15">
        <v>342</v>
      </c>
      <c r="G1532" t="s">
        <v>34</v>
      </c>
      <c r="H1532" t="s">
        <v>112</v>
      </c>
      <c r="I1532" t="s">
        <v>99</v>
      </c>
      <c r="J1532" t="s">
        <v>48</v>
      </c>
      <c r="K1532" t="s">
        <v>100</v>
      </c>
      <c r="L1532" t="s">
        <v>12192</v>
      </c>
      <c r="M1532" t="s">
        <v>12193</v>
      </c>
      <c r="N1532">
        <f>VLOOKUP(B1532,HIS退!B:F,5,FALSE)</f>
        <v>-342</v>
      </c>
      <c r="O1532" t="str">
        <f t="shared" si="48"/>
        <v/>
      </c>
      <c r="P1532" s="40">
        <f>VLOOKUP(C1532,微信退!Q:S,3,FALSE)</f>
        <v>342</v>
      </c>
      <c r="Q1532" t="str">
        <f t="shared" si="47"/>
        <v/>
      </c>
    </row>
    <row r="1533" spans="1:17" ht="14.25" hidden="1">
      <c r="A1533" s="43">
        <v>42905.49490740741</v>
      </c>
      <c r="B1533">
        <v>279471</v>
      </c>
      <c r="C1533" t="s">
        <v>9935</v>
      </c>
      <c r="D1533" t="s">
        <v>9936</v>
      </c>
      <c r="E1533" t="s">
        <v>9937</v>
      </c>
      <c r="F1533" s="15">
        <v>200</v>
      </c>
      <c r="G1533" t="s">
        <v>34</v>
      </c>
      <c r="H1533" t="s">
        <v>112</v>
      </c>
      <c r="I1533" t="s">
        <v>99</v>
      </c>
      <c r="J1533" t="s">
        <v>48</v>
      </c>
      <c r="K1533" t="s">
        <v>100</v>
      </c>
      <c r="L1533" t="s">
        <v>12194</v>
      </c>
      <c r="M1533" t="s">
        <v>12195</v>
      </c>
      <c r="N1533">
        <f>VLOOKUP(B1533,HIS退!B:F,5,FALSE)</f>
        <v>-200</v>
      </c>
      <c r="O1533" t="str">
        <f t="shared" si="48"/>
        <v/>
      </c>
      <c r="P1533" s="40">
        <f>VLOOKUP(C1533,微信退!Q:S,3,FALSE)</f>
        <v>200</v>
      </c>
      <c r="Q1533" t="str">
        <f t="shared" si="47"/>
        <v/>
      </c>
    </row>
    <row r="1534" spans="1:17" ht="14.25" hidden="1">
      <c r="A1534" s="43">
        <v>42905.499409722222</v>
      </c>
      <c r="B1534">
        <v>279672</v>
      </c>
      <c r="C1534" t="s">
        <v>9938</v>
      </c>
      <c r="D1534" t="s">
        <v>9939</v>
      </c>
      <c r="E1534" t="s">
        <v>9940</v>
      </c>
      <c r="F1534" s="15">
        <v>486</v>
      </c>
      <c r="G1534" t="s">
        <v>34</v>
      </c>
      <c r="H1534" t="s">
        <v>112</v>
      </c>
      <c r="I1534" t="s">
        <v>99</v>
      </c>
      <c r="J1534" t="s">
        <v>48</v>
      </c>
      <c r="K1534" t="s">
        <v>100</v>
      </c>
      <c r="L1534" t="s">
        <v>12196</v>
      </c>
      <c r="M1534" t="s">
        <v>12197</v>
      </c>
      <c r="N1534">
        <f>VLOOKUP(B1534,HIS退!B:F,5,FALSE)</f>
        <v>-486</v>
      </c>
      <c r="O1534" t="str">
        <f t="shared" si="48"/>
        <v/>
      </c>
      <c r="P1534" s="40">
        <f>VLOOKUP(C1534,微信退!Q:S,3,FALSE)</f>
        <v>486</v>
      </c>
      <c r="Q1534" t="str">
        <f t="shared" si="47"/>
        <v/>
      </c>
    </row>
    <row r="1535" spans="1:17" ht="14.25" hidden="1">
      <c r="A1535" s="43">
        <v>42905.50037037037</v>
      </c>
      <c r="B1535">
        <v>279722</v>
      </c>
      <c r="C1535" t="s">
        <v>9941</v>
      </c>
      <c r="D1535" t="s">
        <v>9942</v>
      </c>
      <c r="E1535" t="s">
        <v>9943</v>
      </c>
      <c r="F1535" s="15">
        <v>92</v>
      </c>
      <c r="G1535" t="s">
        <v>59</v>
      </c>
      <c r="H1535" t="s">
        <v>112</v>
      </c>
      <c r="I1535" t="s">
        <v>99</v>
      </c>
      <c r="J1535" t="s">
        <v>48</v>
      </c>
      <c r="K1535" t="s">
        <v>100</v>
      </c>
      <c r="L1535" t="s">
        <v>12198</v>
      </c>
      <c r="M1535" t="s">
        <v>12199</v>
      </c>
      <c r="N1535">
        <f>VLOOKUP(B1535,HIS退!B:F,5,FALSE)</f>
        <v>-92</v>
      </c>
      <c r="O1535" t="str">
        <f t="shared" si="48"/>
        <v/>
      </c>
      <c r="P1535" s="40">
        <f>VLOOKUP(C1535,微信退!Q:S,3,FALSE)</f>
        <v>92</v>
      </c>
      <c r="Q1535" t="str">
        <f t="shared" si="47"/>
        <v/>
      </c>
    </row>
    <row r="1536" spans="1:17" ht="14.25" hidden="1">
      <c r="A1536" s="43">
        <v>42905.502083333333</v>
      </c>
      <c r="B1536">
        <v>279806</v>
      </c>
      <c r="C1536" t="s">
        <v>9944</v>
      </c>
      <c r="D1536" t="s">
        <v>9945</v>
      </c>
      <c r="E1536" t="s">
        <v>9946</v>
      </c>
      <c r="F1536" s="15">
        <v>194</v>
      </c>
      <c r="G1536" t="s">
        <v>34</v>
      </c>
      <c r="H1536" t="s">
        <v>112</v>
      </c>
      <c r="I1536" t="s">
        <v>99</v>
      </c>
      <c r="J1536" t="s">
        <v>48</v>
      </c>
      <c r="K1536" t="s">
        <v>100</v>
      </c>
      <c r="L1536" t="s">
        <v>12200</v>
      </c>
      <c r="M1536" t="s">
        <v>12201</v>
      </c>
      <c r="N1536">
        <f>VLOOKUP(B1536,HIS退!B:F,5,FALSE)</f>
        <v>-194</v>
      </c>
      <c r="O1536" t="str">
        <f t="shared" si="48"/>
        <v/>
      </c>
      <c r="P1536" s="40">
        <f>VLOOKUP(C1536,微信退!Q:S,3,FALSE)</f>
        <v>194</v>
      </c>
      <c r="Q1536" t="str">
        <f t="shared" si="47"/>
        <v/>
      </c>
    </row>
    <row r="1537" spans="1:17" ht="14.25" hidden="1">
      <c r="A1537" s="43">
        <v>42905.502384259256</v>
      </c>
      <c r="B1537">
        <v>279817</v>
      </c>
      <c r="C1537" t="s">
        <v>9947</v>
      </c>
      <c r="D1537" t="s">
        <v>9948</v>
      </c>
      <c r="E1537" t="s">
        <v>9949</v>
      </c>
      <c r="F1537" s="15">
        <v>90</v>
      </c>
      <c r="G1537" t="s">
        <v>34</v>
      </c>
      <c r="H1537" t="s">
        <v>112</v>
      </c>
      <c r="I1537" t="s">
        <v>99</v>
      </c>
      <c r="J1537" t="s">
        <v>48</v>
      </c>
      <c r="K1537" t="s">
        <v>100</v>
      </c>
      <c r="L1537" t="s">
        <v>12202</v>
      </c>
      <c r="M1537" t="s">
        <v>12203</v>
      </c>
      <c r="N1537">
        <f>VLOOKUP(B1537,HIS退!B:F,5,FALSE)</f>
        <v>-90</v>
      </c>
      <c r="O1537" t="str">
        <f t="shared" si="48"/>
        <v/>
      </c>
      <c r="P1537" s="40">
        <f>VLOOKUP(C1537,微信退!Q:S,3,FALSE)</f>
        <v>90</v>
      </c>
      <c r="Q1537" t="str">
        <f t="shared" si="47"/>
        <v/>
      </c>
    </row>
    <row r="1538" spans="1:17" ht="14.25" hidden="1">
      <c r="A1538" s="43">
        <v>42905.512048611112</v>
      </c>
      <c r="B1538">
        <v>280036</v>
      </c>
      <c r="C1538" t="s">
        <v>9950</v>
      </c>
      <c r="D1538" t="s">
        <v>9951</v>
      </c>
      <c r="E1538" t="s">
        <v>9952</v>
      </c>
      <c r="F1538" s="15">
        <v>14</v>
      </c>
      <c r="G1538" t="s">
        <v>34</v>
      </c>
      <c r="H1538" t="s">
        <v>112</v>
      </c>
      <c r="I1538" t="s">
        <v>99</v>
      </c>
      <c r="J1538" t="s">
        <v>48</v>
      </c>
      <c r="K1538" t="s">
        <v>100</v>
      </c>
      <c r="L1538" t="s">
        <v>12204</v>
      </c>
      <c r="M1538" t="s">
        <v>12205</v>
      </c>
      <c r="N1538">
        <f>VLOOKUP(B1538,HIS退!B:F,5,FALSE)</f>
        <v>-14</v>
      </c>
      <c r="O1538" t="str">
        <f t="shared" si="48"/>
        <v/>
      </c>
      <c r="P1538" s="40">
        <f>VLOOKUP(C1538,微信退!Q:S,3,FALSE)</f>
        <v>14</v>
      </c>
      <c r="Q1538" t="str">
        <f t="shared" si="47"/>
        <v/>
      </c>
    </row>
    <row r="1539" spans="1:17" ht="14.25" hidden="1">
      <c r="A1539" s="43">
        <v>42905.517430555556</v>
      </c>
      <c r="B1539">
        <v>280142</v>
      </c>
      <c r="C1539" t="s">
        <v>9953</v>
      </c>
      <c r="D1539" t="s">
        <v>9954</v>
      </c>
      <c r="E1539" t="s">
        <v>9955</v>
      </c>
      <c r="F1539" s="15">
        <v>44</v>
      </c>
      <c r="G1539" t="s">
        <v>34</v>
      </c>
      <c r="H1539" t="s">
        <v>112</v>
      </c>
      <c r="I1539" t="s">
        <v>99</v>
      </c>
      <c r="J1539" t="s">
        <v>48</v>
      </c>
      <c r="K1539" t="s">
        <v>100</v>
      </c>
      <c r="L1539" t="s">
        <v>12206</v>
      </c>
      <c r="M1539" t="s">
        <v>12207</v>
      </c>
      <c r="N1539">
        <f>VLOOKUP(B1539,HIS退!B:F,5,FALSE)</f>
        <v>-44</v>
      </c>
      <c r="O1539" t="str">
        <f t="shared" si="48"/>
        <v/>
      </c>
      <c r="P1539" s="40">
        <f>VLOOKUP(C1539,微信退!Q:S,3,FALSE)</f>
        <v>44</v>
      </c>
      <c r="Q1539" t="str">
        <f t="shared" ref="Q1539:Q1602" si="49">IF(P1539=F1539,"",1)</f>
        <v/>
      </c>
    </row>
    <row r="1540" spans="1:17" ht="14.25" hidden="1">
      <c r="A1540" s="43">
        <v>42905.526018518518</v>
      </c>
      <c r="B1540">
        <v>280260</v>
      </c>
      <c r="C1540" t="s">
        <v>9956</v>
      </c>
      <c r="D1540" t="s">
        <v>9957</v>
      </c>
      <c r="E1540" t="s">
        <v>9958</v>
      </c>
      <c r="F1540" s="15">
        <v>403</v>
      </c>
      <c r="G1540" t="s">
        <v>59</v>
      </c>
      <c r="H1540" t="s">
        <v>112</v>
      </c>
      <c r="I1540" t="s">
        <v>99</v>
      </c>
      <c r="J1540" t="s">
        <v>48</v>
      </c>
      <c r="K1540" t="s">
        <v>100</v>
      </c>
      <c r="L1540" t="s">
        <v>12208</v>
      </c>
      <c r="M1540" t="s">
        <v>12209</v>
      </c>
      <c r="N1540">
        <f>VLOOKUP(B1540,HIS退!B:F,5,FALSE)</f>
        <v>-403</v>
      </c>
      <c r="O1540" t="str">
        <f t="shared" si="48"/>
        <v/>
      </c>
      <c r="P1540" s="40">
        <f>VLOOKUP(C1540,微信退!Q:S,3,FALSE)</f>
        <v>403</v>
      </c>
      <c r="Q1540" t="str">
        <f t="shared" si="49"/>
        <v/>
      </c>
    </row>
    <row r="1541" spans="1:17" ht="14.25" hidden="1">
      <c r="A1541" s="43">
        <v>42905.526828703703</v>
      </c>
      <c r="B1541">
        <v>280272</v>
      </c>
      <c r="C1541" t="s">
        <v>9959</v>
      </c>
      <c r="D1541" t="s">
        <v>9960</v>
      </c>
      <c r="E1541" t="s">
        <v>9961</v>
      </c>
      <c r="F1541" s="15">
        <v>3719</v>
      </c>
      <c r="G1541" t="s">
        <v>34</v>
      </c>
      <c r="H1541" t="s">
        <v>112</v>
      </c>
      <c r="I1541" t="s">
        <v>99</v>
      </c>
      <c r="J1541" t="s">
        <v>48</v>
      </c>
      <c r="K1541" t="s">
        <v>100</v>
      </c>
      <c r="L1541" t="s">
        <v>12210</v>
      </c>
      <c r="M1541" t="s">
        <v>12211</v>
      </c>
      <c r="N1541">
        <f>VLOOKUP(B1541,HIS退!B:F,5,FALSE)</f>
        <v>-3719</v>
      </c>
      <c r="O1541" t="str">
        <f t="shared" si="48"/>
        <v/>
      </c>
      <c r="P1541" s="40">
        <f>VLOOKUP(C1541,微信退!Q:S,3,FALSE)</f>
        <v>3719</v>
      </c>
      <c r="Q1541" t="str">
        <f t="shared" si="49"/>
        <v/>
      </c>
    </row>
    <row r="1542" spans="1:17" ht="14.25" hidden="1">
      <c r="A1542" s="43">
        <v>42905.526932870373</v>
      </c>
      <c r="B1542">
        <v>280275</v>
      </c>
      <c r="C1542" t="s">
        <v>9962</v>
      </c>
      <c r="D1542" t="s">
        <v>9963</v>
      </c>
      <c r="E1542" t="s">
        <v>9964</v>
      </c>
      <c r="F1542" s="15">
        <v>332</v>
      </c>
      <c r="G1542" t="s">
        <v>34</v>
      </c>
      <c r="H1542" t="s">
        <v>112</v>
      </c>
      <c r="I1542" t="s">
        <v>99</v>
      </c>
      <c r="J1542" t="s">
        <v>48</v>
      </c>
      <c r="K1542" t="s">
        <v>100</v>
      </c>
      <c r="L1542" t="s">
        <v>12212</v>
      </c>
      <c r="M1542" t="s">
        <v>12213</v>
      </c>
      <c r="N1542">
        <f>VLOOKUP(B1542,HIS退!B:F,5,FALSE)</f>
        <v>-332</v>
      </c>
      <c r="O1542" t="str">
        <f t="shared" si="48"/>
        <v/>
      </c>
      <c r="P1542" s="40">
        <f>VLOOKUP(C1542,微信退!Q:S,3,FALSE)</f>
        <v>332</v>
      </c>
      <c r="Q1542" t="str">
        <f t="shared" si="49"/>
        <v/>
      </c>
    </row>
    <row r="1543" spans="1:17" ht="14.25" hidden="1">
      <c r="A1543" s="43">
        <v>42905.556307870371</v>
      </c>
      <c r="B1543">
        <v>280535</v>
      </c>
      <c r="C1543" t="s">
        <v>9965</v>
      </c>
      <c r="D1543" t="s">
        <v>9966</v>
      </c>
      <c r="E1543" t="s">
        <v>9967</v>
      </c>
      <c r="F1543" s="15">
        <v>523</v>
      </c>
      <c r="G1543" t="s">
        <v>59</v>
      </c>
      <c r="H1543" t="s">
        <v>112</v>
      </c>
      <c r="I1543" t="s">
        <v>99</v>
      </c>
      <c r="J1543" t="s">
        <v>48</v>
      </c>
      <c r="K1543" t="s">
        <v>100</v>
      </c>
      <c r="L1543" t="s">
        <v>12214</v>
      </c>
      <c r="M1543" t="s">
        <v>12215</v>
      </c>
      <c r="N1543">
        <f>VLOOKUP(B1543,HIS退!B:F,5,FALSE)</f>
        <v>-523</v>
      </c>
      <c r="O1543" t="str">
        <f t="shared" si="48"/>
        <v/>
      </c>
      <c r="P1543" s="40">
        <f>VLOOKUP(C1543,微信退!Q:S,3,FALSE)</f>
        <v>523</v>
      </c>
      <c r="Q1543" t="str">
        <f t="shared" si="49"/>
        <v/>
      </c>
    </row>
    <row r="1544" spans="1:17" ht="14.25" hidden="1">
      <c r="A1544" s="43">
        <v>42905.556516203702</v>
      </c>
      <c r="B1544">
        <v>280542</v>
      </c>
      <c r="C1544" t="s">
        <v>9968</v>
      </c>
      <c r="D1544" t="s">
        <v>9969</v>
      </c>
      <c r="E1544" t="s">
        <v>9970</v>
      </c>
      <c r="F1544" s="15">
        <v>996</v>
      </c>
      <c r="G1544" t="s">
        <v>34</v>
      </c>
      <c r="H1544" t="s">
        <v>112</v>
      </c>
      <c r="I1544" t="s">
        <v>99</v>
      </c>
      <c r="J1544" t="s">
        <v>48</v>
      </c>
      <c r="K1544" t="s">
        <v>100</v>
      </c>
      <c r="L1544" t="s">
        <v>12216</v>
      </c>
      <c r="M1544" t="s">
        <v>12217</v>
      </c>
      <c r="N1544">
        <f>VLOOKUP(B1544,HIS退!B:F,5,FALSE)</f>
        <v>-996</v>
      </c>
      <c r="O1544" t="str">
        <f t="shared" si="48"/>
        <v/>
      </c>
      <c r="P1544" s="40">
        <f>VLOOKUP(C1544,微信退!Q:S,3,FALSE)</f>
        <v>996</v>
      </c>
      <c r="Q1544" t="str">
        <f t="shared" si="49"/>
        <v/>
      </c>
    </row>
    <row r="1545" spans="1:17" ht="14.25" hidden="1">
      <c r="A1545" s="43">
        <v>42905.563645833332</v>
      </c>
      <c r="B1545">
        <v>280616</v>
      </c>
      <c r="C1545" t="s">
        <v>9971</v>
      </c>
      <c r="D1545" t="s">
        <v>9972</v>
      </c>
      <c r="E1545" t="s">
        <v>9973</v>
      </c>
      <c r="F1545" s="15">
        <v>78</v>
      </c>
      <c r="G1545" t="s">
        <v>59</v>
      </c>
      <c r="H1545" t="s">
        <v>112</v>
      </c>
      <c r="I1545" t="s">
        <v>99</v>
      </c>
      <c r="J1545" t="s">
        <v>48</v>
      </c>
      <c r="K1545" t="s">
        <v>100</v>
      </c>
      <c r="L1545" t="s">
        <v>12218</v>
      </c>
      <c r="M1545" t="s">
        <v>12219</v>
      </c>
      <c r="N1545">
        <f>VLOOKUP(B1545,HIS退!B:F,5,FALSE)</f>
        <v>-78</v>
      </c>
      <c r="O1545" t="str">
        <f t="shared" si="48"/>
        <v/>
      </c>
      <c r="P1545" s="40">
        <f>VLOOKUP(C1545,微信退!Q:S,3,FALSE)</f>
        <v>78</v>
      </c>
      <c r="Q1545" t="str">
        <f t="shared" si="49"/>
        <v/>
      </c>
    </row>
    <row r="1546" spans="1:17" ht="14.25" hidden="1">
      <c r="A1546" s="43">
        <v>42905.583275462966</v>
      </c>
      <c r="B1546">
        <v>281029</v>
      </c>
      <c r="C1546" t="s">
        <v>9974</v>
      </c>
      <c r="D1546" t="s">
        <v>9975</v>
      </c>
      <c r="E1546" t="s">
        <v>9976</v>
      </c>
      <c r="F1546" s="15">
        <v>37</v>
      </c>
      <c r="G1546" t="s">
        <v>34</v>
      </c>
      <c r="H1546" t="s">
        <v>112</v>
      </c>
      <c r="I1546" t="s">
        <v>99</v>
      </c>
      <c r="J1546" t="s">
        <v>48</v>
      </c>
      <c r="K1546" t="s">
        <v>100</v>
      </c>
      <c r="L1546" t="s">
        <v>12220</v>
      </c>
      <c r="M1546" t="s">
        <v>12221</v>
      </c>
      <c r="N1546">
        <f>VLOOKUP(B1546,HIS退!B:F,5,FALSE)</f>
        <v>-37</v>
      </c>
      <c r="O1546" t="str">
        <f t="shared" si="48"/>
        <v/>
      </c>
      <c r="P1546" s="40">
        <f>VLOOKUP(C1546,微信退!Q:S,3,FALSE)</f>
        <v>37</v>
      </c>
      <c r="Q1546" t="str">
        <f t="shared" si="49"/>
        <v/>
      </c>
    </row>
    <row r="1547" spans="1:17" ht="14.25" hidden="1">
      <c r="A1547" s="43">
        <v>42905.585879629631</v>
      </c>
      <c r="B1547">
        <v>281133</v>
      </c>
      <c r="C1547" t="s">
        <v>9977</v>
      </c>
      <c r="D1547" t="s">
        <v>9978</v>
      </c>
      <c r="E1547" t="s">
        <v>9979</v>
      </c>
      <c r="F1547" s="15">
        <v>500</v>
      </c>
      <c r="G1547" t="s">
        <v>34</v>
      </c>
      <c r="H1547" t="s">
        <v>112</v>
      </c>
      <c r="I1547" t="s">
        <v>99</v>
      </c>
      <c r="J1547" t="s">
        <v>48</v>
      </c>
      <c r="K1547" t="s">
        <v>100</v>
      </c>
      <c r="L1547" t="s">
        <v>12222</v>
      </c>
      <c r="M1547" t="s">
        <v>12223</v>
      </c>
      <c r="N1547">
        <f>VLOOKUP(B1547,HIS退!B:F,5,FALSE)</f>
        <v>-500</v>
      </c>
      <c r="O1547" t="str">
        <f t="shared" si="48"/>
        <v/>
      </c>
      <c r="P1547" s="40">
        <f>VLOOKUP(C1547,微信退!Q:S,3,FALSE)</f>
        <v>500</v>
      </c>
      <c r="Q1547" t="str">
        <f t="shared" si="49"/>
        <v/>
      </c>
    </row>
    <row r="1548" spans="1:17" ht="14.25" hidden="1">
      <c r="A1548" s="43">
        <v>42905.586168981485</v>
      </c>
      <c r="B1548">
        <v>281146</v>
      </c>
      <c r="C1548" t="s">
        <v>9980</v>
      </c>
      <c r="D1548" t="s">
        <v>9981</v>
      </c>
      <c r="E1548" t="s">
        <v>9982</v>
      </c>
      <c r="F1548" s="15">
        <v>800</v>
      </c>
      <c r="G1548" t="s">
        <v>34</v>
      </c>
      <c r="H1548" t="s">
        <v>112</v>
      </c>
      <c r="I1548" t="s">
        <v>99</v>
      </c>
      <c r="J1548" t="s">
        <v>48</v>
      </c>
      <c r="K1548" t="s">
        <v>100</v>
      </c>
      <c r="L1548" t="s">
        <v>12224</v>
      </c>
      <c r="M1548" t="s">
        <v>12225</v>
      </c>
      <c r="N1548">
        <f>VLOOKUP(B1548,HIS退!B:F,5,FALSE)</f>
        <v>-800</v>
      </c>
      <c r="O1548" t="str">
        <f t="shared" si="48"/>
        <v/>
      </c>
      <c r="P1548" s="40">
        <f>VLOOKUP(C1548,微信退!Q:S,3,FALSE)</f>
        <v>800</v>
      </c>
      <c r="Q1548" t="str">
        <f t="shared" si="49"/>
        <v/>
      </c>
    </row>
    <row r="1549" spans="1:17" ht="14.25" hidden="1">
      <c r="A1549" s="43">
        <v>42905.586261574077</v>
      </c>
      <c r="B1549">
        <v>281149</v>
      </c>
      <c r="C1549" t="s">
        <v>9983</v>
      </c>
      <c r="D1549" t="s">
        <v>9978</v>
      </c>
      <c r="E1549" t="s">
        <v>9979</v>
      </c>
      <c r="F1549" s="15">
        <v>1492</v>
      </c>
      <c r="G1549" t="s">
        <v>34</v>
      </c>
      <c r="H1549" t="s">
        <v>112</v>
      </c>
      <c r="I1549" t="s">
        <v>99</v>
      </c>
      <c r="J1549" t="s">
        <v>48</v>
      </c>
      <c r="K1549" t="s">
        <v>100</v>
      </c>
      <c r="L1549" t="s">
        <v>12226</v>
      </c>
      <c r="M1549" t="s">
        <v>12227</v>
      </c>
      <c r="N1549">
        <f>VLOOKUP(B1549,HIS退!B:F,5,FALSE)</f>
        <v>-1492</v>
      </c>
      <c r="O1549" t="str">
        <f t="shared" si="48"/>
        <v/>
      </c>
      <c r="P1549" s="40">
        <f>VLOOKUP(C1549,微信退!Q:S,3,FALSE)</f>
        <v>1492</v>
      </c>
      <c r="Q1549" t="str">
        <f t="shared" si="49"/>
        <v/>
      </c>
    </row>
    <row r="1550" spans="1:17" ht="14.25" hidden="1">
      <c r="A1550" s="43">
        <v>42905.58662037037</v>
      </c>
      <c r="B1550">
        <v>281162</v>
      </c>
      <c r="C1550" t="s">
        <v>9984</v>
      </c>
      <c r="D1550" t="s">
        <v>9985</v>
      </c>
      <c r="E1550" t="s">
        <v>9986</v>
      </c>
      <c r="F1550" s="15">
        <v>100</v>
      </c>
      <c r="G1550" t="s">
        <v>34</v>
      </c>
      <c r="H1550" t="s">
        <v>112</v>
      </c>
      <c r="I1550" t="s">
        <v>99</v>
      </c>
      <c r="J1550" t="s">
        <v>48</v>
      </c>
      <c r="K1550" t="s">
        <v>100</v>
      </c>
      <c r="L1550" t="s">
        <v>12228</v>
      </c>
      <c r="M1550" t="s">
        <v>12229</v>
      </c>
      <c r="N1550">
        <f>VLOOKUP(B1550,HIS退!B:F,5,FALSE)</f>
        <v>-100</v>
      </c>
      <c r="O1550" t="str">
        <f t="shared" si="48"/>
        <v/>
      </c>
      <c r="P1550" s="40">
        <f>VLOOKUP(C1550,微信退!Q:S,3,FALSE)</f>
        <v>100</v>
      </c>
      <c r="Q1550" t="str">
        <f t="shared" si="49"/>
        <v/>
      </c>
    </row>
    <row r="1551" spans="1:17" ht="14.25" hidden="1">
      <c r="A1551" s="43">
        <v>42905.587442129632</v>
      </c>
      <c r="B1551">
        <v>281200</v>
      </c>
      <c r="C1551" t="s">
        <v>9987</v>
      </c>
      <c r="D1551" t="s">
        <v>9985</v>
      </c>
      <c r="E1551" t="s">
        <v>9986</v>
      </c>
      <c r="F1551" s="15">
        <v>58</v>
      </c>
      <c r="G1551" t="s">
        <v>34</v>
      </c>
      <c r="H1551" t="s">
        <v>112</v>
      </c>
      <c r="I1551" t="s">
        <v>99</v>
      </c>
      <c r="J1551" t="s">
        <v>48</v>
      </c>
      <c r="K1551" t="s">
        <v>100</v>
      </c>
      <c r="L1551" t="s">
        <v>12230</v>
      </c>
      <c r="M1551" t="s">
        <v>12231</v>
      </c>
      <c r="N1551">
        <f>VLOOKUP(B1551,HIS退!B:F,5,FALSE)</f>
        <v>-58</v>
      </c>
      <c r="O1551" t="str">
        <f t="shared" si="48"/>
        <v/>
      </c>
      <c r="P1551" s="40">
        <f>VLOOKUP(C1551,微信退!Q:S,3,FALSE)</f>
        <v>58</v>
      </c>
      <c r="Q1551" t="str">
        <f t="shared" si="49"/>
        <v/>
      </c>
    </row>
    <row r="1552" spans="1:17" ht="14.25" hidden="1">
      <c r="A1552" s="43">
        <v>42905.588263888887</v>
      </c>
      <c r="B1552">
        <v>281232</v>
      </c>
      <c r="C1552" t="s">
        <v>9988</v>
      </c>
      <c r="D1552" t="s">
        <v>9989</v>
      </c>
      <c r="E1552" t="s">
        <v>9990</v>
      </c>
      <c r="F1552" s="15">
        <v>300</v>
      </c>
      <c r="G1552" t="s">
        <v>34</v>
      </c>
      <c r="H1552" t="s">
        <v>112</v>
      </c>
      <c r="I1552" t="s">
        <v>99</v>
      </c>
      <c r="J1552" t="s">
        <v>48</v>
      </c>
      <c r="K1552" t="s">
        <v>100</v>
      </c>
      <c r="L1552" t="s">
        <v>12232</v>
      </c>
      <c r="M1552" t="s">
        <v>12233</v>
      </c>
      <c r="N1552">
        <f>VLOOKUP(B1552,HIS退!B:F,5,FALSE)</f>
        <v>-300</v>
      </c>
      <c r="O1552" t="str">
        <f t="shared" si="48"/>
        <v/>
      </c>
      <c r="P1552" s="40">
        <f>VLOOKUP(C1552,微信退!Q:S,3,FALSE)</f>
        <v>300</v>
      </c>
      <c r="Q1552" t="str">
        <f t="shared" si="49"/>
        <v/>
      </c>
    </row>
    <row r="1553" spans="1:17" ht="14.25" hidden="1">
      <c r="A1553" s="43">
        <v>42905.592662037037</v>
      </c>
      <c r="B1553">
        <v>281456</v>
      </c>
      <c r="C1553" t="s">
        <v>9991</v>
      </c>
      <c r="D1553" t="s">
        <v>9989</v>
      </c>
      <c r="E1553" t="s">
        <v>9990</v>
      </c>
      <c r="F1553" s="15">
        <v>10</v>
      </c>
      <c r="G1553" t="s">
        <v>34</v>
      </c>
      <c r="H1553" t="s">
        <v>112</v>
      </c>
      <c r="I1553" t="s">
        <v>99</v>
      </c>
      <c r="J1553" t="s">
        <v>48</v>
      </c>
      <c r="K1553" t="s">
        <v>100</v>
      </c>
      <c r="L1553" t="s">
        <v>12234</v>
      </c>
      <c r="M1553" t="s">
        <v>12235</v>
      </c>
      <c r="N1553">
        <f>VLOOKUP(B1553,HIS退!B:F,5,FALSE)</f>
        <v>-10</v>
      </c>
      <c r="O1553" t="str">
        <f t="shared" si="48"/>
        <v/>
      </c>
      <c r="P1553" s="40">
        <f>VLOOKUP(C1553,微信退!Q:S,3,FALSE)</f>
        <v>10</v>
      </c>
      <c r="Q1553" t="str">
        <f t="shared" si="49"/>
        <v/>
      </c>
    </row>
    <row r="1554" spans="1:17" ht="14.25" hidden="1">
      <c r="A1554" s="43">
        <v>42905.60392361111</v>
      </c>
      <c r="B1554">
        <v>282212</v>
      </c>
      <c r="C1554" t="s">
        <v>9992</v>
      </c>
      <c r="D1554" t="s">
        <v>8855</v>
      </c>
      <c r="E1554" t="s">
        <v>8856</v>
      </c>
      <c r="F1554" s="15">
        <v>10</v>
      </c>
      <c r="G1554" t="s">
        <v>59</v>
      </c>
      <c r="H1554" t="s">
        <v>112</v>
      </c>
      <c r="I1554" t="s">
        <v>99</v>
      </c>
      <c r="J1554" t="s">
        <v>48</v>
      </c>
      <c r="K1554" t="s">
        <v>100</v>
      </c>
      <c r="L1554" t="s">
        <v>12236</v>
      </c>
      <c r="M1554" t="s">
        <v>12237</v>
      </c>
      <c r="N1554">
        <f>VLOOKUP(B1554,HIS退!B:F,5,FALSE)</f>
        <v>-10</v>
      </c>
      <c r="O1554" t="str">
        <f t="shared" si="48"/>
        <v/>
      </c>
      <c r="P1554" s="40">
        <f>VLOOKUP(C1554,微信退!Q:S,3,FALSE)</f>
        <v>10</v>
      </c>
      <c r="Q1554" t="str">
        <f t="shared" si="49"/>
        <v/>
      </c>
    </row>
    <row r="1555" spans="1:17" ht="14.25" hidden="1">
      <c r="A1555" s="43">
        <v>42905.605312500003</v>
      </c>
      <c r="B1555">
        <v>282315</v>
      </c>
      <c r="C1555" t="s">
        <v>9993</v>
      </c>
      <c r="D1555" t="s">
        <v>9994</v>
      </c>
      <c r="E1555" t="s">
        <v>9995</v>
      </c>
      <c r="F1555" s="15">
        <v>500</v>
      </c>
      <c r="G1555" t="s">
        <v>59</v>
      </c>
      <c r="H1555" t="s">
        <v>112</v>
      </c>
      <c r="I1555" t="s">
        <v>99</v>
      </c>
      <c r="J1555" t="s">
        <v>48</v>
      </c>
      <c r="K1555" t="s">
        <v>100</v>
      </c>
      <c r="L1555" t="s">
        <v>12238</v>
      </c>
      <c r="M1555" t="s">
        <v>12239</v>
      </c>
      <c r="N1555">
        <f>VLOOKUP(B1555,HIS退!B:F,5,FALSE)</f>
        <v>-500</v>
      </c>
      <c r="O1555" t="str">
        <f t="shared" si="48"/>
        <v/>
      </c>
      <c r="P1555" s="40">
        <f>VLOOKUP(C1555,微信退!Q:S,3,FALSE)</f>
        <v>500</v>
      </c>
      <c r="Q1555" t="str">
        <f t="shared" si="49"/>
        <v/>
      </c>
    </row>
    <row r="1556" spans="1:17" ht="14.25" hidden="1">
      <c r="A1556" s="43">
        <v>42905.610474537039</v>
      </c>
      <c r="B1556">
        <v>282692</v>
      </c>
      <c r="C1556" t="s">
        <v>9996</v>
      </c>
      <c r="D1556" t="s">
        <v>9997</v>
      </c>
      <c r="E1556" t="s">
        <v>9998</v>
      </c>
      <c r="F1556" s="15">
        <v>2000</v>
      </c>
      <c r="G1556" t="s">
        <v>34</v>
      </c>
      <c r="H1556" t="s">
        <v>112</v>
      </c>
      <c r="I1556" t="s">
        <v>99</v>
      </c>
      <c r="J1556" t="s">
        <v>48</v>
      </c>
      <c r="K1556" t="s">
        <v>100</v>
      </c>
      <c r="L1556" t="s">
        <v>12240</v>
      </c>
      <c r="M1556" t="s">
        <v>12241</v>
      </c>
      <c r="N1556">
        <f>VLOOKUP(B1556,HIS退!B:F,5,FALSE)</f>
        <v>-2000</v>
      </c>
      <c r="O1556" t="str">
        <f t="shared" si="48"/>
        <v/>
      </c>
      <c r="P1556" s="40">
        <f>VLOOKUP(C1556,微信退!Q:S,3,FALSE)</f>
        <v>2000</v>
      </c>
      <c r="Q1556" t="str">
        <f t="shared" si="49"/>
        <v/>
      </c>
    </row>
    <row r="1557" spans="1:17" ht="14.25" hidden="1">
      <c r="A1557" s="43">
        <v>42905.611030092594</v>
      </c>
      <c r="B1557">
        <v>282743</v>
      </c>
      <c r="C1557" t="s">
        <v>9999</v>
      </c>
      <c r="D1557" t="s">
        <v>9997</v>
      </c>
      <c r="E1557" t="s">
        <v>9998</v>
      </c>
      <c r="F1557" s="15">
        <v>466</v>
      </c>
      <c r="G1557" t="s">
        <v>34</v>
      </c>
      <c r="H1557" t="s">
        <v>112</v>
      </c>
      <c r="I1557" t="s">
        <v>99</v>
      </c>
      <c r="J1557" t="s">
        <v>48</v>
      </c>
      <c r="K1557" t="s">
        <v>100</v>
      </c>
      <c r="L1557" t="s">
        <v>12242</v>
      </c>
      <c r="M1557" t="s">
        <v>12243</v>
      </c>
      <c r="N1557">
        <f>VLOOKUP(B1557,HIS退!B:F,5,FALSE)</f>
        <v>-466</v>
      </c>
      <c r="O1557" t="str">
        <f t="shared" si="48"/>
        <v/>
      </c>
      <c r="P1557" s="40">
        <f>VLOOKUP(C1557,微信退!Q:S,3,FALSE)</f>
        <v>466</v>
      </c>
      <c r="Q1557" t="str">
        <f t="shared" si="49"/>
        <v/>
      </c>
    </row>
    <row r="1558" spans="1:17" ht="14.25" hidden="1">
      <c r="A1558" s="43">
        <v>42905.614027777781</v>
      </c>
      <c r="B1558">
        <v>282988</v>
      </c>
      <c r="C1558" t="s">
        <v>10000</v>
      </c>
      <c r="D1558" t="s">
        <v>10001</v>
      </c>
      <c r="E1558" t="s">
        <v>10002</v>
      </c>
      <c r="F1558" s="15">
        <v>92</v>
      </c>
      <c r="G1558" t="s">
        <v>59</v>
      </c>
      <c r="H1558" t="s">
        <v>112</v>
      </c>
      <c r="I1558" t="s">
        <v>99</v>
      </c>
      <c r="J1558" t="s">
        <v>48</v>
      </c>
      <c r="K1558" t="s">
        <v>100</v>
      </c>
      <c r="L1558" t="s">
        <v>12244</v>
      </c>
      <c r="M1558" t="s">
        <v>12245</v>
      </c>
      <c r="N1558">
        <f>VLOOKUP(B1558,HIS退!B:F,5,FALSE)</f>
        <v>-92</v>
      </c>
      <c r="O1558" t="str">
        <f t="shared" si="48"/>
        <v/>
      </c>
      <c r="P1558" s="40">
        <f>VLOOKUP(C1558,微信退!Q:S,3,FALSE)</f>
        <v>92</v>
      </c>
      <c r="Q1558" t="str">
        <f t="shared" si="49"/>
        <v/>
      </c>
    </row>
    <row r="1559" spans="1:17" ht="14.25" hidden="1">
      <c r="A1559" s="43">
        <v>42905.614074074074</v>
      </c>
      <c r="B1559">
        <v>282992</v>
      </c>
      <c r="C1559" t="s">
        <v>10003</v>
      </c>
      <c r="D1559" t="s">
        <v>10004</v>
      </c>
      <c r="E1559" t="s">
        <v>10005</v>
      </c>
      <c r="F1559" s="15">
        <v>50</v>
      </c>
      <c r="G1559" t="s">
        <v>59</v>
      </c>
      <c r="H1559" t="s">
        <v>112</v>
      </c>
      <c r="I1559" t="s">
        <v>99</v>
      </c>
      <c r="J1559" t="s">
        <v>48</v>
      </c>
      <c r="K1559" t="s">
        <v>100</v>
      </c>
      <c r="L1559" t="s">
        <v>12246</v>
      </c>
      <c r="M1559" t="s">
        <v>12247</v>
      </c>
      <c r="N1559">
        <f>VLOOKUP(B1559,HIS退!B:F,5,FALSE)</f>
        <v>-50</v>
      </c>
      <c r="O1559" t="str">
        <f t="shared" si="48"/>
        <v/>
      </c>
      <c r="P1559" s="40">
        <f>VLOOKUP(C1559,微信退!Q:S,3,FALSE)</f>
        <v>50</v>
      </c>
      <c r="Q1559" t="str">
        <f t="shared" si="49"/>
        <v/>
      </c>
    </row>
    <row r="1560" spans="1:17" ht="14.25" hidden="1">
      <c r="A1560" s="43">
        <v>42905.614490740743</v>
      </c>
      <c r="B1560">
        <v>283028</v>
      </c>
      <c r="C1560" t="s">
        <v>10006</v>
      </c>
      <c r="D1560" t="s">
        <v>10007</v>
      </c>
      <c r="E1560" t="s">
        <v>10008</v>
      </c>
      <c r="F1560" s="15">
        <v>584</v>
      </c>
      <c r="G1560" t="s">
        <v>34</v>
      </c>
      <c r="H1560" t="s">
        <v>112</v>
      </c>
      <c r="I1560" t="s">
        <v>99</v>
      </c>
      <c r="J1560" t="s">
        <v>48</v>
      </c>
      <c r="K1560" t="s">
        <v>100</v>
      </c>
      <c r="L1560" t="s">
        <v>12248</v>
      </c>
      <c r="M1560" t="s">
        <v>12249</v>
      </c>
      <c r="N1560">
        <f>VLOOKUP(B1560,HIS退!B:F,5,FALSE)</f>
        <v>-584</v>
      </c>
      <c r="O1560" t="str">
        <f t="shared" si="48"/>
        <v/>
      </c>
      <c r="P1560" s="40">
        <f>VLOOKUP(C1560,微信退!Q:S,3,FALSE)</f>
        <v>584</v>
      </c>
      <c r="Q1560" t="str">
        <f t="shared" si="49"/>
        <v/>
      </c>
    </row>
    <row r="1561" spans="1:17" ht="14.25" hidden="1">
      <c r="A1561" s="43">
        <v>42905.616574074076</v>
      </c>
      <c r="B1561">
        <v>283221</v>
      </c>
      <c r="C1561" t="s">
        <v>10009</v>
      </c>
      <c r="D1561" t="s">
        <v>10010</v>
      </c>
      <c r="E1561" t="s">
        <v>10011</v>
      </c>
      <c r="F1561" s="15">
        <v>67</v>
      </c>
      <c r="G1561" t="s">
        <v>34</v>
      </c>
      <c r="H1561" t="s">
        <v>112</v>
      </c>
      <c r="I1561" t="s">
        <v>99</v>
      </c>
      <c r="J1561" t="s">
        <v>48</v>
      </c>
      <c r="K1561" t="s">
        <v>100</v>
      </c>
      <c r="L1561" t="s">
        <v>12250</v>
      </c>
      <c r="M1561" t="s">
        <v>12251</v>
      </c>
      <c r="N1561">
        <f>VLOOKUP(B1561,HIS退!B:F,5,FALSE)</f>
        <v>-67</v>
      </c>
      <c r="O1561" t="str">
        <f t="shared" si="48"/>
        <v/>
      </c>
      <c r="P1561" s="40">
        <f>VLOOKUP(C1561,微信退!Q:S,3,FALSE)</f>
        <v>67</v>
      </c>
      <c r="Q1561" t="str">
        <f t="shared" si="49"/>
        <v/>
      </c>
    </row>
    <row r="1562" spans="1:17" ht="14.25" hidden="1">
      <c r="A1562" s="43">
        <v>42905.617604166669</v>
      </c>
      <c r="B1562">
        <v>283269</v>
      </c>
      <c r="C1562" t="s">
        <v>10012</v>
      </c>
      <c r="D1562" t="s">
        <v>10013</v>
      </c>
      <c r="E1562" t="s">
        <v>10014</v>
      </c>
      <c r="F1562" s="15">
        <v>494</v>
      </c>
      <c r="G1562" t="s">
        <v>34</v>
      </c>
      <c r="H1562" t="s">
        <v>112</v>
      </c>
      <c r="I1562" t="s">
        <v>99</v>
      </c>
      <c r="J1562" t="s">
        <v>48</v>
      </c>
      <c r="K1562" t="s">
        <v>100</v>
      </c>
      <c r="L1562" t="s">
        <v>12252</v>
      </c>
      <c r="M1562" t="s">
        <v>12253</v>
      </c>
      <c r="N1562">
        <f>VLOOKUP(B1562,HIS退!B:F,5,FALSE)</f>
        <v>-494</v>
      </c>
      <c r="O1562" t="str">
        <f t="shared" si="48"/>
        <v/>
      </c>
      <c r="P1562" s="40">
        <f>VLOOKUP(C1562,微信退!Q:S,3,FALSE)</f>
        <v>494</v>
      </c>
      <c r="Q1562" t="str">
        <f t="shared" si="49"/>
        <v/>
      </c>
    </row>
    <row r="1563" spans="1:17" ht="14.25" hidden="1">
      <c r="A1563" s="43">
        <v>42905.620451388888</v>
      </c>
      <c r="B1563">
        <v>283455</v>
      </c>
      <c r="C1563" t="s">
        <v>10015</v>
      </c>
      <c r="D1563" t="s">
        <v>10016</v>
      </c>
      <c r="E1563" t="s">
        <v>10017</v>
      </c>
      <c r="F1563" s="15">
        <v>1500</v>
      </c>
      <c r="G1563" t="s">
        <v>34</v>
      </c>
      <c r="H1563" t="s">
        <v>112</v>
      </c>
      <c r="I1563" t="s">
        <v>99</v>
      </c>
      <c r="J1563" t="s">
        <v>48</v>
      </c>
      <c r="K1563" t="s">
        <v>100</v>
      </c>
      <c r="L1563" t="s">
        <v>12254</v>
      </c>
      <c r="M1563" t="s">
        <v>12255</v>
      </c>
      <c r="N1563">
        <f>VLOOKUP(B1563,HIS退!B:F,5,FALSE)</f>
        <v>-1500</v>
      </c>
      <c r="O1563" t="str">
        <f t="shared" si="48"/>
        <v/>
      </c>
      <c r="P1563" s="40">
        <f>VLOOKUP(C1563,微信退!Q:S,3,FALSE)</f>
        <v>1500</v>
      </c>
      <c r="Q1563" t="str">
        <f t="shared" si="49"/>
        <v/>
      </c>
    </row>
    <row r="1564" spans="1:17" ht="14.25" hidden="1">
      <c r="A1564" s="43">
        <v>42905.620682870373</v>
      </c>
      <c r="B1564">
        <v>283477</v>
      </c>
      <c r="C1564" t="s">
        <v>10018</v>
      </c>
      <c r="D1564" t="s">
        <v>10016</v>
      </c>
      <c r="E1564" t="s">
        <v>10017</v>
      </c>
      <c r="F1564" s="15">
        <v>1000</v>
      </c>
      <c r="G1564" t="s">
        <v>34</v>
      </c>
      <c r="H1564" t="s">
        <v>112</v>
      </c>
      <c r="I1564" t="s">
        <v>99</v>
      </c>
      <c r="J1564" t="s">
        <v>48</v>
      </c>
      <c r="K1564" t="s">
        <v>100</v>
      </c>
      <c r="L1564" t="s">
        <v>12256</v>
      </c>
      <c r="M1564" t="s">
        <v>12257</v>
      </c>
      <c r="N1564">
        <f>VLOOKUP(B1564,HIS退!B:F,5,FALSE)</f>
        <v>-1000</v>
      </c>
      <c r="O1564" t="str">
        <f t="shared" si="48"/>
        <v/>
      </c>
      <c r="P1564" s="40">
        <f>VLOOKUP(C1564,微信退!Q:S,3,FALSE)</f>
        <v>1000</v>
      </c>
      <c r="Q1564" t="str">
        <f t="shared" si="49"/>
        <v/>
      </c>
    </row>
    <row r="1565" spans="1:17" ht="14.25" hidden="1">
      <c r="A1565" s="43">
        <v>42905.62259259259</v>
      </c>
      <c r="B1565">
        <v>283613</v>
      </c>
      <c r="C1565" t="s">
        <v>10019</v>
      </c>
      <c r="D1565" t="s">
        <v>10020</v>
      </c>
      <c r="E1565" t="s">
        <v>10021</v>
      </c>
      <c r="F1565" s="15">
        <v>196</v>
      </c>
      <c r="G1565" t="s">
        <v>59</v>
      </c>
      <c r="H1565" t="s">
        <v>112</v>
      </c>
      <c r="I1565" t="s">
        <v>99</v>
      </c>
      <c r="J1565" t="s">
        <v>48</v>
      </c>
      <c r="K1565" t="s">
        <v>100</v>
      </c>
      <c r="L1565" t="s">
        <v>12258</v>
      </c>
      <c r="M1565" t="s">
        <v>12259</v>
      </c>
      <c r="N1565">
        <f>VLOOKUP(B1565,HIS退!B:F,5,FALSE)</f>
        <v>-196</v>
      </c>
      <c r="O1565" t="str">
        <f t="shared" si="48"/>
        <v/>
      </c>
      <c r="P1565" s="40">
        <f>VLOOKUP(C1565,微信退!Q:S,3,FALSE)</f>
        <v>196</v>
      </c>
      <c r="Q1565" t="str">
        <f t="shared" si="49"/>
        <v/>
      </c>
    </row>
    <row r="1566" spans="1:17" ht="14.25" hidden="1">
      <c r="A1566" s="43">
        <v>42905.623622685183</v>
      </c>
      <c r="B1566">
        <v>283685</v>
      </c>
      <c r="C1566" t="s">
        <v>10022</v>
      </c>
      <c r="D1566" t="s">
        <v>10023</v>
      </c>
      <c r="E1566" t="s">
        <v>10024</v>
      </c>
      <c r="F1566" s="15">
        <v>100</v>
      </c>
      <c r="G1566" t="s">
        <v>34</v>
      </c>
      <c r="H1566" t="s">
        <v>112</v>
      </c>
      <c r="I1566" t="s">
        <v>99</v>
      </c>
      <c r="J1566" t="s">
        <v>48</v>
      </c>
      <c r="K1566" t="s">
        <v>100</v>
      </c>
      <c r="L1566" t="s">
        <v>12260</v>
      </c>
      <c r="M1566" t="s">
        <v>12261</v>
      </c>
      <c r="N1566">
        <f>VLOOKUP(B1566,HIS退!B:F,5,FALSE)</f>
        <v>-100</v>
      </c>
      <c r="O1566" t="str">
        <f t="shared" si="48"/>
        <v/>
      </c>
      <c r="P1566" s="40">
        <f>VLOOKUP(C1566,微信退!Q:S,3,FALSE)</f>
        <v>100</v>
      </c>
      <c r="Q1566" t="str">
        <f t="shared" si="49"/>
        <v/>
      </c>
    </row>
    <row r="1567" spans="1:17" ht="14.25" hidden="1">
      <c r="A1567" s="43">
        <v>42905.62395833333</v>
      </c>
      <c r="B1567">
        <v>283714</v>
      </c>
      <c r="C1567" t="s">
        <v>10025</v>
      </c>
      <c r="D1567" t="s">
        <v>10026</v>
      </c>
      <c r="E1567" t="s">
        <v>10027</v>
      </c>
      <c r="F1567" s="15">
        <v>313</v>
      </c>
      <c r="G1567" t="s">
        <v>34</v>
      </c>
      <c r="H1567" t="s">
        <v>112</v>
      </c>
      <c r="I1567" t="s">
        <v>99</v>
      </c>
      <c r="J1567" t="s">
        <v>48</v>
      </c>
      <c r="K1567" t="s">
        <v>100</v>
      </c>
      <c r="L1567" t="s">
        <v>12262</v>
      </c>
      <c r="M1567" t="s">
        <v>12263</v>
      </c>
      <c r="N1567">
        <f>VLOOKUP(B1567,HIS退!B:F,5,FALSE)</f>
        <v>-313</v>
      </c>
      <c r="O1567" t="str">
        <f t="shared" si="48"/>
        <v/>
      </c>
      <c r="P1567" s="40">
        <f>VLOOKUP(C1567,微信退!Q:S,3,FALSE)</f>
        <v>313</v>
      </c>
      <c r="Q1567" t="str">
        <f t="shared" si="49"/>
        <v/>
      </c>
    </row>
    <row r="1568" spans="1:17" ht="14.25" hidden="1">
      <c r="A1568" s="43">
        <v>42905.629664351851</v>
      </c>
      <c r="B1568">
        <v>284157</v>
      </c>
      <c r="C1568" t="s">
        <v>10028</v>
      </c>
      <c r="D1568" t="s">
        <v>10029</v>
      </c>
      <c r="E1568" t="s">
        <v>10030</v>
      </c>
      <c r="F1568" s="15">
        <v>55</v>
      </c>
      <c r="G1568" t="s">
        <v>34</v>
      </c>
      <c r="H1568" t="s">
        <v>112</v>
      </c>
      <c r="I1568" t="s">
        <v>99</v>
      </c>
      <c r="J1568" t="s">
        <v>48</v>
      </c>
      <c r="K1568" t="s">
        <v>100</v>
      </c>
      <c r="L1568" t="s">
        <v>12264</v>
      </c>
      <c r="M1568" t="s">
        <v>12265</v>
      </c>
      <c r="N1568">
        <f>VLOOKUP(B1568,HIS退!B:F,5,FALSE)</f>
        <v>-55</v>
      </c>
      <c r="O1568" t="str">
        <f t="shared" si="48"/>
        <v/>
      </c>
      <c r="P1568" s="40">
        <f>VLOOKUP(C1568,微信退!Q:S,3,FALSE)</f>
        <v>55</v>
      </c>
      <c r="Q1568" t="str">
        <f t="shared" si="49"/>
        <v/>
      </c>
    </row>
    <row r="1569" spans="1:17" ht="14.25" hidden="1">
      <c r="A1569" s="43">
        <v>42905.633460648147</v>
      </c>
      <c r="B1569">
        <v>284431</v>
      </c>
      <c r="C1569" t="s">
        <v>10031</v>
      </c>
      <c r="D1569" t="s">
        <v>10032</v>
      </c>
      <c r="E1569" t="s">
        <v>10033</v>
      </c>
      <c r="F1569" s="15">
        <v>188</v>
      </c>
      <c r="G1569" t="s">
        <v>34</v>
      </c>
      <c r="H1569" t="s">
        <v>112</v>
      </c>
      <c r="I1569" t="s">
        <v>99</v>
      </c>
      <c r="J1569" t="s">
        <v>48</v>
      </c>
      <c r="K1569" t="s">
        <v>100</v>
      </c>
      <c r="L1569" t="s">
        <v>12266</v>
      </c>
      <c r="M1569" t="s">
        <v>12267</v>
      </c>
      <c r="N1569">
        <f>VLOOKUP(B1569,HIS退!B:F,5,FALSE)</f>
        <v>-188</v>
      </c>
      <c r="O1569" t="str">
        <f t="shared" ref="O1569:O1632" si="50">IF(N1569=F1569*-1,"",1)</f>
        <v/>
      </c>
      <c r="P1569" s="40">
        <f>VLOOKUP(C1569,微信退!Q:S,3,FALSE)</f>
        <v>188</v>
      </c>
      <c r="Q1569" t="str">
        <f t="shared" si="49"/>
        <v/>
      </c>
    </row>
    <row r="1570" spans="1:17" ht="14.25" hidden="1">
      <c r="A1570" s="43">
        <v>42905.637233796297</v>
      </c>
      <c r="B1570">
        <v>39059</v>
      </c>
      <c r="C1570" t="s">
        <v>12268</v>
      </c>
      <c r="D1570" t="s">
        <v>10035</v>
      </c>
      <c r="E1570" t="s">
        <v>10036</v>
      </c>
      <c r="F1570" s="15">
        <v>95</v>
      </c>
      <c r="G1570" t="s">
        <v>34</v>
      </c>
      <c r="H1570" t="s">
        <v>112</v>
      </c>
      <c r="I1570" t="s">
        <v>102</v>
      </c>
      <c r="J1570" t="s">
        <v>102</v>
      </c>
      <c r="K1570" t="s">
        <v>100</v>
      </c>
      <c r="L1570" t="s">
        <v>12269</v>
      </c>
      <c r="M1570" t="s">
        <v>12270</v>
      </c>
      <c r="N1570" t="e">
        <f>VLOOKUP(B1570,HIS退!B:F,5,FALSE)</f>
        <v>#N/A</v>
      </c>
      <c r="O1570" t="e">
        <f t="shared" si="50"/>
        <v>#N/A</v>
      </c>
      <c r="P1570" s="40" t="e">
        <f>VLOOKUP(C1570,微信退!Q:S,3,FALSE)</f>
        <v>#N/A</v>
      </c>
      <c r="Q1570" t="e">
        <f t="shared" si="49"/>
        <v>#N/A</v>
      </c>
    </row>
    <row r="1571" spans="1:17" ht="14.25" hidden="1">
      <c r="A1571" s="43">
        <v>42905.639861111114</v>
      </c>
      <c r="B1571">
        <v>284884</v>
      </c>
      <c r="C1571" t="s">
        <v>10034</v>
      </c>
      <c r="D1571" t="s">
        <v>10035</v>
      </c>
      <c r="E1571" t="s">
        <v>10036</v>
      </c>
      <c r="F1571" s="15">
        <v>95</v>
      </c>
      <c r="G1571" t="s">
        <v>34</v>
      </c>
      <c r="H1571" t="s">
        <v>112</v>
      </c>
      <c r="I1571" t="s">
        <v>99</v>
      </c>
      <c r="J1571" t="s">
        <v>48</v>
      </c>
      <c r="K1571" t="s">
        <v>100</v>
      </c>
      <c r="L1571" t="s">
        <v>12271</v>
      </c>
      <c r="M1571" t="s">
        <v>12272</v>
      </c>
      <c r="N1571">
        <f>VLOOKUP(B1571,HIS退!B:F,5,FALSE)</f>
        <v>-95</v>
      </c>
      <c r="O1571" t="str">
        <f t="shared" si="50"/>
        <v/>
      </c>
      <c r="P1571" s="40">
        <f>VLOOKUP(C1571,微信退!Q:S,3,FALSE)</f>
        <v>95</v>
      </c>
      <c r="Q1571" t="str">
        <f t="shared" si="49"/>
        <v/>
      </c>
    </row>
    <row r="1572" spans="1:17" ht="14.25" hidden="1">
      <c r="A1572" s="43">
        <v>42905.643263888887</v>
      </c>
      <c r="B1572">
        <v>285111</v>
      </c>
      <c r="C1572" t="s">
        <v>10037</v>
      </c>
      <c r="D1572" t="s">
        <v>4236</v>
      </c>
      <c r="E1572" t="s">
        <v>4591</v>
      </c>
      <c r="F1572" s="15">
        <v>50</v>
      </c>
      <c r="G1572" t="s">
        <v>59</v>
      </c>
      <c r="H1572" t="s">
        <v>112</v>
      </c>
      <c r="I1572" t="s">
        <v>99</v>
      </c>
      <c r="J1572" t="s">
        <v>48</v>
      </c>
      <c r="K1572" t="s">
        <v>100</v>
      </c>
      <c r="L1572" t="s">
        <v>12273</v>
      </c>
      <c r="M1572" t="s">
        <v>12274</v>
      </c>
      <c r="N1572">
        <f>VLOOKUP(B1572,HIS退!B:F,5,FALSE)</f>
        <v>-50</v>
      </c>
      <c r="O1572" t="str">
        <f t="shared" si="50"/>
        <v/>
      </c>
      <c r="P1572" s="40">
        <f>VLOOKUP(C1572,微信退!Q:S,3,FALSE)</f>
        <v>50</v>
      </c>
      <c r="Q1572" t="str">
        <f t="shared" si="49"/>
        <v/>
      </c>
    </row>
    <row r="1573" spans="1:17" ht="14.25" hidden="1">
      <c r="A1573" s="43">
        <v>42905.643888888888</v>
      </c>
      <c r="B1573">
        <v>285156</v>
      </c>
      <c r="C1573" t="s">
        <v>10041</v>
      </c>
      <c r="D1573" t="s">
        <v>10042</v>
      </c>
      <c r="E1573" t="s">
        <v>10043</v>
      </c>
      <c r="F1573" s="15">
        <v>990</v>
      </c>
      <c r="G1573" t="s">
        <v>34</v>
      </c>
      <c r="H1573" t="s">
        <v>112</v>
      </c>
      <c r="I1573" t="s">
        <v>99</v>
      </c>
      <c r="J1573" t="s">
        <v>48</v>
      </c>
      <c r="K1573" t="s">
        <v>100</v>
      </c>
      <c r="L1573" t="s">
        <v>12275</v>
      </c>
      <c r="M1573" t="s">
        <v>12276</v>
      </c>
      <c r="N1573">
        <f>VLOOKUP(B1573,HIS退!B:F,5,FALSE)</f>
        <v>-990</v>
      </c>
      <c r="O1573" t="str">
        <f t="shared" si="50"/>
        <v/>
      </c>
      <c r="P1573" s="40">
        <f>VLOOKUP(C1573,微信退!Q:S,3,FALSE)</f>
        <v>990</v>
      </c>
      <c r="Q1573" t="str">
        <f t="shared" si="49"/>
        <v/>
      </c>
    </row>
    <row r="1574" spans="1:17" ht="14.25" hidden="1">
      <c r="A1574" s="43">
        <v>42905.643900462965</v>
      </c>
      <c r="B1574">
        <v>285153</v>
      </c>
      <c r="C1574" t="s">
        <v>10038</v>
      </c>
      <c r="D1574" t="s">
        <v>10039</v>
      </c>
      <c r="E1574" t="s">
        <v>10040</v>
      </c>
      <c r="F1574" s="15">
        <v>200</v>
      </c>
      <c r="G1574" t="s">
        <v>59</v>
      </c>
      <c r="H1574" t="s">
        <v>112</v>
      </c>
      <c r="I1574" t="s">
        <v>99</v>
      </c>
      <c r="J1574" t="s">
        <v>48</v>
      </c>
      <c r="K1574" t="s">
        <v>100</v>
      </c>
      <c r="L1574" t="s">
        <v>12277</v>
      </c>
      <c r="M1574" t="s">
        <v>12278</v>
      </c>
      <c r="N1574">
        <f>VLOOKUP(B1574,HIS退!B:F,5,FALSE)</f>
        <v>-200</v>
      </c>
      <c r="O1574" t="str">
        <f t="shared" si="50"/>
        <v/>
      </c>
      <c r="P1574" s="40">
        <f>VLOOKUP(C1574,微信退!Q:S,3,FALSE)</f>
        <v>200</v>
      </c>
      <c r="Q1574" t="str">
        <f t="shared" si="49"/>
        <v/>
      </c>
    </row>
    <row r="1575" spans="1:17" ht="14.25" hidden="1">
      <c r="A1575" s="43">
        <v>42905.64398148148</v>
      </c>
      <c r="B1575">
        <v>285160</v>
      </c>
      <c r="C1575" t="s">
        <v>10044</v>
      </c>
      <c r="D1575" t="s">
        <v>10045</v>
      </c>
      <c r="E1575" t="s">
        <v>10046</v>
      </c>
      <c r="F1575" s="15">
        <v>312</v>
      </c>
      <c r="G1575" t="s">
        <v>59</v>
      </c>
      <c r="H1575" t="s">
        <v>112</v>
      </c>
      <c r="I1575" t="s">
        <v>99</v>
      </c>
      <c r="J1575" t="s">
        <v>48</v>
      </c>
      <c r="K1575" t="s">
        <v>100</v>
      </c>
      <c r="L1575" t="s">
        <v>12279</v>
      </c>
      <c r="M1575" t="s">
        <v>12280</v>
      </c>
      <c r="N1575">
        <f>VLOOKUP(B1575,HIS退!B:F,5,FALSE)</f>
        <v>-312</v>
      </c>
      <c r="O1575" t="str">
        <f t="shared" si="50"/>
        <v/>
      </c>
      <c r="P1575" s="40">
        <f>VLOOKUP(C1575,微信退!Q:S,3,FALSE)</f>
        <v>312</v>
      </c>
      <c r="Q1575" t="str">
        <f t="shared" si="49"/>
        <v/>
      </c>
    </row>
    <row r="1576" spans="1:17" ht="14.25" hidden="1">
      <c r="A1576" s="43">
        <v>42905.645520833335</v>
      </c>
      <c r="B1576">
        <v>285271</v>
      </c>
      <c r="C1576" t="s">
        <v>10047</v>
      </c>
      <c r="D1576" t="s">
        <v>2705</v>
      </c>
      <c r="E1576" t="s">
        <v>3417</v>
      </c>
      <c r="F1576" s="15">
        <v>189</v>
      </c>
      <c r="G1576" t="s">
        <v>34</v>
      </c>
      <c r="H1576" t="s">
        <v>112</v>
      </c>
      <c r="I1576" t="s">
        <v>99</v>
      </c>
      <c r="J1576" t="s">
        <v>48</v>
      </c>
      <c r="K1576" t="s">
        <v>100</v>
      </c>
      <c r="L1576" t="s">
        <v>12281</v>
      </c>
      <c r="M1576" t="s">
        <v>12282</v>
      </c>
      <c r="N1576">
        <f>VLOOKUP(B1576,HIS退!B:F,5,FALSE)</f>
        <v>-189</v>
      </c>
      <c r="O1576" t="str">
        <f t="shared" si="50"/>
        <v/>
      </c>
      <c r="P1576" s="40">
        <f>VLOOKUP(C1576,微信退!Q:S,3,FALSE)</f>
        <v>189</v>
      </c>
      <c r="Q1576" t="str">
        <f t="shared" si="49"/>
        <v/>
      </c>
    </row>
    <row r="1577" spans="1:17" ht="14.25" hidden="1">
      <c r="A1577" s="43">
        <v>42905.648032407407</v>
      </c>
      <c r="B1577">
        <v>285434</v>
      </c>
      <c r="C1577" t="s">
        <v>10048</v>
      </c>
      <c r="D1577" t="s">
        <v>10049</v>
      </c>
      <c r="E1577" t="s">
        <v>10050</v>
      </c>
      <c r="F1577" s="15">
        <v>50</v>
      </c>
      <c r="G1577" t="s">
        <v>59</v>
      </c>
      <c r="H1577" t="s">
        <v>112</v>
      </c>
      <c r="I1577" t="s">
        <v>99</v>
      </c>
      <c r="J1577" t="s">
        <v>48</v>
      </c>
      <c r="K1577" t="s">
        <v>100</v>
      </c>
      <c r="L1577" t="s">
        <v>12283</v>
      </c>
      <c r="M1577" t="s">
        <v>12284</v>
      </c>
      <c r="N1577">
        <f>VLOOKUP(B1577,HIS退!B:F,5,FALSE)</f>
        <v>-50</v>
      </c>
      <c r="O1577" t="str">
        <f t="shared" si="50"/>
        <v/>
      </c>
      <c r="P1577" s="40">
        <f>VLOOKUP(C1577,微信退!Q:S,3,FALSE)</f>
        <v>50</v>
      </c>
      <c r="Q1577" t="str">
        <f t="shared" si="49"/>
        <v/>
      </c>
    </row>
    <row r="1578" spans="1:17" ht="14.25" hidden="1">
      <c r="A1578" s="43">
        <v>42905.649618055555</v>
      </c>
      <c r="B1578">
        <v>285547</v>
      </c>
      <c r="C1578" t="s">
        <v>10051</v>
      </c>
      <c r="D1578" t="s">
        <v>9858</v>
      </c>
      <c r="E1578" t="s">
        <v>9859</v>
      </c>
      <c r="F1578" s="15">
        <v>100</v>
      </c>
      <c r="G1578" t="s">
        <v>59</v>
      </c>
      <c r="H1578" t="s">
        <v>112</v>
      </c>
      <c r="I1578" t="s">
        <v>99</v>
      </c>
      <c r="J1578" t="s">
        <v>48</v>
      </c>
      <c r="K1578" t="s">
        <v>100</v>
      </c>
      <c r="L1578" t="s">
        <v>12285</v>
      </c>
      <c r="M1578" t="s">
        <v>12286</v>
      </c>
      <c r="N1578">
        <f>VLOOKUP(B1578,HIS退!B:F,5,FALSE)</f>
        <v>-100</v>
      </c>
      <c r="O1578" t="str">
        <f t="shared" si="50"/>
        <v/>
      </c>
      <c r="P1578" s="40">
        <f>VLOOKUP(C1578,微信退!Q:S,3,FALSE)</f>
        <v>100</v>
      </c>
      <c r="Q1578" t="str">
        <f t="shared" si="49"/>
        <v/>
      </c>
    </row>
    <row r="1579" spans="1:17" ht="14.25" hidden="1">
      <c r="A1579" s="43">
        <v>42905.651689814818</v>
      </c>
      <c r="B1579">
        <v>285675</v>
      </c>
      <c r="C1579" t="s">
        <v>10052</v>
      </c>
      <c r="D1579" t="s">
        <v>10053</v>
      </c>
      <c r="E1579" t="s">
        <v>10054</v>
      </c>
      <c r="F1579" s="15">
        <v>500</v>
      </c>
      <c r="G1579" t="s">
        <v>59</v>
      </c>
      <c r="H1579" t="s">
        <v>112</v>
      </c>
      <c r="I1579" t="s">
        <v>99</v>
      </c>
      <c r="J1579" t="s">
        <v>48</v>
      </c>
      <c r="K1579" t="s">
        <v>100</v>
      </c>
      <c r="L1579" t="s">
        <v>12287</v>
      </c>
      <c r="M1579" t="s">
        <v>12288</v>
      </c>
      <c r="N1579">
        <f>VLOOKUP(B1579,HIS退!B:F,5,FALSE)</f>
        <v>-500</v>
      </c>
      <c r="O1579" t="str">
        <f t="shared" si="50"/>
        <v/>
      </c>
      <c r="P1579" s="40">
        <f>VLOOKUP(C1579,微信退!Q:S,3,FALSE)</f>
        <v>500</v>
      </c>
      <c r="Q1579" t="str">
        <f t="shared" si="49"/>
        <v/>
      </c>
    </row>
    <row r="1580" spans="1:17" ht="14.25" hidden="1">
      <c r="A1580" s="43">
        <v>42905.652060185188</v>
      </c>
      <c r="B1580">
        <v>285702</v>
      </c>
      <c r="C1580" t="s">
        <v>10055</v>
      </c>
      <c r="D1580" t="s">
        <v>10056</v>
      </c>
      <c r="E1580" t="s">
        <v>10057</v>
      </c>
      <c r="F1580" s="15">
        <v>250</v>
      </c>
      <c r="G1580" t="s">
        <v>34</v>
      </c>
      <c r="H1580" t="s">
        <v>112</v>
      </c>
      <c r="I1580" t="s">
        <v>99</v>
      </c>
      <c r="J1580" t="s">
        <v>48</v>
      </c>
      <c r="K1580" t="s">
        <v>100</v>
      </c>
      <c r="L1580" t="s">
        <v>12289</v>
      </c>
      <c r="M1580" t="s">
        <v>12290</v>
      </c>
      <c r="N1580">
        <f>VLOOKUP(B1580,HIS退!B:F,5,FALSE)</f>
        <v>-250</v>
      </c>
      <c r="O1580" t="str">
        <f t="shared" si="50"/>
        <v/>
      </c>
      <c r="P1580" s="40">
        <f>VLOOKUP(C1580,微信退!Q:S,3,FALSE)</f>
        <v>250</v>
      </c>
      <c r="Q1580" t="str">
        <f t="shared" si="49"/>
        <v/>
      </c>
    </row>
    <row r="1581" spans="1:17" ht="14.25" hidden="1">
      <c r="A1581" s="43">
        <v>42905.653171296297</v>
      </c>
      <c r="B1581">
        <v>285785</v>
      </c>
      <c r="C1581" t="s">
        <v>10058</v>
      </c>
      <c r="D1581" t="s">
        <v>10059</v>
      </c>
      <c r="E1581" t="s">
        <v>10060</v>
      </c>
      <c r="F1581" s="15">
        <v>300</v>
      </c>
      <c r="G1581" t="s">
        <v>59</v>
      </c>
      <c r="H1581" t="s">
        <v>112</v>
      </c>
      <c r="I1581" t="s">
        <v>99</v>
      </c>
      <c r="J1581" t="s">
        <v>48</v>
      </c>
      <c r="K1581" t="s">
        <v>100</v>
      </c>
      <c r="L1581" t="s">
        <v>12291</v>
      </c>
      <c r="M1581" t="s">
        <v>12292</v>
      </c>
      <c r="N1581">
        <f>VLOOKUP(B1581,HIS退!B:F,5,FALSE)</f>
        <v>-300</v>
      </c>
      <c r="O1581" t="str">
        <f t="shared" si="50"/>
        <v/>
      </c>
      <c r="P1581" s="40">
        <f>VLOOKUP(C1581,微信退!Q:S,3,FALSE)</f>
        <v>300</v>
      </c>
      <c r="Q1581" t="str">
        <f t="shared" si="49"/>
        <v/>
      </c>
    </row>
    <row r="1582" spans="1:17" ht="14.25" hidden="1">
      <c r="A1582" s="43">
        <v>42905.655138888891</v>
      </c>
      <c r="B1582">
        <v>285908</v>
      </c>
      <c r="C1582" t="s">
        <v>10061</v>
      </c>
      <c r="D1582" t="s">
        <v>10062</v>
      </c>
      <c r="E1582" t="s">
        <v>10063</v>
      </c>
      <c r="F1582" s="15">
        <v>1992</v>
      </c>
      <c r="G1582" t="s">
        <v>59</v>
      </c>
      <c r="H1582" t="s">
        <v>112</v>
      </c>
      <c r="I1582" t="s">
        <v>99</v>
      </c>
      <c r="J1582" t="s">
        <v>48</v>
      </c>
      <c r="K1582" t="s">
        <v>100</v>
      </c>
      <c r="L1582" t="s">
        <v>12293</v>
      </c>
      <c r="M1582" t="s">
        <v>12294</v>
      </c>
      <c r="N1582">
        <f>VLOOKUP(B1582,HIS退!B:F,5,FALSE)</f>
        <v>-1992</v>
      </c>
      <c r="O1582" t="str">
        <f t="shared" si="50"/>
        <v/>
      </c>
      <c r="P1582" s="40">
        <f>VLOOKUP(C1582,微信退!Q:S,3,FALSE)</f>
        <v>1992</v>
      </c>
      <c r="Q1582" t="str">
        <f t="shared" si="49"/>
        <v/>
      </c>
    </row>
    <row r="1583" spans="1:17" ht="14.25" hidden="1">
      <c r="A1583" s="43">
        <v>42905.655370370368</v>
      </c>
      <c r="B1583">
        <v>285931</v>
      </c>
      <c r="C1583" t="s">
        <v>10064</v>
      </c>
      <c r="D1583" t="s">
        <v>10065</v>
      </c>
      <c r="E1583" t="s">
        <v>10066</v>
      </c>
      <c r="F1583" s="15">
        <v>485</v>
      </c>
      <c r="G1583" t="s">
        <v>34</v>
      </c>
      <c r="H1583" t="s">
        <v>112</v>
      </c>
      <c r="I1583" t="s">
        <v>99</v>
      </c>
      <c r="J1583" t="s">
        <v>48</v>
      </c>
      <c r="K1583" t="s">
        <v>100</v>
      </c>
      <c r="L1583" t="s">
        <v>12295</v>
      </c>
      <c r="M1583" t="s">
        <v>12296</v>
      </c>
      <c r="N1583">
        <f>VLOOKUP(B1583,HIS退!B:F,5,FALSE)</f>
        <v>-485</v>
      </c>
      <c r="O1583" t="str">
        <f t="shared" si="50"/>
        <v/>
      </c>
      <c r="P1583" s="40">
        <f>VLOOKUP(C1583,微信退!Q:S,3,FALSE)</f>
        <v>485</v>
      </c>
      <c r="Q1583" t="str">
        <f t="shared" si="49"/>
        <v/>
      </c>
    </row>
    <row r="1584" spans="1:17" ht="14.25" hidden="1">
      <c r="A1584" s="43">
        <v>42905.656608796293</v>
      </c>
      <c r="B1584">
        <v>286020</v>
      </c>
      <c r="C1584" t="s">
        <v>10067</v>
      </c>
      <c r="D1584" t="s">
        <v>10068</v>
      </c>
      <c r="E1584" t="s">
        <v>10069</v>
      </c>
      <c r="F1584" s="15">
        <v>94</v>
      </c>
      <c r="G1584" t="s">
        <v>59</v>
      </c>
      <c r="H1584" t="s">
        <v>112</v>
      </c>
      <c r="I1584" t="s">
        <v>99</v>
      </c>
      <c r="J1584" t="s">
        <v>48</v>
      </c>
      <c r="K1584" t="s">
        <v>100</v>
      </c>
      <c r="L1584" t="s">
        <v>12297</v>
      </c>
      <c r="M1584" t="s">
        <v>12298</v>
      </c>
      <c r="N1584">
        <f>VLOOKUP(B1584,HIS退!B:F,5,FALSE)</f>
        <v>-94</v>
      </c>
      <c r="O1584" t="str">
        <f t="shared" si="50"/>
        <v/>
      </c>
      <c r="P1584" s="40">
        <f>VLOOKUP(C1584,微信退!Q:S,3,FALSE)</f>
        <v>94</v>
      </c>
      <c r="Q1584" t="str">
        <f t="shared" si="49"/>
        <v/>
      </c>
    </row>
    <row r="1585" spans="1:17" ht="14.25" hidden="1">
      <c r="A1585" s="43">
        <v>42905.657175925924</v>
      </c>
      <c r="B1585">
        <v>286053</v>
      </c>
      <c r="C1585" t="s">
        <v>10070</v>
      </c>
      <c r="D1585" t="s">
        <v>10071</v>
      </c>
      <c r="E1585" t="s">
        <v>10072</v>
      </c>
      <c r="F1585" s="15">
        <v>1300</v>
      </c>
      <c r="G1585" t="s">
        <v>34</v>
      </c>
      <c r="H1585" t="s">
        <v>112</v>
      </c>
      <c r="I1585" t="s">
        <v>99</v>
      </c>
      <c r="J1585" t="s">
        <v>48</v>
      </c>
      <c r="K1585" t="s">
        <v>100</v>
      </c>
      <c r="L1585" t="s">
        <v>12299</v>
      </c>
      <c r="M1585" t="s">
        <v>12300</v>
      </c>
      <c r="N1585">
        <f>VLOOKUP(B1585,HIS退!B:F,5,FALSE)</f>
        <v>-1300</v>
      </c>
      <c r="O1585" t="str">
        <f t="shared" si="50"/>
        <v/>
      </c>
      <c r="P1585" s="40">
        <f>VLOOKUP(C1585,微信退!Q:S,3,FALSE)</f>
        <v>1300</v>
      </c>
      <c r="Q1585" t="str">
        <f t="shared" si="49"/>
        <v/>
      </c>
    </row>
    <row r="1586" spans="1:17" ht="14.25" hidden="1">
      <c r="A1586" s="43">
        <v>42905.658668981479</v>
      </c>
      <c r="B1586">
        <v>286182</v>
      </c>
      <c r="C1586" t="s">
        <v>10073</v>
      </c>
      <c r="D1586" t="s">
        <v>10074</v>
      </c>
      <c r="E1586" t="s">
        <v>10075</v>
      </c>
      <c r="F1586" s="15">
        <v>202</v>
      </c>
      <c r="G1586" t="s">
        <v>59</v>
      </c>
      <c r="H1586" t="s">
        <v>112</v>
      </c>
      <c r="I1586" t="s">
        <v>99</v>
      </c>
      <c r="J1586" t="s">
        <v>48</v>
      </c>
      <c r="K1586" t="s">
        <v>100</v>
      </c>
      <c r="L1586" t="s">
        <v>12301</v>
      </c>
      <c r="M1586" t="s">
        <v>12302</v>
      </c>
      <c r="N1586">
        <f>VLOOKUP(B1586,HIS退!B:F,5,FALSE)</f>
        <v>-202</v>
      </c>
      <c r="O1586" t="str">
        <f t="shared" si="50"/>
        <v/>
      </c>
      <c r="P1586" s="40">
        <f>VLOOKUP(C1586,微信退!Q:S,3,FALSE)</f>
        <v>202</v>
      </c>
      <c r="Q1586" t="str">
        <f t="shared" si="49"/>
        <v/>
      </c>
    </row>
    <row r="1587" spans="1:17" ht="14.25" hidden="1">
      <c r="A1587" s="43">
        <v>42905.660752314812</v>
      </c>
      <c r="B1587">
        <v>286324</v>
      </c>
      <c r="C1587" t="s">
        <v>10076</v>
      </c>
      <c r="D1587" t="s">
        <v>10077</v>
      </c>
      <c r="E1587" t="s">
        <v>10078</v>
      </c>
      <c r="F1587" s="15">
        <v>592</v>
      </c>
      <c r="G1587" t="s">
        <v>59</v>
      </c>
      <c r="H1587" t="s">
        <v>112</v>
      </c>
      <c r="I1587" t="s">
        <v>99</v>
      </c>
      <c r="J1587" t="s">
        <v>48</v>
      </c>
      <c r="K1587" t="s">
        <v>100</v>
      </c>
      <c r="L1587" t="s">
        <v>12303</v>
      </c>
      <c r="M1587" t="s">
        <v>12304</v>
      </c>
      <c r="N1587">
        <f>VLOOKUP(B1587,HIS退!B:F,5,FALSE)</f>
        <v>-592</v>
      </c>
      <c r="O1587" t="str">
        <f t="shared" si="50"/>
        <v/>
      </c>
      <c r="P1587" s="40">
        <f>VLOOKUP(C1587,微信退!Q:S,3,FALSE)</f>
        <v>592</v>
      </c>
      <c r="Q1587" t="str">
        <f t="shared" si="49"/>
        <v/>
      </c>
    </row>
    <row r="1588" spans="1:17" ht="14.25" hidden="1">
      <c r="A1588" s="43">
        <v>42905.661203703705</v>
      </c>
      <c r="B1588">
        <v>286373</v>
      </c>
      <c r="C1588" t="s">
        <v>10079</v>
      </c>
      <c r="D1588" t="s">
        <v>4519</v>
      </c>
      <c r="E1588" t="s">
        <v>4662</v>
      </c>
      <c r="F1588" s="15">
        <v>42</v>
      </c>
      <c r="G1588" t="s">
        <v>34</v>
      </c>
      <c r="H1588" t="s">
        <v>112</v>
      </c>
      <c r="I1588" t="s">
        <v>99</v>
      </c>
      <c r="J1588" t="s">
        <v>48</v>
      </c>
      <c r="K1588" t="s">
        <v>100</v>
      </c>
      <c r="L1588" t="s">
        <v>12305</v>
      </c>
      <c r="M1588" t="s">
        <v>12306</v>
      </c>
      <c r="N1588">
        <f>VLOOKUP(B1588,HIS退!B:F,5,FALSE)</f>
        <v>-42</v>
      </c>
      <c r="O1588" t="str">
        <f t="shared" si="50"/>
        <v/>
      </c>
      <c r="P1588" s="40">
        <f>VLOOKUP(C1588,微信退!Q:S,3,FALSE)</f>
        <v>42</v>
      </c>
      <c r="Q1588" t="str">
        <f t="shared" si="49"/>
        <v/>
      </c>
    </row>
    <row r="1589" spans="1:17" ht="14.25" hidden="1">
      <c r="A1589" s="43">
        <v>42905.662002314813</v>
      </c>
      <c r="B1589">
        <v>286413</v>
      </c>
      <c r="C1589" t="s">
        <v>10080</v>
      </c>
      <c r="D1589" t="s">
        <v>10081</v>
      </c>
      <c r="E1589" t="s">
        <v>10082</v>
      </c>
      <c r="F1589" s="15">
        <v>200</v>
      </c>
      <c r="G1589" t="s">
        <v>59</v>
      </c>
      <c r="H1589" t="s">
        <v>112</v>
      </c>
      <c r="I1589" t="s">
        <v>99</v>
      </c>
      <c r="J1589" t="s">
        <v>48</v>
      </c>
      <c r="K1589" t="s">
        <v>100</v>
      </c>
      <c r="L1589" t="s">
        <v>12307</v>
      </c>
      <c r="M1589" t="s">
        <v>12308</v>
      </c>
      <c r="N1589">
        <f>VLOOKUP(B1589,HIS退!B:F,5,FALSE)</f>
        <v>-200</v>
      </c>
      <c r="O1589" t="str">
        <f t="shared" si="50"/>
        <v/>
      </c>
      <c r="P1589" s="40">
        <f>VLOOKUP(C1589,微信退!Q:S,3,FALSE)</f>
        <v>200</v>
      </c>
      <c r="Q1589" t="str">
        <f t="shared" si="49"/>
        <v/>
      </c>
    </row>
    <row r="1590" spans="1:17" ht="14.25" hidden="1">
      <c r="A1590" s="43">
        <v>42905.662245370368</v>
      </c>
      <c r="B1590">
        <v>286427</v>
      </c>
      <c r="C1590" t="s">
        <v>10083</v>
      </c>
      <c r="D1590" t="s">
        <v>10084</v>
      </c>
      <c r="E1590" t="s">
        <v>10085</v>
      </c>
      <c r="F1590" s="15">
        <v>298</v>
      </c>
      <c r="G1590" t="s">
        <v>59</v>
      </c>
      <c r="H1590" t="s">
        <v>112</v>
      </c>
      <c r="I1590" t="s">
        <v>99</v>
      </c>
      <c r="J1590" t="s">
        <v>48</v>
      </c>
      <c r="K1590" t="s">
        <v>100</v>
      </c>
      <c r="L1590" t="s">
        <v>12309</v>
      </c>
      <c r="M1590" t="s">
        <v>12310</v>
      </c>
      <c r="N1590">
        <f>VLOOKUP(B1590,HIS退!B:F,5,FALSE)</f>
        <v>-298</v>
      </c>
      <c r="O1590" t="str">
        <f t="shared" si="50"/>
        <v/>
      </c>
      <c r="P1590" s="40">
        <f>VLOOKUP(C1590,微信退!Q:S,3,FALSE)</f>
        <v>298</v>
      </c>
      <c r="Q1590" t="str">
        <f t="shared" si="49"/>
        <v/>
      </c>
    </row>
    <row r="1591" spans="1:17" ht="14.25" hidden="1">
      <c r="A1591" s="43">
        <v>42905.663194444445</v>
      </c>
      <c r="B1591">
        <v>286495</v>
      </c>
      <c r="C1591" t="s">
        <v>10086</v>
      </c>
      <c r="D1591" t="s">
        <v>10087</v>
      </c>
      <c r="E1591" t="s">
        <v>10088</v>
      </c>
      <c r="F1591" s="15">
        <v>100</v>
      </c>
      <c r="G1591" t="s">
        <v>34</v>
      </c>
      <c r="H1591" t="s">
        <v>112</v>
      </c>
      <c r="I1591" t="s">
        <v>99</v>
      </c>
      <c r="J1591" t="s">
        <v>48</v>
      </c>
      <c r="K1591" t="s">
        <v>100</v>
      </c>
      <c r="L1591" t="s">
        <v>12311</v>
      </c>
      <c r="M1591" t="s">
        <v>12312</v>
      </c>
      <c r="N1591">
        <f>VLOOKUP(B1591,HIS退!B:F,5,FALSE)</f>
        <v>-100</v>
      </c>
      <c r="O1591" t="str">
        <f t="shared" si="50"/>
        <v/>
      </c>
      <c r="P1591" s="40">
        <f>VLOOKUP(C1591,微信退!Q:S,3,FALSE)</f>
        <v>100</v>
      </c>
      <c r="Q1591" t="str">
        <f t="shared" si="49"/>
        <v/>
      </c>
    </row>
    <row r="1592" spans="1:17" ht="14.25" hidden="1">
      <c r="A1592" s="43">
        <v>42905.663252314815</v>
      </c>
      <c r="B1592">
        <v>286499</v>
      </c>
      <c r="C1592" t="s">
        <v>10089</v>
      </c>
      <c r="D1592" t="s">
        <v>10090</v>
      </c>
      <c r="E1592" t="s">
        <v>10091</v>
      </c>
      <c r="F1592" s="15">
        <v>85</v>
      </c>
      <c r="G1592" t="s">
        <v>34</v>
      </c>
      <c r="H1592" t="s">
        <v>112</v>
      </c>
      <c r="I1592" t="s">
        <v>99</v>
      </c>
      <c r="J1592" t="s">
        <v>48</v>
      </c>
      <c r="K1592" t="s">
        <v>100</v>
      </c>
      <c r="L1592" t="s">
        <v>12313</v>
      </c>
      <c r="M1592" t="s">
        <v>12314</v>
      </c>
      <c r="N1592">
        <f>VLOOKUP(B1592,HIS退!B:F,5,FALSE)</f>
        <v>-85</v>
      </c>
      <c r="O1592" t="str">
        <f t="shared" si="50"/>
        <v/>
      </c>
      <c r="P1592" s="40">
        <f>VLOOKUP(C1592,微信退!Q:S,3,FALSE)</f>
        <v>85</v>
      </c>
      <c r="Q1592" t="str">
        <f t="shared" si="49"/>
        <v/>
      </c>
    </row>
    <row r="1593" spans="1:17" ht="14.25" hidden="1">
      <c r="A1593" s="43">
        <v>42905.663611111115</v>
      </c>
      <c r="B1593">
        <v>286524</v>
      </c>
      <c r="C1593" t="s">
        <v>10092</v>
      </c>
      <c r="D1593" t="s">
        <v>10087</v>
      </c>
      <c r="E1593" t="s">
        <v>10088</v>
      </c>
      <c r="F1593" s="15">
        <v>191</v>
      </c>
      <c r="G1593" t="s">
        <v>34</v>
      </c>
      <c r="H1593" t="s">
        <v>112</v>
      </c>
      <c r="I1593" t="s">
        <v>99</v>
      </c>
      <c r="J1593" t="s">
        <v>48</v>
      </c>
      <c r="K1593" t="s">
        <v>100</v>
      </c>
      <c r="L1593" t="s">
        <v>12315</v>
      </c>
      <c r="M1593" t="s">
        <v>12316</v>
      </c>
      <c r="N1593">
        <f>VLOOKUP(B1593,HIS退!B:F,5,FALSE)</f>
        <v>-191</v>
      </c>
      <c r="O1593" t="str">
        <f t="shared" si="50"/>
        <v/>
      </c>
      <c r="P1593" s="40">
        <f>VLOOKUP(C1593,微信退!Q:S,3,FALSE)</f>
        <v>191</v>
      </c>
      <c r="Q1593" t="str">
        <f t="shared" si="49"/>
        <v/>
      </c>
    </row>
    <row r="1594" spans="1:17" ht="14.25" hidden="1">
      <c r="A1594" s="43">
        <v>42905.66642361111</v>
      </c>
      <c r="B1594">
        <v>286704</v>
      </c>
      <c r="C1594" t="s">
        <v>10093</v>
      </c>
      <c r="D1594" t="s">
        <v>10094</v>
      </c>
      <c r="E1594" t="s">
        <v>2822</v>
      </c>
      <c r="F1594" s="15">
        <v>157</v>
      </c>
      <c r="G1594" t="s">
        <v>59</v>
      </c>
      <c r="H1594" t="s">
        <v>112</v>
      </c>
      <c r="I1594" t="s">
        <v>99</v>
      </c>
      <c r="J1594" t="s">
        <v>48</v>
      </c>
      <c r="K1594" t="s">
        <v>100</v>
      </c>
      <c r="L1594" t="s">
        <v>12317</v>
      </c>
      <c r="M1594" t="s">
        <v>12318</v>
      </c>
      <c r="N1594">
        <f>VLOOKUP(B1594,HIS退!B:F,5,FALSE)</f>
        <v>-157</v>
      </c>
      <c r="O1594" t="str">
        <f t="shared" si="50"/>
        <v/>
      </c>
      <c r="P1594" s="40">
        <f>VLOOKUP(C1594,微信退!Q:S,3,FALSE)</f>
        <v>157</v>
      </c>
      <c r="Q1594" t="str">
        <f t="shared" si="49"/>
        <v/>
      </c>
    </row>
    <row r="1595" spans="1:17" ht="14.25" hidden="1">
      <c r="A1595" s="43">
        <v>42905.668136574073</v>
      </c>
      <c r="B1595">
        <v>286808</v>
      </c>
      <c r="C1595" t="s">
        <v>10095</v>
      </c>
      <c r="D1595" t="s">
        <v>10096</v>
      </c>
      <c r="E1595" t="s">
        <v>10097</v>
      </c>
      <c r="F1595" s="15">
        <v>145</v>
      </c>
      <c r="G1595" t="s">
        <v>59</v>
      </c>
      <c r="H1595" t="s">
        <v>112</v>
      </c>
      <c r="I1595" t="s">
        <v>99</v>
      </c>
      <c r="J1595" t="s">
        <v>48</v>
      </c>
      <c r="K1595" t="s">
        <v>100</v>
      </c>
      <c r="L1595" t="s">
        <v>12319</v>
      </c>
      <c r="M1595" t="s">
        <v>12320</v>
      </c>
      <c r="N1595">
        <f>VLOOKUP(B1595,HIS退!B:F,5,FALSE)</f>
        <v>-145</v>
      </c>
      <c r="O1595" t="str">
        <f t="shared" si="50"/>
        <v/>
      </c>
      <c r="P1595" s="40">
        <f>VLOOKUP(C1595,微信退!Q:S,3,FALSE)</f>
        <v>145</v>
      </c>
      <c r="Q1595" t="str">
        <f t="shared" si="49"/>
        <v/>
      </c>
    </row>
    <row r="1596" spans="1:17" ht="14.25" hidden="1">
      <c r="A1596" s="43">
        <v>42905.669004629628</v>
      </c>
      <c r="B1596">
        <v>286864</v>
      </c>
      <c r="C1596" t="s">
        <v>10098</v>
      </c>
      <c r="D1596" t="s">
        <v>10099</v>
      </c>
      <c r="E1596" t="s">
        <v>10100</v>
      </c>
      <c r="F1596" s="15">
        <v>400</v>
      </c>
      <c r="G1596" t="s">
        <v>34</v>
      </c>
      <c r="H1596" t="s">
        <v>112</v>
      </c>
      <c r="I1596" t="s">
        <v>99</v>
      </c>
      <c r="J1596" t="s">
        <v>48</v>
      </c>
      <c r="K1596" t="s">
        <v>100</v>
      </c>
      <c r="L1596" t="s">
        <v>12321</v>
      </c>
      <c r="M1596" t="s">
        <v>12322</v>
      </c>
      <c r="N1596">
        <f>VLOOKUP(B1596,HIS退!B:F,5,FALSE)</f>
        <v>-400</v>
      </c>
      <c r="O1596" t="str">
        <f t="shared" si="50"/>
        <v/>
      </c>
      <c r="P1596" s="40">
        <f>VLOOKUP(C1596,微信退!Q:S,3,FALSE)</f>
        <v>400</v>
      </c>
      <c r="Q1596" t="str">
        <f t="shared" si="49"/>
        <v/>
      </c>
    </row>
    <row r="1597" spans="1:17" ht="14.25" hidden="1">
      <c r="A1597" s="43">
        <v>42905.669456018521</v>
      </c>
      <c r="B1597">
        <v>286889</v>
      </c>
      <c r="C1597" t="s">
        <v>10101</v>
      </c>
      <c r="D1597" t="s">
        <v>10099</v>
      </c>
      <c r="E1597" t="s">
        <v>10100</v>
      </c>
      <c r="F1597" s="15">
        <v>94</v>
      </c>
      <c r="G1597" t="s">
        <v>34</v>
      </c>
      <c r="H1597" t="s">
        <v>112</v>
      </c>
      <c r="I1597" t="s">
        <v>99</v>
      </c>
      <c r="J1597" t="s">
        <v>48</v>
      </c>
      <c r="K1597" t="s">
        <v>100</v>
      </c>
      <c r="L1597" t="s">
        <v>12323</v>
      </c>
      <c r="M1597" t="s">
        <v>12324</v>
      </c>
      <c r="N1597">
        <f>VLOOKUP(B1597,HIS退!B:F,5,FALSE)</f>
        <v>-94</v>
      </c>
      <c r="O1597" t="str">
        <f t="shared" si="50"/>
        <v/>
      </c>
      <c r="P1597" s="40">
        <f>VLOOKUP(C1597,微信退!Q:S,3,FALSE)</f>
        <v>94</v>
      </c>
      <c r="Q1597" t="str">
        <f t="shared" si="49"/>
        <v/>
      </c>
    </row>
    <row r="1598" spans="1:17" ht="14.25" hidden="1">
      <c r="A1598" s="43">
        <v>42905.669930555552</v>
      </c>
      <c r="B1598">
        <v>286918</v>
      </c>
      <c r="C1598" t="s">
        <v>10102</v>
      </c>
      <c r="D1598" t="s">
        <v>10103</v>
      </c>
      <c r="E1598" t="s">
        <v>10104</v>
      </c>
      <c r="F1598" s="15">
        <v>100</v>
      </c>
      <c r="G1598" t="s">
        <v>34</v>
      </c>
      <c r="H1598" t="s">
        <v>112</v>
      </c>
      <c r="I1598" t="s">
        <v>99</v>
      </c>
      <c r="J1598" t="s">
        <v>48</v>
      </c>
      <c r="K1598" t="s">
        <v>100</v>
      </c>
      <c r="L1598" t="s">
        <v>12325</v>
      </c>
      <c r="M1598" t="s">
        <v>12326</v>
      </c>
      <c r="N1598">
        <f>VLOOKUP(B1598,HIS退!B:F,5,FALSE)</f>
        <v>-100</v>
      </c>
      <c r="O1598" t="str">
        <f t="shared" si="50"/>
        <v/>
      </c>
      <c r="P1598" s="40">
        <f>VLOOKUP(C1598,微信退!Q:S,3,FALSE)</f>
        <v>100</v>
      </c>
      <c r="Q1598" t="str">
        <f t="shared" si="49"/>
        <v/>
      </c>
    </row>
    <row r="1599" spans="1:17" ht="14.25" hidden="1">
      <c r="A1599" s="43">
        <v>42905.671365740738</v>
      </c>
      <c r="B1599">
        <v>286989</v>
      </c>
      <c r="C1599" t="s">
        <v>10105</v>
      </c>
      <c r="D1599" t="s">
        <v>10103</v>
      </c>
      <c r="E1599" t="s">
        <v>10104</v>
      </c>
      <c r="F1599" s="15">
        <v>70</v>
      </c>
      <c r="G1599" t="s">
        <v>34</v>
      </c>
      <c r="H1599" t="s">
        <v>112</v>
      </c>
      <c r="I1599" t="s">
        <v>99</v>
      </c>
      <c r="J1599" t="s">
        <v>48</v>
      </c>
      <c r="K1599" t="s">
        <v>100</v>
      </c>
      <c r="L1599" t="s">
        <v>12327</v>
      </c>
      <c r="M1599" t="s">
        <v>12328</v>
      </c>
      <c r="N1599">
        <f>VLOOKUP(B1599,HIS退!B:F,5,FALSE)</f>
        <v>-70</v>
      </c>
      <c r="O1599" t="str">
        <f t="shared" si="50"/>
        <v/>
      </c>
      <c r="P1599" s="40">
        <f>VLOOKUP(C1599,微信退!Q:S,3,FALSE)</f>
        <v>70</v>
      </c>
      <c r="Q1599" t="str">
        <f t="shared" si="49"/>
        <v/>
      </c>
    </row>
    <row r="1600" spans="1:17" ht="14.25" hidden="1">
      <c r="A1600" s="43">
        <v>42905.675300925926</v>
      </c>
      <c r="B1600">
        <v>31454</v>
      </c>
      <c r="C1600" t="s">
        <v>12329</v>
      </c>
      <c r="D1600" t="s">
        <v>10107</v>
      </c>
      <c r="E1600" t="s">
        <v>10108</v>
      </c>
      <c r="F1600" s="15">
        <v>200</v>
      </c>
      <c r="G1600" t="s">
        <v>34</v>
      </c>
      <c r="H1600" t="s">
        <v>112</v>
      </c>
      <c r="I1600" t="s">
        <v>102</v>
      </c>
      <c r="J1600" t="s">
        <v>102</v>
      </c>
      <c r="K1600" t="s">
        <v>100</v>
      </c>
      <c r="L1600" t="s">
        <v>12330</v>
      </c>
      <c r="M1600" t="s">
        <v>12331</v>
      </c>
      <c r="N1600" t="e">
        <f>VLOOKUP(B1600,HIS退!B:F,5,FALSE)</f>
        <v>#N/A</v>
      </c>
      <c r="O1600" t="e">
        <f t="shared" si="50"/>
        <v>#N/A</v>
      </c>
      <c r="P1600" s="40" t="e">
        <f>VLOOKUP(C1600,微信退!Q:S,3,FALSE)</f>
        <v>#N/A</v>
      </c>
      <c r="Q1600" t="e">
        <f t="shared" si="49"/>
        <v>#N/A</v>
      </c>
    </row>
    <row r="1601" spans="1:17" ht="14.25" hidden="1">
      <c r="A1601" s="43">
        <v>42905.675532407404</v>
      </c>
      <c r="B1601">
        <v>287275</v>
      </c>
      <c r="C1601" t="s">
        <v>10106</v>
      </c>
      <c r="D1601" t="s">
        <v>10107</v>
      </c>
      <c r="E1601" t="s">
        <v>10108</v>
      </c>
      <c r="F1601" s="15">
        <v>200</v>
      </c>
      <c r="G1601" t="s">
        <v>34</v>
      </c>
      <c r="H1601" t="s">
        <v>112</v>
      </c>
      <c r="I1601" t="s">
        <v>99</v>
      </c>
      <c r="J1601" t="s">
        <v>48</v>
      </c>
      <c r="K1601" t="s">
        <v>100</v>
      </c>
      <c r="L1601" t="s">
        <v>12332</v>
      </c>
      <c r="M1601" t="s">
        <v>12333</v>
      </c>
      <c r="N1601">
        <f>VLOOKUP(B1601,HIS退!B:F,5,FALSE)</f>
        <v>-200</v>
      </c>
      <c r="O1601" t="str">
        <f t="shared" si="50"/>
        <v/>
      </c>
      <c r="P1601" s="40">
        <f>VLOOKUP(C1601,微信退!Q:S,3,FALSE)</f>
        <v>200</v>
      </c>
      <c r="Q1601" t="str">
        <f t="shared" si="49"/>
        <v/>
      </c>
    </row>
    <row r="1602" spans="1:17" ht="14.25" hidden="1">
      <c r="A1602" s="43">
        <v>42905.682314814818</v>
      </c>
      <c r="B1602">
        <v>287685</v>
      </c>
      <c r="C1602" t="s">
        <v>10109</v>
      </c>
      <c r="D1602" t="s">
        <v>10110</v>
      </c>
      <c r="E1602" t="s">
        <v>10111</v>
      </c>
      <c r="F1602" s="15">
        <v>14</v>
      </c>
      <c r="G1602" t="s">
        <v>59</v>
      </c>
      <c r="H1602" t="s">
        <v>112</v>
      </c>
      <c r="I1602" t="s">
        <v>99</v>
      </c>
      <c r="J1602" t="s">
        <v>48</v>
      </c>
      <c r="K1602" t="s">
        <v>100</v>
      </c>
      <c r="L1602" t="s">
        <v>12334</v>
      </c>
      <c r="M1602" t="s">
        <v>12335</v>
      </c>
      <c r="N1602">
        <f>VLOOKUP(B1602,HIS退!B:F,5,FALSE)</f>
        <v>-14</v>
      </c>
      <c r="O1602" t="str">
        <f t="shared" si="50"/>
        <v/>
      </c>
      <c r="P1602" s="40">
        <f>VLOOKUP(C1602,微信退!Q:S,3,FALSE)</f>
        <v>14</v>
      </c>
      <c r="Q1602" t="str">
        <f t="shared" si="49"/>
        <v/>
      </c>
    </row>
    <row r="1603" spans="1:17" ht="14.25" hidden="1">
      <c r="A1603" s="43">
        <v>42905.682916666665</v>
      </c>
      <c r="B1603">
        <v>287713</v>
      </c>
      <c r="C1603" t="s">
        <v>10112</v>
      </c>
      <c r="D1603" t="s">
        <v>10113</v>
      </c>
      <c r="E1603" t="s">
        <v>10114</v>
      </c>
      <c r="F1603" s="15">
        <v>20</v>
      </c>
      <c r="G1603" t="s">
        <v>59</v>
      </c>
      <c r="H1603" t="s">
        <v>112</v>
      </c>
      <c r="I1603" t="s">
        <v>99</v>
      </c>
      <c r="J1603" t="s">
        <v>48</v>
      </c>
      <c r="K1603" t="s">
        <v>100</v>
      </c>
      <c r="L1603" t="s">
        <v>12336</v>
      </c>
      <c r="M1603" t="s">
        <v>12337</v>
      </c>
      <c r="N1603">
        <f>VLOOKUP(B1603,HIS退!B:F,5,FALSE)</f>
        <v>-20</v>
      </c>
      <c r="O1603" t="str">
        <f t="shared" si="50"/>
        <v/>
      </c>
      <c r="P1603" s="40">
        <f>VLOOKUP(C1603,微信退!Q:S,3,FALSE)</f>
        <v>20</v>
      </c>
      <c r="Q1603" t="str">
        <f t="shared" ref="Q1603:Q1666" si="51">IF(P1603=F1603,"",1)</f>
        <v/>
      </c>
    </row>
    <row r="1604" spans="1:17" ht="14.25" hidden="1">
      <c r="A1604" s="43">
        <v>42905.685416666667</v>
      </c>
      <c r="B1604">
        <v>287845</v>
      </c>
      <c r="C1604" t="s">
        <v>10115</v>
      </c>
      <c r="D1604" t="s">
        <v>10116</v>
      </c>
      <c r="E1604" t="s">
        <v>10117</v>
      </c>
      <c r="F1604" s="15">
        <v>250</v>
      </c>
      <c r="G1604" t="s">
        <v>34</v>
      </c>
      <c r="H1604" t="s">
        <v>112</v>
      </c>
      <c r="I1604" t="s">
        <v>99</v>
      </c>
      <c r="J1604" t="s">
        <v>48</v>
      </c>
      <c r="K1604" t="s">
        <v>100</v>
      </c>
      <c r="L1604" t="s">
        <v>12338</v>
      </c>
      <c r="M1604" t="s">
        <v>12339</v>
      </c>
      <c r="N1604">
        <f>VLOOKUP(B1604,HIS退!B:F,5,FALSE)</f>
        <v>-250</v>
      </c>
      <c r="O1604" t="str">
        <f t="shared" si="50"/>
        <v/>
      </c>
      <c r="P1604" s="40">
        <f>VLOOKUP(C1604,微信退!Q:S,3,FALSE)</f>
        <v>250</v>
      </c>
      <c r="Q1604" t="str">
        <f t="shared" si="51"/>
        <v/>
      </c>
    </row>
    <row r="1605" spans="1:17" ht="14.25" hidden="1">
      <c r="A1605" s="43">
        <v>42905.68613425926</v>
      </c>
      <c r="B1605">
        <v>287883</v>
      </c>
      <c r="C1605" t="s">
        <v>10118</v>
      </c>
      <c r="D1605" t="s">
        <v>10119</v>
      </c>
      <c r="E1605" t="s">
        <v>10120</v>
      </c>
      <c r="F1605" s="15">
        <v>14</v>
      </c>
      <c r="G1605" t="s">
        <v>59</v>
      </c>
      <c r="H1605" t="s">
        <v>112</v>
      </c>
      <c r="I1605" t="s">
        <v>99</v>
      </c>
      <c r="J1605" t="s">
        <v>48</v>
      </c>
      <c r="K1605" t="s">
        <v>100</v>
      </c>
      <c r="L1605" t="s">
        <v>12340</v>
      </c>
      <c r="M1605" t="s">
        <v>12341</v>
      </c>
      <c r="N1605">
        <f>VLOOKUP(B1605,HIS退!B:F,5,FALSE)</f>
        <v>-14</v>
      </c>
      <c r="O1605" t="str">
        <f t="shared" si="50"/>
        <v/>
      </c>
      <c r="P1605" s="40">
        <f>VLOOKUP(C1605,微信退!Q:S,3,FALSE)</f>
        <v>14</v>
      </c>
      <c r="Q1605" t="str">
        <f t="shared" si="51"/>
        <v/>
      </c>
    </row>
    <row r="1606" spans="1:17" ht="14.25" hidden="1">
      <c r="A1606" s="43">
        <v>42905.686238425929</v>
      </c>
      <c r="B1606">
        <v>287890</v>
      </c>
      <c r="C1606" t="s">
        <v>10121</v>
      </c>
      <c r="D1606" t="s">
        <v>10122</v>
      </c>
      <c r="E1606" t="s">
        <v>10123</v>
      </c>
      <c r="F1606" s="15">
        <v>200</v>
      </c>
      <c r="G1606" t="s">
        <v>59</v>
      </c>
      <c r="H1606" t="s">
        <v>112</v>
      </c>
      <c r="I1606" t="s">
        <v>99</v>
      </c>
      <c r="J1606" t="s">
        <v>48</v>
      </c>
      <c r="K1606" t="s">
        <v>100</v>
      </c>
      <c r="L1606" t="s">
        <v>12342</v>
      </c>
      <c r="M1606" t="s">
        <v>12343</v>
      </c>
      <c r="N1606">
        <f>VLOOKUP(B1606,HIS退!B:F,5,FALSE)</f>
        <v>-200</v>
      </c>
      <c r="O1606" t="str">
        <f t="shared" si="50"/>
        <v/>
      </c>
      <c r="P1606" s="40">
        <f>VLOOKUP(C1606,微信退!Q:S,3,FALSE)</f>
        <v>200</v>
      </c>
      <c r="Q1606" t="str">
        <f t="shared" si="51"/>
        <v/>
      </c>
    </row>
    <row r="1607" spans="1:17" ht="14.25" hidden="1">
      <c r="A1607" s="43">
        <v>42905.686631944445</v>
      </c>
      <c r="B1607">
        <v>287909</v>
      </c>
      <c r="C1607" t="s">
        <v>10124</v>
      </c>
      <c r="D1607" t="s">
        <v>10096</v>
      </c>
      <c r="E1607" t="s">
        <v>10097</v>
      </c>
      <c r="F1607" s="15">
        <v>309</v>
      </c>
      <c r="G1607" t="s">
        <v>59</v>
      </c>
      <c r="H1607" t="s">
        <v>112</v>
      </c>
      <c r="I1607" t="s">
        <v>99</v>
      </c>
      <c r="J1607" t="s">
        <v>48</v>
      </c>
      <c r="K1607" t="s">
        <v>100</v>
      </c>
      <c r="L1607" t="s">
        <v>12344</v>
      </c>
      <c r="M1607" t="s">
        <v>12345</v>
      </c>
      <c r="N1607">
        <f>VLOOKUP(B1607,HIS退!B:F,5,FALSE)</f>
        <v>-309</v>
      </c>
      <c r="O1607" t="str">
        <f t="shared" si="50"/>
        <v/>
      </c>
      <c r="P1607" s="40">
        <f>VLOOKUP(C1607,微信退!Q:S,3,FALSE)</f>
        <v>309</v>
      </c>
      <c r="Q1607" t="str">
        <f t="shared" si="51"/>
        <v/>
      </c>
    </row>
    <row r="1608" spans="1:17" ht="14.25" hidden="1">
      <c r="A1608" s="43">
        <v>42905.69127314815</v>
      </c>
      <c r="B1608">
        <v>39356</v>
      </c>
      <c r="C1608" t="s">
        <v>12346</v>
      </c>
      <c r="D1608" t="s">
        <v>10094</v>
      </c>
      <c r="E1608" t="s">
        <v>2822</v>
      </c>
      <c r="F1608" s="15">
        <v>586</v>
      </c>
      <c r="G1608" t="s">
        <v>34</v>
      </c>
      <c r="H1608" t="s">
        <v>112</v>
      </c>
      <c r="I1608" t="s">
        <v>102</v>
      </c>
      <c r="J1608" t="s">
        <v>98</v>
      </c>
      <c r="K1608" t="s">
        <v>100</v>
      </c>
      <c r="L1608" t="s">
        <v>12347</v>
      </c>
      <c r="M1608" t="s">
        <v>12348</v>
      </c>
      <c r="N1608" t="e">
        <f>VLOOKUP(B1608,HIS退!B:F,5,FALSE)</f>
        <v>#N/A</v>
      </c>
      <c r="O1608" t="e">
        <f t="shared" si="50"/>
        <v>#N/A</v>
      </c>
      <c r="P1608" s="40" t="e">
        <f>VLOOKUP(C1608,微信退!Q:S,3,FALSE)</f>
        <v>#N/A</v>
      </c>
      <c r="Q1608" t="e">
        <f t="shared" si="51"/>
        <v>#N/A</v>
      </c>
    </row>
    <row r="1609" spans="1:17" ht="14.25" hidden="1">
      <c r="A1609" s="43">
        <v>42905.69127314815</v>
      </c>
      <c r="B1609">
        <v>288135</v>
      </c>
      <c r="C1609" t="s">
        <v>10125</v>
      </c>
      <c r="D1609" t="s">
        <v>10094</v>
      </c>
      <c r="E1609" t="s">
        <v>2822</v>
      </c>
      <c r="F1609" s="15">
        <v>586</v>
      </c>
      <c r="G1609" t="s">
        <v>34</v>
      </c>
      <c r="H1609" t="s">
        <v>112</v>
      </c>
      <c r="I1609" t="s">
        <v>99</v>
      </c>
      <c r="J1609" t="s">
        <v>48</v>
      </c>
      <c r="K1609" t="s">
        <v>100</v>
      </c>
      <c r="L1609" t="s">
        <v>12349</v>
      </c>
      <c r="M1609" t="s">
        <v>12350</v>
      </c>
      <c r="N1609">
        <f>VLOOKUP(B1609,HIS退!B:F,5,FALSE)</f>
        <v>-586</v>
      </c>
      <c r="O1609" t="str">
        <f t="shared" si="50"/>
        <v/>
      </c>
      <c r="P1609" s="40">
        <f>VLOOKUP(C1609,微信退!Q:S,3,FALSE)</f>
        <v>586</v>
      </c>
      <c r="Q1609" t="str">
        <f t="shared" si="51"/>
        <v/>
      </c>
    </row>
    <row r="1610" spans="1:17" ht="14.25" hidden="1">
      <c r="A1610" s="43">
        <v>42905.69226851852</v>
      </c>
      <c r="B1610">
        <v>288175</v>
      </c>
      <c r="C1610" t="s">
        <v>10126</v>
      </c>
      <c r="D1610" t="s">
        <v>10127</v>
      </c>
      <c r="E1610" t="s">
        <v>10128</v>
      </c>
      <c r="F1610" s="15">
        <v>42</v>
      </c>
      <c r="G1610" t="s">
        <v>34</v>
      </c>
      <c r="H1610" t="s">
        <v>112</v>
      </c>
      <c r="I1610" t="s">
        <v>99</v>
      </c>
      <c r="J1610" t="s">
        <v>48</v>
      </c>
      <c r="K1610" t="s">
        <v>100</v>
      </c>
      <c r="L1610" t="s">
        <v>12351</v>
      </c>
      <c r="M1610" t="s">
        <v>12352</v>
      </c>
      <c r="N1610">
        <f>VLOOKUP(B1610,HIS退!B:F,5,FALSE)</f>
        <v>-42</v>
      </c>
      <c r="O1610" t="str">
        <f t="shared" si="50"/>
        <v/>
      </c>
      <c r="P1610" s="40">
        <f>VLOOKUP(C1610,微信退!Q:S,3,FALSE)</f>
        <v>42</v>
      </c>
      <c r="Q1610" t="str">
        <f t="shared" si="51"/>
        <v/>
      </c>
    </row>
    <row r="1611" spans="1:17" ht="14.25" hidden="1">
      <c r="A1611" s="43">
        <v>42905.693506944444</v>
      </c>
      <c r="B1611">
        <v>288251</v>
      </c>
      <c r="C1611" t="s">
        <v>10129</v>
      </c>
      <c r="D1611" t="s">
        <v>10130</v>
      </c>
      <c r="E1611" t="s">
        <v>10131</v>
      </c>
      <c r="F1611" s="15">
        <v>96</v>
      </c>
      <c r="G1611" t="s">
        <v>59</v>
      </c>
      <c r="H1611" t="s">
        <v>112</v>
      </c>
      <c r="I1611" t="s">
        <v>99</v>
      </c>
      <c r="J1611" t="s">
        <v>48</v>
      </c>
      <c r="K1611" t="s">
        <v>100</v>
      </c>
      <c r="L1611" t="s">
        <v>12353</v>
      </c>
      <c r="M1611" t="s">
        <v>12354</v>
      </c>
      <c r="N1611">
        <f>VLOOKUP(B1611,HIS退!B:F,5,FALSE)</f>
        <v>-96</v>
      </c>
      <c r="O1611" t="str">
        <f t="shared" si="50"/>
        <v/>
      </c>
      <c r="P1611" s="40">
        <f>VLOOKUP(C1611,微信退!Q:S,3,FALSE)</f>
        <v>96</v>
      </c>
      <c r="Q1611" t="str">
        <f t="shared" si="51"/>
        <v/>
      </c>
    </row>
    <row r="1612" spans="1:17" ht="14.25" hidden="1">
      <c r="A1612" s="43">
        <v>42905.693576388891</v>
      </c>
      <c r="B1612">
        <v>288254</v>
      </c>
      <c r="C1612" t="s">
        <v>10132</v>
      </c>
      <c r="D1612" t="s">
        <v>10133</v>
      </c>
      <c r="E1612" t="s">
        <v>10134</v>
      </c>
      <c r="F1612" s="15">
        <v>150</v>
      </c>
      <c r="G1612" t="s">
        <v>34</v>
      </c>
      <c r="H1612" t="s">
        <v>112</v>
      </c>
      <c r="I1612" t="s">
        <v>99</v>
      </c>
      <c r="J1612" t="s">
        <v>48</v>
      </c>
      <c r="K1612" t="s">
        <v>100</v>
      </c>
      <c r="L1612" t="s">
        <v>12355</v>
      </c>
      <c r="M1612" t="s">
        <v>12356</v>
      </c>
      <c r="N1612">
        <f>VLOOKUP(B1612,HIS退!B:F,5,FALSE)</f>
        <v>-150</v>
      </c>
      <c r="O1612" t="str">
        <f t="shared" si="50"/>
        <v/>
      </c>
      <c r="P1612" s="40">
        <f>VLOOKUP(C1612,微信退!Q:S,3,FALSE)</f>
        <v>150</v>
      </c>
      <c r="Q1612" t="str">
        <f t="shared" si="51"/>
        <v/>
      </c>
    </row>
    <row r="1613" spans="1:17" ht="14.25" hidden="1">
      <c r="A1613" s="43">
        <v>42905.694155092591</v>
      </c>
      <c r="B1613">
        <v>39361</v>
      </c>
      <c r="C1613" t="s">
        <v>12357</v>
      </c>
      <c r="D1613" t="s">
        <v>10130</v>
      </c>
      <c r="E1613" t="s">
        <v>10131</v>
      </c>
      <c r="F1613" s="15">
        <v>4</v>
      </c>
      <c r="G1613" t="s">
        <v>59</v>
      </c>
      <c r="H1613" t="s">
        <v>112</v>
      </c>
      <c r="I1613" t="s">
        <v>102</v>
      </c>
      <c r="J1613" t="s">
        <v>98</v>
      </c>
      <c r="K1613" t="s">
        <v>100</v>
      </c>
      <c r="L1613" t="s">
        <v>12358</v>
      </c>
      <c r="M1613" t="s">
        <v>12359</v>
      </c>
      <c r="N1613" t="e">
        <f>VLOOKUP(B1613,HIS退!B:F,5,FALSE)</f>
        <v>#N/A</v>
      </c>
      <c r="O1613" t="e">
        <f t="shared" si="50"/>
        <v>#N/A</v>
      </c>
      <c r="P1613" s="40" t="e">
        <f>VLOOKUP(C1613,微信退!Q:S,3,FALSE)</f>
        <v>#N/A</v>
      </c>
      <c r="Q1613" t="e">
        <f t="shared" si="51"/>
        <v>#N/A</v>
      </c>
    </row>
    <row r="1614" spans="1:17" ht="14.25" hidden="1">
      <c r="A1614" s="43">
        <v>42905.696481481478</v>
      </c>
      <c r="B1614">
        <v>288415</v>
      </c>
      <c r="C1614" t="s">
        <v>10135</v>
      </c>
      <c r="D1614" t="s">
        <v>10136</v>
      </c>
      <c r="E1614" t="s">
        <v>10137</v>
      </c>
      <c r="F1614" s="15">
        <v>447</v>
      </c>
      <c r="G1614" t="s">
        <v>59</v>
      </c>
      <c r="H1614" t="s">
        <v>112</v>
      </c>
      <c r="I1614" t="s">
        <v>99</v>
      </c>
      <c r="J1614" t="s">
        <v>48</v>
      </c>
      <c r="K1614" t="s">
        <v>100</v>
      </c>
      <c r="L1614" t="s">
        <v>12360</v>
      </c>
      <c r="M1614" t="s">
        <v>12361</v>
      </c>
      <c r="N1614">
        <f>VLOOKUP(B1614,HIS退!B:F,5,FALSE)</f>
        <v>-447</v>
      </c>
      <c r="O1614" t="str">
        <f t="shared" si="50"/>
        <v/>
      </c>
      <c r="P1614" s="40">
        <f>VLOOKUP(C1614,微信退!Q:S,3,FALSE)</f>
        <v>447</v>
      </c>
      <c r="Q1614" t="str">
        <f t="shared" si="51"/>
        <v/>
      </c>
    </row>
    <row r="1615" spans="1:17" ht="14.25" hidden="1">
      <c r="A1615" s="43">
        <v>42905.698287037034</v>
      </c>
      <c r="B1615">
        <v>288503</v>
      </c>
      <c r="C1615" t="s">
        <v>10138</v>
      </c>
      <c r="D1615" t="s">
        <v>10139</v>
      </c>
      <c r="E1615" t="s">
        <v>10140</v>
      </c>
      <c r="F1615" s="15">
        <v>500</v>
      </c>
      <c r="G1615" t="s">
        <v>59</v>
      </c>
      <c r="H1615" t="s">
        <v>112</v>
      </c>
      <c r="I1615" t="s">
        <v>99</v>
      </c>
      <c r="J1615" t="s">
        <v>48</v>
      </c>
      <c r="K1615" t="s">
        <v>100</v>
      </c>
      <c r="L1615" t="s">
        <v>12362</v>
      </c>
      <c r="M1615" t="s">
        <v>12363</v>
      </c>
      <c r="N1615">
        <f>VLOOKUP(B1615,HIS退!B:F,5,FALSE)</f>
        <v>-500</v>
      </c>
      <c r="O1615" t="str">
        <f t="shared" si="50"/>
        <v/>
      </c>
      <c r="P1615" s="40">
        <f>VLOOKUP(C1615,微信退!Q:S,3,FALSE)</f>
        <v>500</v>
      </c>
      <c r="Q1615" t="str">
        <f t="shared" si="51"/>
        <v/>
      </c>
    </row>
    <row r="1616" spans="1:17" ht="14.25" hidden="1">
      <c r="A1616" s="43">
        <v>42905.699618055558</v>
      </c>
      <c r="B1616">
        <v>288560</v>
      </c>
      <c r="C1616" t="s">
        <v>10141</v>
      </c>
      <c r="D1616" t="s">
        <v>10142</v>
      </c>
      <c r="E1616" t="s">
        <v>10143</v>
      </c>
      <c r="F1616" s="15">
        <v>196</v>
      </c>
      <c r="G1616" t="s">
        <v>34</v>
      </c>
      <c r="H1616" t="s">
        <v>112</v>
      </c>
      <c r="I1616" t="s">
        <v>99</v>
      </c>
      <c r="J1616" t="s">
        <v>48</v>
      </c>
      <c r="K1616" t="s">
        <v>100</v>
      </c>
      <c r="L1616" t="s">
        <v>12364</v>
      </c>
      <c r="M1616" t="s">
        <v>12365</v>
      </c>
      <c r="N1616">
        <f>VLOOKUP(B1616,HIS退!B:F,5,FALSE)</f>
        <v>-196</v>
      </c>
      <c r="O1616" t="str">
        <f t="shared" si="50"/>
        <v/>
      </c>
      <c r="P1616" s="40">
        <f>VLOOKUP(C1616,微信退!Q:S,3,FALSE)</f>
        <v>196</v>
      </c>
      <c r="Q1616" t="str">
        <f t="shared" si="51"/>
        <v/>
      </c>
    </row>
    <row r="1617" spans="1:17" ht="14.25" hidden="1">
      <c r="A1617" s="43">
        <v>42905.699687499997</v>
      </c>
      <c r="B1617">
        <v>288568</v>
      </c>
      <c r="C1617" t="s">
        <v>10144</v>
      </c>
      <c r="D1617" t="s">
        <v>10145</v>
      </c>
      <c r="E1617" t="s">
        <v>10146</v>
      </c>
      <c r="F1617" s="15">
        <v>300</v>
      </c>
      <c r="G1617" t="s">
        <v>59</v>
      </c>
      <c r="H1617" t="s">
        <v>112</v>
      </c>
      <c r="I1617" t="s">
        <v>99</v>
      </c>
      <c r="J1617" t="s">
        <v>48</v>
      </c>
      <c r="K1617" t="s">
        <v>100</v>
      </c>
      <c r="L1617" t="s">
        <v>12366</v>
      </c>
      <c r="M1617" t="s">
        <v>12367</v>
      </c>
      <c r="N1617">
        <f>VLOOKUP(B1617,HIS退!B:F,5,FALSE)</f>
        <v>-300</v>
      </c>
      <c r="O1617" t="str">
        <f t="shared" si="50"/>
        <v/>
      </c>
      <c r="P1617" s="40">
        <f>VLOOKUP(C1617,微信退!Q:S,3,FALSE)</f>
        <v>300</v>
      </c>
      <c r="Q1617" t="str">
        <f t="shared" si="51"/>
        <v/>
      </c>
    </row>
    <row r="1618" spans="1:17" ht="14.25" hidden="1">
      <c r="A1618" s="43">
        <v>42905.702337962961</v>
      </c>
      <c r="B1618">
        <v>288652</v>
      </c>
      <c r="C1618" t="s">
        <v>10150</v>
      </c>
      <c r="D1618" t="s">
        <v>10151</v>
      </c>
      <c r="E1618" t="s">
        <v>10152</v>
      </c>
      <c r="F1618" s="15">
        <v>277</v>
      </c>
      <c r="G1618" t="s">
        <v>59</v>
      </c>
      <c r="H1618" t="s">
        <v>112</v>
      </c>
      <c r="I1618" t="s">
        <v>99</v>
      </c>
      <c r="J1618" t="s">
        <v>48</v>
      </c>
      <c r="K1618" t="s">
        <v>100</v>
      </c>
      <c r="L1618" t="s">
        <v>12368</v>
      </c>
      <c r="M1618" t="s">
        <v>12369</v>
      </c>
      <c r="N1618">
        <f>VLOOKUP(B1618,HIS退!B:F,5,FALSE)</f>
        <v>-277</v>
      </c>
      <c r="O1618" t="str">
        <f t="shared" si="50"/>
        <v/>
      </c>
      <c r="P1618" s="40">
        <f>VLOOKUP(C1618,微信退!Q:S,3,FALSE)</f>
        <v>277</v>
      </c>
      <c r="Q1618" t="str">
        <f t="shared" si="51"/>
        <v/>
      </c>
    </row>
    <row r="1619" spans="1:17" ht="14.25" hidden="1">
      <c r="A1619" s="43">
        <v>42905.702337962961</v>
      </c>
      <c r="B1619">
        <v>288653</v>
      </c>
      <c r="C1619" t="s">
        <v>10147</v>
      </c>
      <c r="D1619" t="s">
        <v>10148</v>
      </c>
      <c r="E1619" t="s">
        <v>10149</v>
      </c>
      <c r="F1619" s="15">
        <v>315</v>
      </c>
      <c r="G1619" t="s">
        <v>59</v>
      </c>
      <c r="H1619" t="s">
        <v>112</v>
      </c>
      <c r="I1619" t="s">
        <v>99</v>
      </c>
      <c r="J1619" t="s">
        <v>48</v>
      </c>
      <c r="K1619" t="s">
        <v>100</v>
      </c>
      <c r="L1619" t="s">
        <v>12370</v>
      </c>
      <c r="M1619" t="s">
        <v>12371</v>
      </c>
      <c r="N1619">
        <f>VLOOKUP(B1619,HIS退!B:F,5,FALSE)</f>
        <v>-315</v>
      </c>
      <c r="O1619" t="str">
        <f t="shared" si="50"/>
        <v/>
      </c>
      <c r="P1619" s="40">
        <f>VLOOKUP(C1619,微信退!Q:S,3,FALSE)</f>
        <v>315</v>
      </c>
      <c r="Q1619" t="str">
        <f t="shared" si="51"/>
        <v/>
      </c>
    </row>
    <row r="1620" spans="1:17" ht="14.25" hidden="1">
      <c r="A1620" s="43">
        <v>42905.715902777774</v>
      </c>
      <c r="B1620">
        <v>39379</v>
      </c>
      <c r="C1620" t="s">
        <v>12372</v>
      </c>
      <c r="D1620" t="s">
        <v>10154</v>
      </c>
      <c r="E1620" t="s">
        <v>10155</v>
      </c>
      <c r="F1620" s="15">
        <v>77</v>
      </c>
      <c r="G1620" t="s">
        <v>34</v>
      </c>
      <c r="H1620" t="s">
        <v>112</v>
      </c>
      <c r="I1620" t="s">
        <v>102</v>
      </c>
      <c r="J1620" t="s">
        <v>102</v>
      </c>
      <c r="K1620" t="s">
        <v>100</v>
      </c>
      <c r="L1620" t="s">
        <v>12373</v>
      </c>
      <c r="M1620" t="s">
        <v>12374</v>
      </c>
      <c r="N1620" t="e">
        <f>VLOOKUP(B1620,HIS退!B:F,5,FALSE)</f>
        <v>#N/A</v>
      </c>
      <c r="O1620" t="e">
        <f t="shared" si="50"/>
        <v>#N/A</v>
      </c>
      <c r="P1620" s="40" t="e">
        <f>VLOOKUP(C1620,微信退!Q:S,3,FALSE)</f>
        <v>#N/A</v>
      </c>
      <c r="Q1620" t="e">
        <f t="shared" si="51"/>
        <v>#N/A</v>
      </c>
    </row>
    <row r="1621" spans="1:17" ht="14.25" hidden="1">
      <c r="A1621" s="43">
        <v>42905.718206018515</v>
      </c>
      <c r="B1621">
        <v>289134</v>
      </c>
      <c r="C1621" t="s">
        <v>10153</v>
      </c>
      <c r="D1621" t="s">
        <v>10154</v>
      </c>
      <c r="E1621" t="s">
        <v>10155</v>
      </c>
      <c r="F1621" s="15">
        <v>77</v>
      </c>
      <c r="G1621" t="s">
        <v>59</v>
      </c>
      <c r="H1621" t="s">
        <v>112</v>
      </c>
      <c r="I1621" t="s">
        <v>99</v>
      </c>
      <c r="J1621" t="s">
        <v>48</v>
      </c>
      <c r="K1621" t="s">
        <v>100</v>
      </c>
      <c r="L1621" t="s">
        <v>12375</v>
      </c>
      <c r="M1621" t="s">
        <v>12376</v>
      </c>
      <c r="N1621">
        <f>VLOOKUP(B1621,HIS退!B:F,5,FALSE)</f>
        <v>-77</v>
      </c>
      <c r="O1621" t="str">
        <f t="shared" si="50"/>
        <v/>
      </c>
      <c r="P1621" s="40">
        <f>VLOOKUP(C1621,微信退!Q:S,3,FALSE)</f>
        <v>77</v>
      </c>
      <c r="Q1621" t="str">
        <f t="shared" si="51"/>
        <v/>
      </c>
    </row>
    <row r="1622" spans="1:17" ht="14.25" hidden="1">
      <c r="A1622" s="43">
        <v>42905.719398148147</v>
      </c>
      <c r="B1622">
        <v>289171</v>
      </c>
      <c r="C1622" t="s">
        <v>10156</v>
      </c>
      <c r="D1622" t="s">
        <v>10157</v>
      </c>
      <c r="E1622" t="s">
        <v>10158</v>
      </c>
      <c r="F1622" s="15">
        <v>850</v>
      </c>
      <c r="G1622" t="s">
        <v>59</v>
      </c>
      <c r="H1622" t="s">
        <v>112</v>
      </c>
      <c r="I1622" t="s">
        <v>99</v>
      </c>
      <c r="J1622" t="s">
        <v>48</v>
      </c>
      <c r="K1622" t="s">
        <v>100</v>
      </c>
      <c r="L1622" t="s">
        <v>12377</v>
      </c>
      <c r="M1622" t="s">
        <v>12378</v>
      </c>
      <c r="N1622">
        <f>VLOOKUP(B1622,HIS退!B:F,5,FALSE)</f>
        <v>-850</v>
      </c>
      <c r="O1622" t="str">
        <f t="shared" si="50"/>
        <v/>
      </c>
      <c r="P1622" s="40">
        <f>VLOOKUP(C1622,微信退!Q:S,3,FALSE)</f>
        <v>850</v>
      </c>
      <c r="Q1622" t="str">
        <f t="shared" si="51"/>
        <v/>
      </c>
    </row>
    <row r="1623" spans="1:17" ht="14.25" hidden="1">
      <c r="A1623" s="43">
        <v>42905.720879629633</v>
      </c>
      <c r="B1623">
        <v>289204</v>
      </c>
      <c r="C1623" t="s">
        <v>10159</v>
      </c>
      <c r="D1623" t="s">
        <v>10160</v>
      </c>
      <c r="E1623" t="s">
        <v>10161</v>
      </c>
      <c r="F1623" s="15">
        <v>300</v>
      </c>
      <c r="G1623" t="s">
        <v>34</v>
      </c>
      <c r="H1623" t="s">
        <v>112</v>
      </c>
      <c r="I1623" t="s">
        <v>99</v>
      </c>
      <c r="J1623" t="s">
        <v>48</v>
      </c>
      <c r="K1623" t="s">
        <v>100</v>
      </c>
      <c r="L1623" t="s">
        <v>12379</v>
      </c>
      <c r="M1623" t="s">
        <v>12380</v>
      </c>
      <c r="N1623">
        <f>VLOOKUP(B1623,HIS退!B:F,5,FALSE)</f>
        <v>-300</v>
      </c>
      <c r="O1623" t="str">
        <f t="shared" si="50"/>
        <v/>
      </c>
      <c r="P1623" s="40">
        <f>VLOOKUP(C1623,微信退!Q:S,3,FALSE)</f>
        <v>300</v>
      </c>
      <c r="Q1623" t="str">
        <f t="shared" si="51"/>
        <v/>
      </c>
    </row>
    <row r="1624" spans="1:17" ht="14.25" hidden="1">
      <c r="A1624" s="43">
        <v>42905.726724537039</v>
      </c>
      <c r="B1624">
        <v>39537</v>
      </c>
      <c r="C1624" t="s">
        <v>12381</v>
      </c>
      <c r="D1624" t="s">
        <v>10163</v>
      </c>
      <c r="E1624" t="s">
        <v>10164</v>
      </c>
      <c r="F1624" s="15">
        <v>300</v>
      </c>
      <c r="G1624" t="s">
        <v>59</v>
      </c>
      <c r="H1624" t="s">
        <v>112</v>
      </c>
      <c r="I1624" t="s">
        <v>102</v>
      </c>
      <c r="J1624" t="s">
        <v>102</v>
      </c>
      <c r="K1624" t="s">
        <v>100</v>
      </c>
      <c r="L1624" t="s">
        <v>12382</v>
      </c>
      <c r="M1624" t="s">
        <v>12383</v>
      </c>
      <c r="N1624" t="e">
        <f>VLOOKUP(B1624,HIS退!B:F,5,FALSE)</f>
        <v>#N/A</v>
      </c>
      <c r="O1624" t="e">
        <f t="shared" si="50"/>
        <v>#N/A</v>
      </c>
      <c r="P1624" s="40" t="e">
        <f>VLOOKUP(C1624,微信退!Q:S,3,FALSE)</f>
        <v>#N/A</v>
      </c>
      <c r="Q1624" t="e">
        <f t="shared" si="51"/>
        <v>#N/A</v>
      </c>
    </row>
    <row r="1625" spans="1:17" ht="14.25" hidden="1">
      <c r="A1625" s="43">
        <v>42905.726956018516</v>
      </c>
      <c r="B1625">
        <v>289354</v>
      </c>
      <c r="C1625" t="s">
        <v>10162</v>
      </c>
      <c r="D1625" t="s">
        <v>10163</v>
      </c>
      <c r="E1625" t="s">
        <v>10164</v>
      </c>
      <c r="F1625" s="15">
        <v>300</v>
      </c>
      <c r="G1625" t="s">
        <v>59</v>
      </c>
      <c r="H1625" t="s">
        <v>112</v>
      </c>
      <c r="I1625" t="s">
        <v>99</v>
      </c>
      <c r="J1625" t="s">
        <v>48</v>
      </c>
      <c r="K1625" t="s">
        <v>100</v>
      </c>
      <c r="L1625" t="s">
        <v>12384</v>
      </c>
      <c r="M1625" t="s">
        <v>12385</v>
      </c>
      <c r="N1625">
        <f>VLOOKUP(B1625,HIS退!B:F,5,FALSE)</f>
        <v>-300</v>
      </c>
      <c r="O1625" t="str">
        <f t="shared" si="50"/>
        <v/>
      </c>
      <c r="P1625" s="40">
        <f>VLOOKUP(C1625,微信退!Q:S,3,FALSE)</f>
        <v>300</v>
      </c>
      <c r="Q1625" t="str">
        <f t="shared" si="51"/>
        <v/>
      </c>
    </row>
    <row r="1626" spans="1:17" ht="14.25" hidden="1">
      <c r="A1626" s="43">
        <v>42905.731527777774</v>
      </c>
      <c r="B1626">
        <v>289463</v>
      </c>
      <c r="C1626" t="s">
        <v>10165</v>
      </c>
      <c r="D1626" t="s">
        <v>10166</v>
      </c>
      <c r="E1626" t="s">
        <v>10167</v>
      </c>
      <c r="F1626" s="15">
        <v>859</v>
      </c>
      <c r="G1626" t="s">
        <v>34</v>
      </c>
      <c r="H1626" t="s">
        <v>112</v>
      </c>
      <c r="I1626" t="s">
        <v>99</v>
      </c>
      <c r="J1626" t="s">
        <v>48</v>
      </c>
      <c r="K1626" t="s">
        <v>100</v>
      </c>
      <c r="L1626" t="s">
        <v>12386</v>
      </c>
      <c r="M1626" t="s">
        <v>12387</v>
      </c>
      <c r="N1626">
        <f>VLOOKUP(B1626,HIS退!B:F,5,FALSE)</f>
        <v>-859</v>
      </c>
      <c r="O1626" t="str">
        <f t="shared" si="50"/>
        <v/>
      </c>
      <c r="P1626" s="40">
        <f>VLOOKUP(C1626,微信退!Q:S,3,FALSE)</f>
        <v>859</v>
      </c>
      <c r="Q1626" t="str">
        <f t="shared" si="51"/>
        <v/>
      </c>
    </row>
    <row r="1627" spans="1:17" ht="14.25" hidden="1">
      <c r="A1627" s="43">
        <v>42905.733969907407</v>
      </c>
      <c r="B1627">
        <v>289519</v>
      </c>
      <c r="C1627" t="s">
        <v>10168</v>
      </c>
      <c r="D1627" t="s">
        <v>10169</v>
      </c>
      <c r="E1627" t="s">
        <v>10170</v>
      </c>
      <c r="F1627" s="15">
        <v>327</v>
      </c>
      <c r="G1627" t="s">
        <v>34</v>
      </c>
      <c r="H1627" t="s">
        <v>112</v>
      </c>
      <c r="I1627" t="s">
        <v>99</v>
      </c>
      <c r="J1627" t="s">
        <v>48</v>
      </c>
      <c r="K1627" t="s">
        <v>100</v>
      </c>
      <c r="L1627" t="s">
        <v>12388</v>
      </c>
      <c r="M1627" t="s">
        <v>12389</v>
      </c>
      <c r="N1627">
        <f>VLOOKUP(B1627,HIS退!B:F,5,FALSE)</f>
        <v>-327</v>
      </c>
      <c r="O1627" t="str">
        <f t="shared" si="50"/>
        <v/>
      </c>
      <c r="P1627" s="40">
        <f>VLOOKUP(C1627,微信退!Q:S,3,FALSE)</f>
        <v>327</v>
      </c>
      <c r="Q1627" t="str">
        <f t="shared" si="51"/>
        <v/>
      </c>
    </row>
    <row r="1628" spans="1:17" ht="14.25" hidden="1">
      <c r="A1628" s="43">
        <v>42905.746944444443</v>
      </c>
      <c r="B1628">
        <v>289656</v>
      </c>
      <c r="C1628" t="s">
        <v>10171</v>
      </c>
      <c r="D1628" t="s">
        <v>10172</v>
      </c>
      <c r="E1628" t="s">
        <v>10173</v>
      </c>
      <c r="F1628" s="15">
        <v>21</v>
      </c>
      <c r="G1628" t="s">
        <v>34</v>
      </c>
      <c r="H1628" t="s">
        <v>112</v>
      </c>
      <c r="I1628" t="s">
        <v>99</v>
      </c>
      <c r="J1628" t="s">
        <v>48</v>
      </c>
      <c r="K1628" t="s">
        <v>100</v>
      </c>
      <c r="L1628" t="s">
        <v>12390</v>
      </c>
      <c r="M1628" t="s">
        <v>12391</v>
      </c>
      <c r="N1628">
        <f>VLOOKUP(B1628,HIS退!B:F,5,FALSE)</f>
        <v>-21</v>
      </c>
      <c r="O1628" t="str">
        <f t="shared" si="50"/>
        <v/>
      </c>
      <c r="P1628" s="40">
        <f>VLOOKUP(C1628,微信退!Q:S,3,FALSE)</f>
        <v>21</v>
      </c>
      <c r="Q1628" t="str">
        <f t="shared" si="51"/>
        <v/>
      </c>
    </row>
    <row r="1629" spans="1:17" ht="14.25" hidden="1">
      <c r="A1629" s="43">
        <v>42905.74728009259</v>
      </c>
      <c r="B1629">
        <v>289659</v>
      </c>
      <c r="C1629" t="s">
        <v>10174</v>
      </c>
      <c r="D1629" t="s">
        <v>10175</v>
      </c>
      <c r="E1629" t="s">
        <v>10176</v>
      </c>
      <c r="F1629" s="15">
        <v>254</v>
      </c>
      <c r="G1629" t="s">
        <v>34</v>
      </c>
      <c r="H1629" t="s">
        <v>112</v>
      </c>
      <c r="I1629" t="s">
        <v>99</v>
      </c>
      <c r="J1629" t="s">
        <v>48</v>
      </c>
      <c r="K1629" t="s">
        <v>100</v>
      </c>
      <c r="L1629" t="s">
        <v>12392</v>
      </c>
      <c r="M1629" t="s">
        <v>12393</v>
      </c>
      <c r="N1629">
        <f>VLOOKUP(B1629,HIS退!B:F,5,FALSE)</f>
        <v>-254</v>
      </c>
      <c r="O1629" t="str">
        <f t="shared" si="50"/>
        <v/>
      </c>
      <c r="P1629" s="40">
        <f>VLOOKUP(C1629,微信退!Q:S,3,FALSE)</f>
        <v>254</v>
      </c>
      <c r="Q1629" t="str">
        <f t="shared" si="51"/>
        <v/>
      </c>
    </row>
    <row r="1630" spans="1:17" ht="14.25" hidden="1">
      <c r="A1630" s="43">
        <v>42905.755312499998</v>
      </c>
      <c r="B1630">
        <v>289709</v>
      </c>
      <c r="C1630" t="s">
        <v>10177</v>
      </c>
      <c r="D1630" t="s">
        <v>10178</v>
      </c>
      <c r="E1630" t="s">
        <v>4614</v>
      </c>
      <c r="F1630" s="15">
        <v>996</v>
      </c>
      <c r="G1630" t="s">
        <v>34</v>
      </c>
      <c r="H1630" t="s">
        <v>112</v>
      </c>
      <c r="I1630" t="s">
        <v>99</v>
      </c>
      <c r="J1630" t="s">
        <v>48</v>
      </c>
      <c r="K1630" t="s">
        <v>100</v>
      </c>
      <c r="L1630" t="s">
        <v>12394</v>
      </c>
      <c r="M1630" t="s">
        <v>12395</v>
      </c>
      <c r="N1630">
        <f>VLOOKUP(B1630,HIS退!B:F,5,FALSE)</f>
        <v>-996</v>
      </c>
      <c r="O1630" t="str">
        <f t="shared" si="50"/>
        <v/>
      </c>
      <c r="P1630" s="40">
        <f>VLOOKUP(C1630,微信退!Q:S,3,FALSE)</f>
        <v>996</v>
      </c>
      <c r="Q1630" t="str">
        <f t="shared" si="51"/>
        <v/>
      </c>
    </row>
    <row r="1631" spans="1:17" ht="14.25" hidden="1">
      <c r="A1631" s="43">
        <v>42905.771979166668</v>
      </c>
      <c r="B1631">
        <v>289762</v>
      </c>
      <c r="C1631" t="s">
        <v>10179</v>
      </c>
      <c r="D1631" t="s">
        <v>10180</v>
      </c>
      <c r="E1631" t="s">
        <v>10181</v>
      </c>
      <c r="F1631" s="15">
        <v>950</v>
      </c>
      <c r="G1631" t="s">
        <v>34</v>
      </c>
      <c r="H1631" t="s">
        <v>112</v>
      </c>
      <c r="I1631" t="s">
        <v>99</v>
      </c>
      <c r="J1631" t="s">
        <v>48</v>
      </c>
      <c r="K1631" t="s">
        <v>100</v>
      </c>
      <c r="L1631" t="s">
        <v>12396</v>
      </c>
      <c r="M1631" t="s">
        <v>12397</v>
      </c>
      <c r="N1631">
        <f>VLOOKUP(B1631,HIS退!B:F,5,FALSE)</f>
        <v>-950</v>
      </c>
      <c r="O1631" t="str">
        <f t="shared" si="50"/>
        <v/>
      </c>
      <c r="P1631" s="40">
        <f>VLOOKUP(C1631,微信退!Q:S,3,FALSE)</f>
        <v>950</v>
      </c>
      <c r="Q1631" t="str">
        <f t="shared" si="51"/>
        <v/>
      </c>
    </row>
    <row r="1632" spans="1:17" ht="14.25" hidden="1">
      <c r="A1632" s="43">
        <v>42905.864872685182</v>
      </c>
      <c r="B1632">
        <v>290038</v>
      </c>
      <c r="C1632" t="s">
        <v>10182</v>
      </c>
      <c r="D1632" t="s">
        <v>10183</v>
      </c>
      <c r="E1632" t="s">
        <v>10184</v>
      </c>
      <c r="F1632" s="15">
        <v>300</v>
      </c>
      <c r="G1632" t="s">
        <v>34</v>
      </c>
      <c r="H1632" t="s">
        <v>112</v>
      </c>
      <c r="I1632" t="s">
        <v>99</v>
      </c>
      <c r="J1632" t="s">
        <v>48</v>
      </c>
      <c r="K1632" t="s">
        <v>100</v>
      </c>
      <c r="L1632" t="s">
        <v>12398</v>
      </c>
      <c r="M1632" t="s">
        <v>12399</v>
      </c>
      <c r="N1632">
        <f>VLOOKUP(B1632,HIS退!B:F,5,FALSE)</f>
        <v>-300</v>
      </c>
      <c r="O1632" t="str">
        <f t="shared" si="50"/>
        <v/>
      </c>
      <c r="P1632" s="40">
        <f>VLOOKUP(C1632,微信退!Q:S,3,FALSE)</f>
        <v>300</v>
      </c>
      <c r="Q1632" t="str">
        <f t="shared" si="51"/>
        <v/>
      </c>
    </row>
    <row r="1633" spans="1:17" ht="14.25" hidden="1">
      <c r="A1633" s="43">
        <v>42905.865763888891</v>
      </c>
      <c r="B1633">
        <v>290044</v>
      </c>
      <c r="C1633" t="s">
        <v>10185</v>
      </c>
      <c r="D1633" t="s">
        <v>10183</v>
      </c>
      <c r="E1633" t="s">
        <v>10184</v>
      </c>
      <c r="F1633" s="15">
        <v>489</v>
      </c>
      <c r="G1633" t="s">
        <v>34</v>
      </c>
      <c r="H1633" t="s">
        <v>112</v>
      </c>
      <c r="I1633" t="s">
        <v>99</v>
      </c>
      <c r="J1633" t="s">
        <v>48</v>
      </c>
      <c r="K1633" t="s">
        <v>100</v>
      </c>
      <c r="L1633" t="s">
        <v>12400</v>
      </c>
      <c r="M1633" t="s">
        <v>12401</v>
      </c>
      <c r="N1633">
        <f>VLOOKUP(B1633,HIS退!B:F,5,FALSE)</f>
        <v>-489</v>
      </c>
      <c r="O1633" t="str">
        <f t="shared" ref="O1633:O1696" si="52">IF(N1633=F1633*-1,"",1)</f>
        <v/>
      </c>
      <c r="P1633" s="40">
        <f>VLOOKUP(C1633,微信退!Q:S,3,FALSE)</f>
        <v>489</v>
      </c>
      <c r="Q1633" t="str">
        <f t="shared" si="51"/>
        <v/>
      </c>
    </row>
    <row r="1634" spans="1:17" ht="14.25" hidden="1">
      <c r="A1634" s="43">
        <v>42905.901412037034</v>
      </c>
      <c r="B1634">
        <v>290119</v>
      </c>
      <c r="C1634" t="s">
        <v>10186</v>
      </c>
      <c r="D1634" t="s">
        <v>10187</v>
      </c>
      <c r="E1634" t="s">
        <v>10188</v>
      </c>
      <c r="F1634" s="15">
        <v>56</v>
      </c>
      <c r="G1634" t="s">
        <v>34</v>
      </c>
      <c r="H1634" t="s">
        <v>112</v>
      </c>
      <c r="I1634" t="s">
        <v>99</v>
      </c>
      <c r="J1634" t="s">
        <v>48</v>
      </c>
      <c r="K1634" t="s">
        <v>100</v>
      </c>
      <c r="L1634" t="s">
        <v>12402</v>
      </c>
      <c r="M1634" t="s">
        <v>12403</v>
      </c>
      <c r="N1634">
        <f>VLOOKUP(B1634,HIS退!B:F,5,FALSE)</f>
        <v>-56</v>
      </c>
      <c r="O1634" t="str">
        <f t="shared" si="52"/>
        <v/>
      </c>
      <c r="P1634" s="40">
        <f>VLOOKUP(C1634,微信退!Q:S,3,FALSE)</f>
        <v>56</v>
      </c>
      <c r="Q1634" t="str">
        <f t="shared" si="51"/>
        <v/>
      </c>
    </row>
    <row r="1635" spans="1:17" ht="14.25" hidden="1">
      <c r="A1635" s="43">
        <v>42906.309201388889</v>
      </c>
      <c r="B1635">
        <v>290678</v>
      </c>
      <c r="C1635" t="s">
        <v>10189</v>
      </c>
      <c r="D1635" t="s">
        <v>10190</v>
      </c>
      <c r="E1635" t="s">
        <v>10191</v>
      </c>
      <c r="F1635" s="15">
        <v>100</v>
      </c>
      <c r="G1635" t="s">
        <v>34</v>
      </c>
      <c r="H1635" t="s">
        <v>112</v>
      </c>
      <c r="I1635" t="s">
        <v>99</v>
      </c>
      <c r="J1635" t="s">
        <v>48</v>
      </c>
      <c r="K1635" t="s">
        <v>100</v>
      </c>
      <c r="L1635" t="s">
        <v>12404</v>
      </c>
      <c r="M1635" t="s">
        <v>12405</v>
      </c>
      <c r="N1635">
        <f>VLOOKUP(B1635,HIS退!B:F,5,FALSE)</f>
        <v>-100</v>
      </c>
      <c r="O1635" t="str">
        <f t="shared" si="52"/>
        <v/>
      </c>
      <c r="P1635" s="40">
        <f>VLOOKUP(C1635,微信退!Q:S,3,FALSE)</f>
        <v>100</v>
      </c>
      <c r="Q1635" t="str">
        <f t="shared" si="51"/>
        <v/>
      </c>
    </row>
    <row r="1636" spans="1:17" ht="14.25" hidden="1">
      <c r="A1636" s="43">
        <v>42906.309583333335</v>
      </c>
      <c r="B1636">
        <v>290680</v>
      </c>
      <c r="C1636" t="s">
        <v>10192</v>
      </c>
      <c r="D1636" t="s">
        <v>10190</v>
      </c>
      <c r="E1636" t="s">
        <v>10191</v>
      </c>
      <c r="F1636" s="15">
        <v>241</v>
      </c>
      <c r="G1636" t="s">
        <v>34</v>
      </c>
      <c r="H1636" t="s">
        <v>112</v>
      </c>
      <c r="I1636" t="s">
        <v>99</v>
      </c>
      <c r="J1636" t="s">
        <v>48</v>
      </c>
      <c r="K1636" t="s">
        <v>100</v>
      </c>
      <c r="L1636" t="s">
        <v>12406</v>
      </c>
      <c r="M1636" t="s">
        <v>12407</v>
      </c>
      <c r="N1636">
        <f>VLOOKUP(B1636,HIS退!B:F,5,FALSE)</f>
        <v>-241</v>
      </c>
      <c r="O1636" t="str">
        <f t="shared" si="52"/>
        <v/>
      </c>
      <c r="P1636" s="40">
        <f>VLOOKUP(C1636,微信退!Q:S,3,FALSE)</f>
        <v>241</v>
      </c>
      <c r="Q1636" t="str">
        <f t="shared" si="51"/>
        <v/>
      </c>
    </row>
    <row r="1637" spans="1:17" ht="14.25" hidden="1">
      <c r="A1637" s="43">
        <v>42906.32471064815</v>
      </c>
      <c r="B1637">
        <v>290922</v>
      </c>
      <c r="C1637" t="s">
        <v>10193</v>
      </c>
      <c r="D1637" t="s">
        <v>10194</v>
      </c>
      <c r="E1637" t="s">
        <v>10195</v>
      </c>
      <c r="F1637" s="15">
        <v>100</v>
      </c>
      <c r="G1637" t="s">
        <v>59</v>
      </c>
      <c r="H1637" t="s">
        <v>112</v>
      </c>
      <c r="I1637" t="s">
        <v>99</v>
      </c>
      <c r="J1637" t="s">
        <v>48</v>
      </c>
      <c r="K1637" t="s">
        <v>100</v>
      </c>
      <c r="L1637" t="s">
        <v>12408</v>
      </c>
      <c r="M1637" t="s">
        <v>12409</v>
      </c>
      <c r="N1637">
        <f>VLOOKUP(B1637,HIS退!B:F,5,FALSE)</f>
        <v>-100</v>
      </c>
      <c r="O1637" t="str">
        <f t="shared" si="52"/>
        <v/>
      </c>
      <c r="P1637" s="40">
        <f>VLOOKUP(C1637,微信退!Q:S,3,FALSE)</f>
        <v>100</v>
      </c>
      <c r="Q1637" t="str">
        <f t="shared" si="51"/>
        <v/>
      </c>
    </row>
    <row r="1638" spans="1:17" ht="14.25" hidden="1">
      <c r="A1638" s="43">
        <v>42906.32545138889</v>
      </c>
      <c r="B1638">
        <v>290944</v>
      </c>
      <c r="C1638" t="s">
        <v>10196</v>
      </c>
      <c r="D1638" t="s">
        <v>10197</v>
      </c>
      <c r="E1638" t="s">
        <v>10198</v>
      </c>
      <c r="F1638" s="15">
        <v>1000</v>
      </c>
      <c r="G1638" t="s">
        <v>34</v>
      </c>
      <c r="H1638" t="s">
        <v>112</v>
      </c>
      <c r="I1638" t="s">
        <v>99</v>
      </c>
      <c r="J1638" t="s">
        <v>48</v>
      </c>
      <c r="K1638" t="s">
        <v>100</v>
      </c>
      <c r="L1638" t="s">
        <v>12410</v>
      </c>
      <c r="M1638" t="s">
        <v>12411</v>
      </c>
      <c r="N1638">
        <f>VLOOKUP(B1638,HIS退!B:F,5,FALSE)</f>
        <v>-1000</v>
      </c>
      <c r="O1638" t="str">
        <f t="shared" si="52"/>
        <v/>
      </c>
      <c r="P1638" s="40">
        <f>VLOOKUP(C1638,微信退!Q:S,3,FALSE)</f>
        <v>1000</v>
      </c>
      <c r="Q1638" t="str">
        <f t="shared" si="51"/>
        <v/>
      </c>
    </row>
    <row r="1639" spans="1:17" ht="14.25" hidden="1">
      <c r="A1639" s="43">
        <v>42906.342916666668</v>
      </c>
      <c r="B1639">
        <v>291602</v>
      </c>
      <c r="C1639" t="s">
        <v>10199</v>
      </c>
      <c r="D1639" t="s">
        <v>10200</v>
      </c>
      <c r="E1639" t="s">
        <v>10201</v>
      </c>
      <c r="F1639" s="15">
        <v>1191</v>
      </c>
      <c r="G1639" t="s">
        <v>34</v>
      </c>
      <c r="H1639" t="s">
        <v>112</v>
      </c>
      <c r="I1639" t="s">
        <v>99</v>
      </c>
      <c r="J1639" t="s">
        <v>48</v>
      </c>
      <c r="K1639" t="s">
        <v>100</v>
      </c>
      <c r="L1639" t="s">
        <v>12412</v>
      </c>
      <c r="M1639" t="s">
        <v>12413</v>
      </c>
      <c r="N1639">
        <f>VLOOKUP(B1639,HIS退!B:F,5,FALSE)</f>
        <v>-1191</v>
      </c>
      <c r="O1639" t="str">
        <f t="shared" si="52"/>
        <v/>
      </c>
      <c r="P1639" s="40">
        <f>VLOOKUP(C1639,微信退!Q:S,3,FALSE)</f>
        <v>1191</v>
      </c>
      <c r="Q1639" t="str">
        <f t="shared" si="51"/>
        <v/>
      </c>
    </row>
    <row r="1640" spans="1:17" ht="14.25" hidden="1">
      <c r="A1640" s="43">
        <v>42906.344583333332</v>
      </c>
      <c r="B1640">
        <v>291707</v>
      </c>
      <c r="C1640" t="s">
        <v>10202</v>
      </c>
      <c r="D1640" t="s">
        <v>10203</v>
      </c>
      <c r="E1640" t="s">
        <v>10204</v>
      </c>
      <c r="F1640" s="15">
        <v>50</v>
      </c>
      <c r="G1640" t="s">
        <v>34</v>
      </c>
      <c r="H1640" t="s">
        <v>112</v>
      </c>
      <c r="I1640" t="s">
        <v>99</v>
      </c>
      <c r="J1640" t="s">
        <v>48</v>
      </c>
      <c r="K1640" t="s">
        <v>100</v>
      </c>
      <c r="L1640" t="s">
        <v>12414</v>
      </c>
      <c r="M1640" t="s">
        <v>12415</v>
      </c>
      <c r="N1640">
        <f>VLOOKUP(B1640,HIS退!B:F,5,FALSE)</f>
        <v>-50</v>
      </c>
      <c r="O1640" t="str">
        <f t="shared" si="52"/>
        <v/>
      </c>
      <c r="P1640" s="40">
        <f>VLOOKUP(C1640,微信退!Q:S,3,FALSE)</f>
        <v>50</v>
      </c>
      <c r="Q1640" t="str">
        <f t="shared" si="51"/>
        <v/>
      </c>
    </row>
    <row r="1641" spans="1:17" ht="14.25" hidden="1">
      <c r="A1641" s="43">
        <v>42906.346087962964</v>
      </c>
      <c r="B1641">
        <v>291834</v>
      </c>
      <c r="C1641" t="s">
        <v>10205</v>
      </c>
      <c r="D1641" t="s">
        <v>10206</v>
      </c>
      <c r="E1641" t="s">
        <v>10207</v>
      </c>
      <c r="F1641" s="15">
        <v>100</v>
      </c>
      <c r="G1641" t="s">
        <v>59</v>
      </c>
      <c r="H1641" t="s">
        <v>112</v>
      </c>
      <c r="I1641" t="s">
        <v>99</v>
      </c>
      <c r="J1641" t="s">
        <v>48</v>
      </c>
      <c r="K1641" t="s">
        <v>100</v>
      </c>
      <c r="L1641" t="s">
        <v>12416</v>
      </c>
      <c r="M1641" t="s">
        <v>12417</v>
      </c>
      <c r="N1641">
        <f>VLOOKUP(B1641,HIS退!B:F,5,FALSE)</f>
        <v>-100</v>
      </c>
      <c r="O1641" t="str">
        <f t="shared" si="52"/>
        <v/>
      </c>
      <c r="P1641" s="40">
        <f>VLOOKUP(C1641,微信退!Q:S,3,FALSE)</f>
        <v>100</v>
      </c>
      <c r="Q1641" t="str">
        <f t="shared" si="51"/>
        <v/>
      </c>
    </row>
    <row r="1642" spans="1:17" ht="14.25" hidden="1">
      <c r="A1642" s="43">
        <v>42906.368460648147</v>
      </c>
      <c r="B1642">
        <v>293636</v>
      </c>
      <c r="C1642" t="s">
        <v>10208</v>
      </c>
      <c r="D1642" t="s">
        <v>10209</v>
      </c>
      <c r="E1642" t="s">
        <v>10210</v>
      </c>
      <c r="F1642" s="15">
        <v>44</v>
      </c>
      <c r="G1642" t="s">
        <v>59</v>
      </c>
      <c r="H1642" t="s">
        <v>112</v>
      </c>
      <c r="I1642" t="s">
        <v>99</v>
      </c>
      <c r="J1642" t="s">
        <v>48</v>
      </c>
      <c r="K1642" t="s">
        <v>100</v>
      </c>
      <c r="L1642" t="s">
        <v>12418</v>
      </c>
      <c r="M1642" t="s">
        <v>12419</v>
      </c>
      <c r="N1642">
        <f>VLOOKUP(B1642,HIS退!B:F,5,FALSE)</f>
        <v>-44</v>
      </c>
      <c r="O1642" t="str">
        <f t="shared" si="52"/>
        <v/>
      </c>
      <c r="P1642" s="40">
        <f>VLOOKUP(C1642,微信退!Q:S,3,FALSE)</f>
        <v>44</v>
      </c>
      <c r="Q1642" t="str">
        <f t="shared" si="51"/>
        <v/>
      </c>
    </row>
    <row r="1643" spans="1:17" ht="14.25" hidden="1">
      <c r="A1643" s="43">
        <v>42906.370462962965</v>
      </c>
      <c r="B1643">
        <v>293832</v>
      </c>
      <c r="C1643" t="s">
        <v>10211</v>
      </c>
      <c r="D1643" t="s">
        <v>10212</v>
      </c>
      <c r="E1643" t="s">
        <v>10213</v>
      </c>
      <c r="F1643" s="15">
        <v>82</v>
      </c>
      <c r="G1643" t="s">
        <v>59</v>
      </c>
      <c r="H1643" t="s">
        <v>112</v>
      </c>
      <c r="I1643" t="s">
        <v>99</v>
      </c>
      <c r="J1643" t="s">
        <v>48</v>
      </c>
      <c r="K1643" t="s">
        <v>100</v>
      </c>
      <c r="L1643" t="s">
        <v>12420</v>
      </c>
      <c r="M1643" t="s">
        <v>12421</v>
      </c>
      <c r="N1643">
        <f>VLOOKUP(B1643,HIS退!B:F,5,FALSE)</f>
        <v>-82</v>
      </c>
      <c r="O1643" t="str">
        <f t="shared" si="52"/>
        <v/>
      </c>
      <c r="P1643" s="40">
        <f>VLOOKUP(C1643,微信退!Q:S,3,FALSE)</f>
        <v>82</v>
      </c>
      <c r="Q1643" t="str">
        <f t="shared" si="51"/>
        <v/>
      </c>
    </row>
    <row r="1644" spans="1:17" ht="14.25" hidden="1">
      <c r="A1644" s="43">
        <v>42906.370648148149</v>
      </c>
      <c r="B1644">
        <v>293847</v>
      </c>
      <c r="C1644" t="s">
        <v>10214</v>
      </c>
      <c r="D1644" t="s">
        <v>10212</v>
      </c>
      <c r="E1644" t="s">
        <v>10213</v>
      </c>
      <c r="F1644" s="15">
        <v>3</v>
      </c>
      <c r="G1644" t="s">
        <v>59</v>
      </c>
      <c r="H1644" t="s">
        <v>112</v>
      </c>
      <c r="I1644" t="s">
        <v>99</v>
      </c>
      <c r="J1644" t="s">
        <v>48</v>
      </c>
      <c r="K1644" t="s">
        <v>100</v>
      </c>
      <c r="L1644" t="s">
        <v>12422</v>
      </c>
      <c r="M1644" t="s">
        <v>12423</v>
      </c>
      <c r="N1644">
        <f>VLOOKUP(B1644,HIS退!B:F,5,FALSE)</f>
        <v>-3</v>
      </c>
      <c r="O1644" t="str">
        <f t="shared" si="52"/>
        <v/>
      </c>
      <c r="P1644" s="40">
        <f>VLOOKUP(C1644,微信退!Q:S,3,FALSE)</f>
        <v>3</v>
      </c>
      <c r="Q1644" t="str">
        <f t="shared" si="51"/>
        <v/>
      </c>
    </row>
    <row r="1645" spans="1:17" ht="14.25" hidden="1">
      <c r="A1645" s="43">
        <v>42906.370798611111</v>
      </c>
      <c r="B1645">
        <v>293868</v>
      </c>
      <c r="C1645" t="s">
        <v>10215</v>
      </c>
      <c r="D1645" t="s">
        <v>10212</v>
      </c>
      <c r="E1645" t="s">
        <v>10213</v>
      </c>
      <c r="F1645" s="15">
        <v>12</v>
      </c>
      <c r="G1645" t="s">
        <v>59</v>
      </c>
      <c r="H1645" t="s">
        <v>112</v>
      </c>
      <c r="I1645" t="s">
        <v>99</v>
      </c>
      <c r="J1645" t="s">
        <v>48</v>
      </c>
      <c r="K1645" t="s">
        <v>100</v>
      </c>
      <c r="L1645" t="s">
        <v>12424</v>
      </c>
      <c r="M1645" t="s">
        <v>12425</v>
      </c>
      <c r="N1645">
        <f>VLOOKUP(B1645,HIS退!B:F,5,FALSE)</f>
        <v>-12</v>
      </c>
      <c r="O1645" t="str">
        <f t="shared" si="52"/>
        <v/>
      </c>
      <c r="P1645" s="40">
        <f>VLOOKUP(C1645,微信退!Q:S,3,FALSE)</f>
        <v>12</v>
      </c>
      <c r="Q1645" t="str">
        <f t="shared" si="51"/>
        <v/>
      </c>
    </row>
    <row r="1646" spans="1:17" ht="14.25" hidden="1">
      <c r="A1646" s="43">
        <v>42906.371018518519</v>
      </c>
      <c r="B1646">
        <v>293894</v>
      </c>
      <c r="C1646" t="s">
        <v>10216</v>
      </c>
      <c r="D1646" t="s">
        <v>10217</v>
      </c>
      <c r="E1646" t="s">
        <v>10218</v>
      </c>
      <c r="F1646" s="15">
        <v>100</v>
      </c>
      <c r="G1646" t="s">
        <v>59</v>
      </c>
      <c r="H1646" t="s">
        <v>112</v>
      </c>
      <c r="I1646" t="s">
        <v>99</v>
      </c>
      <c r="J1646" t="s">
        <v>48</v>
      </c>
      <c r="K1646" t="s">
        <v>100</v>
      </c>
      <c r="L1646" t="s">
        <v>12426</v>
      </c>
      <c r="M1646" t="s">
        <v>12427</v>
      </c>
      <c r="N1646">
        <f>VLOOKUP(B1646,HIS退!B:F,5,FALSE)</f>
        <v>-100</v>
      </c>
      <c r="O1646" t="str">
        <f t="shared" si="52"/>
        <v/>
      </c>
      <c r="P1646" s="40">
        <f>VLOOKUP(C1646,微信退!Q:S,3,FALSE)</f>
        <v>100</v>
      </c>
      <c r="Q1646" t="str">
        <f t="shared" si="51"/>
        <v/>
      </c>
    </row>
    <row r="1647" spans="1:17" ht="14.25" hidden="1">
      <c r="A1647" s="43">
        <v>42906.371064814812</v>
      </c>
      <c r="B1647">
        <v>293902</v>
      </c>
      <c r="C1647" t="s">
        <v>10219</v>
      </c>
      <c r="D1647" t="s">
        <v>10212</v>
      </c>
      <c r="E1647" t="s">
        <v>10213</v>
      </c>
      <c r="F1647" s="15">
        <v>2</v>
      </c>
      <c r="G1647" t="s">
        <v>59</v>
      </c>
      <c r="H1647" t="s">
        <v>112</v>
      </c>
      <c r="I1647" t="s">
        <v>99</v>
      </c>
      <c r="J1647" t="s">
        <v>48</v>
      </c>
      <c r="K1647" t="s">
        <v>100</v>
      </c>
      <c r="L1647" t="s">
        <v>12428</v>
      </c>
      <c r="M1647" t="s">
        <v>12429</v>
      </c>
      <c r="N1647">
        <f>VLOOKUP(B1647,HIS退!B:F,5,FALSE)</f>
        <v>-2</v>
      </c>
      <c r="O1647" t="str">
        <f t="shared" si="52"/>
        <v/>
      </c>
      <c r="P1647" s="40">
        <f>VLOOKUP(C1647,微信退!Q:S,3,FALSE)</f>
        <v>2</v>
      </c>
      <c r="Q1647" t="str">
        <f t="shared" si="51"/>
        <v/>
      </c>
    </row>
    <row r="1648" spans="1:17" ht="14.25" hidden="1">
      <c r="A1648" s="43">
        <v>42906.385706018518</v>
      </c>
      <c r="B1648">
        <v>295243</v>
      </c>
      <c r="C1648" t="s">
        <v>10220</v>
      </c>
      <c r="D1648" t="s">
        <v>10221</v>
      </c>
      <c r="E1648" t="s">
        <v>10222</v>
      </c>
      <c r="F1648" s="15">
        <v>100</v>
      </c>
      <c r="G1648" t="s">
        <v>34</v>
      </c>
      <c r="H1648" t="s">
        <v>112</v>
      </c>
      <c r="I1648" t="s">
        <v>99</v>
      </c>
      <c r="J1648" t="s">
        <v>48</v>
      </c>
      <c r="K1648" t="s">
        <v>100</v>
      </c>
      <c r="L1648" t="s">
        <v>12430</v>
      </c>
      <c r="M1648" t="s">
        <v>12431</v>
      </c>
      <c r="N1648">
        <f>VLOOKUP(B1648,HIS退!B:F,5,FALSE)</f>
        <v>-100</v>
      </c>
      <c r="O1648" t="str">
        <f t="shared" si="52"/>
        <v/>
      </c>
      <c r="P1648" s="40">
        <f>VLOOKUP(C1648,微信退!Q:S,3,FALSE)</f>
        <v>100</v>
      </c>
      <c r="Q1648" t="str">
        <f t="shared" si="51"/>
        <v/>
      </c>
    </row>
    <row r="1649" spans="1:17" ht="14.25" hidden="1">
      <c r="A1649" s="43">
        <v>42906.38994212963</v>
      </c>
      <c r="B1649">
        <v>295622</v>
      </c>
      <c r="C1649" t="s">
        <v>10223</v>
      </c>
      <c r="D1649" t="s">
        <v>10224</v>
      </c>
      <c r="E1649" t="s">
        <v>10225</v>
      </c>
      <c r="F1649" s="15">
        <v>100</v>
      </c>
      <c r="G1649" t="s">
        <v>59</v>
      </c>
      <c r="H1649" t="s">
        <v>112</v>
      </c>
      <c r="I1649" t="s">
        <v>99</v>
      </c>
      <c r="J1649" t="s">
        <v>48</v>
      </c>
      <c r="K1649" t="s">
        <v>100</v>
      </c>
      <c r="L1649" t="s">
        <v>12432</v>
      </c>
      <c r="M1649" t="s">
        <v>12433</v>
      </c>
      <c r="N1649">
        <f>VLOOKUP(B1649,HIS退!B:F,5,FALSE)</f>
        <v>-100</v>
      </c>
      <c r="O1649" t="str">
        <f t="shared" si="52"/>
        <v/>
      </c>
      <c r="P1649" s="40">
        <f>VLOOKUP(C1649,微信退!Q:S,3,FALSE)</f>
        <v>100</v>
      </c>
      <c r="Q1649" t="str">
        <f t="shared" si="51"/>
        <v/>
      </c>
    </row>
    <row r="1650" spans="1:17" ht="14.25" hidden="1">
      <c r="A1650" s="43">
        <v>42906.400243055556</v>
      </c>
      <c r="B1650">
        <v>296547</v>
      </c>
      <c r="C1650" t="s">
        <v>10226</v>
      </c>
      <c r="D1650" t="s">
        <v>10227</v>
      </c>
      <c r="E1650" t="s">
        <v>10228</v>
      </c>
      <c r="F1650" s="15">
        <v>1546</v>
      </c>
      <c r="G1650" t="s">
        <v>34</v>
      </c>
      <c r="H1650" t="s">
        <v>112</v>
      </c>
      <c r="I1650" t="s">
        <v>99</v>
      </c>
      <c r="J1650" t="s">
        <v>48</v>
      </c>
      <c r="K1650" t="s">
        <v>100</v>
      </c>
      <c r="L1650" t="s">
        <v>12434</v>
      </c>
      <c r="M1650" t="s">
        <v>12435</v>
      </c>
      <c r="N1650">
        <f>VLOOKUP(B1650,HIS退!B:F,5,FALSE)</f>
        <v>-1546</v>
      </c>
      <c r="O1650" t="str">
        <f t="shared" si="52"/>
        <v/>
      </c>
      <c r="P1650" s="40">
        <f>VLOOKUP(C1650,微信退!Q:S,3,FALSE)</f>
        <v>1546</v>
      </c>
      <c r="Q1650" t="str">
        <f t="shared" si="51"/>
        <v/>
      </c>
    </row>
    <row r="1651" spans="1:17" ht="14.25" hidden="1">
      <c r="A1651" s="43">
        <v>42906.402870370373</v>
      </c>
      <c r="B1651">
        <v>296779</v>
      </c>
      <c r="C1651" t="s">
        <v>10229</v>
      </c>
      <c r="D1651" t="s">
        <v>10230</v>
      </c>
      <c r="E1651" t="s">
        <v>10231</v>
      </c>
      <c r="F1651" s="15">
        <v>67</v>
      </c>
      <c r="G1651" t="s">
        <v>59</v>
      </c>
      <c r="H1651" t="s">
        <v>112</v>
      </c>
      <c r="I1651" t="s">
        <v>99</v>
      </c>
      <c r="J1651" t="s">
        <v>48</v>
      </c>
      <c r="K1651" t="s">
        <v>100</v>
      </c>
      <c r="L1651" t="s">
        <v>12436</v>
      </c>
      <c r="M1651" t="s">
        <v>12437</v>
      </c>
      <c r="N1651">
        <f>VLOOKUP(B1651,HIS退!B:F,5,FALSE)</f>
        <v>-67</v>
      </c>
      <c r="O1651" t="str">
        <f t="shared" si="52"/>
        <v/>
      </c>
      <c r="P1651" s="40">
        <f>VLOOKUP(C1651,微信退!Q:S,3,FALSE)</f>
        <v>67</v>
      </c>
      <c r="Q1651" t="str">
        <f t="shared" si="51"/>
        <v/>
      </c>
    </row>
    <row r="1652" spans="1:17" ht="14.25" hidden="1">
      <c r="A1652" s="43">
        <v>42906.409930555557</v>
      </c>
      <c r="B1652">
        <v>297479</v>
      </c>
      <c r="C1652" t="s">
        <v>10232</v>
      </c>
      <c r="D1652" t="s">
        <v>10233</v>
      </c>
      <c r="E1652" t="s">
        <v>10234</v>
      </c>
      <c r="F1652" s="15">
        <v>16</v>
      </c>
      <c r="G1652" t="s">
        <v>59</v>
      </c>
      <c r="H1652" t="s">
        <v>112</v>
      </c>
      <c r="I1652" t="s">
        <v>99</v>
      </c>
      <c r="J1652" t="s">
        <v>48</v>
      </c>
      <c r="K1652" t="s">
        <v>100</v>
      </c>
      <c r="L1652" t="s">
        <v>12438</v>
      </c>
      <c r="M1652" t="s">
        <v>12439</v>
      </c>
      <c r="N1652">
        <f>VLOOKUP(B1652,HIS退!B:F,5,FALSE)</f>
        <v>-16</v>
      </c>
      <c r="O1652" t="str">
        <f t="shared" si="52"/>
        <v/>
      </c>
      <c r="P1652" s="40">
        <f>VLOOKUP(C1652,微信退!Q:S,3,FALSE)</f>
        <v>16</v>
      </c>
      <c r="Q1652" t="str">
        <f t="shared" si="51"/>
        <v/>
      </c>
    </row>
    <row r="1653" spans="1:17" ht="14.25" hidden="1">
      <c r="A1653" s="43">
        <v>42906.422650462962</v>
      </c>
      <c r="B1653">
        <v>298792</v>
      </c>
      <c r="C1653" t="s">
        <v>10235</v>
      </c>
      <c r="D1653" t="s">
        <v>10236</v>
      </c>
      <c r="E1653" t="s">
        <v>10237</v>
      </c>
      <c r="F1653" s="15">
        <v>925</v>
      </c>
      <c r="G1653" t="s">
        <v>34</v>
      </c>
      <c r="H1653" t="s">
        <v>112</v>
      </c>
      <c r="I1653" t="s">
        <v>99</v>
      </c>
      <c r="J1653" t="s">
        <v>48</v>
      </c>
      <c r="K1653" t="s">
        <v>100</v>
      </c>
      <c r="L1653" t="s">
        <v>12440</v>
      </c>
      <c r="M1653" t="s">
        <v>12441</v>
      </c>
      <c r="N1653">
        <f>VLOOKUP(B1653,HIS退!B:F,5,FALSE)</f>
        <v>-925</v>
      </c>
      <c r="O1653" t="str">
        <f t="shared" si="52"/>
        <v/>
      </c>
      <c r="P1653" s="40">
        <f>VLOOKUP(C1653,微信退!Q:S,3,FALSE)</f>
        <v>925</v>
      </c>
      <c r="Q1653" t="str">
        <f t="shared" si="51"/>
        <v/>
      </c>
    </row>
    <row r="1654" spans="1:17" ht="14.25" hidden="1">
      <c r="A1654" s="43">
        <v>42906.423136574071</v>
      </c>
      <c r="B1654">
        <v>298838</v>
      </c>
      <c r="C1654" t="s">
        <v>10238</v>
      </c>
      <c r="D1654" t="s">
        <v>10239</v>
      </c>
      <c r="E1654" t="s">
        <v>10240</v>
      </c>
      <c r="F1654" s="15">
        <v>317</v>
      </c>
      <c r="G1654" t="s">
        <v>59</v>
      </c>
      <c r="H1654" t="s">
        <v>112</v>
      </c>
      <c r="I1654" t="s">
        <v>99</v>
      </c>
      <c r="J1654" t="s">
        <v>48</v>
      </c>
      <c r="K1654" t="s">
        <v>100</v>
      </c>
      <c r="L1654" t="s">
        <v>12442</v>
      </c>
      <c r="M1654" t="s">
        <v>12443</v>
      </c>
      <c r="N1654">
        <f>VLOOKUP(B1654,HIS退!B:F,5,FALSE)</f>
        <v>-317</v>
      </c>
      <c r="O1654" t="str">
        <f t="shared" si="52"/>
        <v/>
      </c>
      <c r="P1654" s="40">
        <f>VLOOKUP(C1654,微信退!Q:S,3,FALSE)</f>
        <v>317</v>
      </c>
      <c r="Q1654" t="str">
        <f t="shared" si="51"/>
        <v/>
      </c>
    </row>
    <row r="1655" spans="1:17" ht="14.25" hidden="1">
      <c r="A1655" s="43">
        <v>42906.424467592595</v>
      </c>
      <c r="B1655">
        <v>298955</v>
      </c>
      <c r="C1655" t="s">
        <v>10241</v>
      </c>
      <c r="D1655" t="s">
        <v>10242</v>
      </c>
      <c r="E1655" t="s">
        <v>10243</v>
      </c>
      <c r="F1655" s="15">
        <v>10</v>
      </c>
      <c r="G1655" t="s">
        <v>59</v>
      </c>
      <c r="H1655" t="s">
        <v>112</v>
      </c>
      <c r="I1655" t="s">
        <v>99</v>
      </c>
      <c r="J1655" t="s">
        <v>48</v>
      </c>
      <c r="K1655" t="s">
        <v>100</v>
      </c>
      <c r="L1655" t="s">
        <v>12444</v>
      </c>
      <c r="M1655" t="s">
        <v>12445</v>
      </c>
      <c r="N1655">
        <f>VLOOKUP(B1655,HIS退!B:F,5,FALSE)</f>
        <v>-10</v>
      </c>
      <c r="O1655" t="str">
        <f t="shared" si="52"/>
        <v/>
      </c>
      <c r="P1655" s="40">
        <f>VLOOKUP(C1655,微信退!Q:S,3,FALSE)</f>
        <v>10</v>
      </c>
      <c r="Q1655" t="str">
        <f t="shared" si="51"/>
        <v/>
      </c>
    </row>
    <row r="1656" spans="1:17" ht="14.25" hidden="1">
      <c r="A1656" s="43">
        <v>42906.425254629627</v>
      </c>
      <c r="B1656">
        <v>299021</v>
      </c>
      <c r="C1656" t="s">
        <v>10244</v>
      </c>
      <c r="D1656" t="s">
        <v>10245</v>
      </c>
      <c r="E1656" t="s">
        <v>10246</v>
      </c>
      <c r="F1656" s="15">
        <v>6</v>
      </c>
      <c r="G1656" t="s">
        <v>59</v>
      </c>
      <c r="H1656" t="s">
        <v>112</v>
      </c>
      <c r="I1656" t="s">
        <v>99</v>
      </c>
      <c r="J1656" t="s">
        <v>48</v>
      </c>
      <c r="K1656" t="s">
        <v>100</v>
      </c>
      <c r="L1656" t="s">
        <v>12446</v>
      </c>
      <c r="M1656" t="s">
        <v>12447</v>
      </c>
      <c r="N1656">
        <f>VLOOKUP(B1656,HIS退!B:F,5,FALSE)</f>
        <v>-6</v>
      </c>
      <c r="O1656" t="str">
        <f t="shared" si="52"/>
        <v/>
      </c>
      <c r="P1656" s="40">
        <f>VLOOKUP(C1656,微信退!Q:S,3,FALSE)</f>
        <v>6</v>
      </c>
      <c r="Q1656" t="str">
        <f t="shared" si="51"/>
        <v/>
      </c>
    </row>
    <row r="1657" spans="1:17" ht="14.25" hidden="1">
      <c r="A1657" s="43">
        <v>42906.428518518522</v>
      </c>
      <c r="B1657">
        <v>299282</v>
      </c>
      <c r="C1657" t="s">
        <v>10247</v>
      </c>
      <c r="D1657" t="s">
        <v>10248</v>
      </c>
      <c r="E1657" t="s">
        <v>10249</v>
      </c>
      <c r="F1657" s="15">
        <v>20</v>
      </c>
      <c r="G1657" t="s">
        <v>34</v>
      </c>
      <c r="H1657" t="s">
        <v>112</v>
      </c>
      <c r="I1657" t="s">
        <v>99</v>
      </c>
      <c r="J1657" t="s">
        <v>48</v>
      </c>
      <c r="K1657" t="s">
        <v>100</v>
      </c>
      <c r="L1657" t="s">
        <v>12448</v>
      </c>
      <c r="M1657" t="s">
        <v>12449</v>
      </c>
      <c r="N1657">
        <f>VLOOKUP(B1657,HIS退!B:F,5,FALSE)</f>
        <v>-20</v>
      </c>
      <c r="O1657" t="str">
        <f t="shared" si="52"/>
        <v/>
      </c>
      <c r="P1657" s="40">
        <f>VLOOKUP(C1657,微信退!Q:S,3,FALSE)</f>
        <v>20</v>
      </c>
      <c r="Q1657" t="str">
        <f t="shared" si="51"/>
        <v/>
      </c>
    </row>
    <row r="1658" spans="1:17" ht="14.25" hidden="1">
      <c r="A1658" s="43">
        <v>42906.431030092594</v>
      </c>
      <c r="B1658">
        <v>299497</v>
      </c>
      <c r="C1658" t="s">
        <v>10250</v>
      </c>
      <c r="D1658" t="s">
        <v>10251</v>
      </c>
      <c r="E1658" t="s">
        <v>10252</v>
      </c>
      <c r="F1658" s="15">
        <v>500</v>
      </c>
      <c r="G1658" t="s">
        <v>59</v>
      </c>
      <c r="H1658" t="s">
        <v>112</v>
      </c>
      <c r="I1658" t="s">
        <v>99</v>
      </c>
      <c r="J1658" t="s">
        <v>48</v>
      </c>
      <c r="K1658" t="s">
        <v>100</v>
      </c>
      <c r="L1658" t="s">
        <v>12450</v>
      </c>
      <c r="M1658" t="s">
        <v>12451</v>
      </c>
      <c r="N1658">
        <f>VLOOKUP(B1658,HIS退!B:F,5,FALSE)</f>
        <v>-500</v>
      </c>
      <c r="O1658" t="str">
        <f t="shared" si="52"/>
        <v/>
      </c>
      <c r="P1658" s="40">
        <f>VLOOKUP(C1658,微信退!Q:S,3,FALSE)</f>
        <v>500</v>
      </c>
      <c r="Q1658" t="str">
        <f t="shared" si="51"/>
        <v/>
      </c>
    </row>
    <row r="1659" spans="1:17" ht="14.25" hidden="1">
      <c r="A1659" s="43">
        <v>42906.432268518518</v>
      </c>
      <c r="B1659">
        <v>299599</v>
      </c>
      <c r="C1659" t="s">
        <v>10253</v>
      </c>
      <c r="D1659" t="s">
        <v>10254</v>
      </c>
      <c r="E1659" t="s">
        <v>10255</v>
      </c>
      <c r="F1659" s="15">
        <v>172</v>
      </c>
      <c r="G1659" t="s">
        <v>59</v>
      </c>
      <c r="H1659" t="s">
        <v>112</v>
      </c>
      <c r="I1659" t="s">
        <v>99</v>
      </c>
      <c r="J1659" t="s">
        <v>48</v>
      </c>
      <c r="K1659" t="s">
        <v>100</v>
      </c>
      <c r="L1659" t="s">
        <v>12452</v>
      </c>
      <c r="M1659" t="s">
        <v>12453</v>
      </c>
      <c r="N1659">
        <f>VLOOKUP(B1659,HIS退!B:F,5,FALSE)</f>
        <v>-172</v>
      </c>
      <c r="O1659" t="str">
        <f t="shared" si="52"/>
        <v/>
      </c>
      <c r="P1659" s="40">
        <f>VLOOKUP(C1659,微信退!Q:S,3,FALSE)</f>
        <v>172</v>
      </c>
      <c r="Q1659" t="str">
        <f t="shared" si="51"/>
        <v/>
      </c>
    </row>
    <row r="1660" spans="1:17" ht="14.25" hidden="1">
      <c r="A1660" s="43">
        <v>42906.432835648149</v>
      </c>
      <c r="B1660">
        <v>299644</v>
      </c>
      <c r="C1660" t="s">
        <v>10256</v>
      </c>
      <c r="D1660" t="s">
        <v>10257</v>
      </c>
      <c r="E1660" t="s">
        <v>10258</v>
      </c>
      <c r="F1660" s="15">
        <v>350</v>
      </c>
      <c r="G1660" t="s">
        <v>34</v>
      </c>
      <c r="H1660" t="s">
        <v>112</v>
      </c>
      <c r="I1660" t="s">
        <v>99</v>
      </c>
      <c r="J1660" t="s">
        <v>48</v>
      </c>
      <c r="K1660" t="s">
        <v>100</v>
      </c>
      <c r="L1660" t="s">
        <v>12454</v>
      </c>
      <c r="M1660" t="s">
        <v>12455</v>
      </c>
      <c r="N1660">
        <f>VLOOKUP(B1660,HIS退!B:F,5,FALSE)</f>
        <v>-350</v>
      </c>
      <c r="O1660" t="str">
        <f t="shared" si="52"/>
        <v/>
      </c>
      <c r="P1660" s="40">
        <f>VLOOKUP(C1660,微信退!Q:S,3,FALSE)</f>
        <v>350</v>
      </c>
      <c r="Q1660" t="str">
        <f t="shared" si="51"/>
        <v/>
      </c>
    </row>
    <row r="1661" spans="1:17" ht="14.25" hidden="1">
      <c r="A1661" s="43">
        <v>42906.433182870373</v>
      </c>
      <c r="B1661">
        <v>299670</v>
      </c>
      <c r="C1661" t="s">
        <v>10259</v>
      </c>
      <c r="D1661" t="s">
        <v>10260</v>
      </c>
      <c r="E1661" t="s">
        <v>10261</v>
      </c>
      <c r="F1661" s="15">
        <v>300</v>
      </c>
      <c r="G1661" t="s">
        <v>34</v>
      </c>
      <c r="H1661" t="s">
        <v>112</v>
      </c>
      <c r="I1661" t="s">
        <v>99</v>
      </c>
      <c r="J1661" t="s">
        <v>48</v>
      </c>
      <c r="K1661" t="s">
        <v>100</v>
      </c>
      <c r="L1661" t="s">
        <v>12456</v>
      </c>
      <c r="M1661" t="s">
        <v>12457</v>
      </c>
      <c r="N1661">
        <f>VLOOKUP(B1661,HIS退!B:F,5,FALSE)</f>
        <v>-300</v>
      </c>
      <c r="O1661" t="str">
        <f t="shared" si="52"/>
        <v/>
      </c>
      <c r="P1661" s="40">
        <f>VLOOKUP(C1661,微信退!Q:S,3,FALSE)</f>
        <v>300</v>
      </c>
      <c r="Q1661" t="str">
        <f t="shared" si="51"/>
        <v/>
      </c>
    </row>
    <row r="1662" spans="1:17" ht="14.25" hidden="1">
      <c r="A1662" s="43">
        <v>42906.438935185186</v>
      </c>
      <c r="B1662">
        <v>300162</v>
      </c>
      <c r="C1662" t="s">
        <v>10262</v>
      </c>
      <c r="D1662" t="s">
        <v>10263</v>
      </c>
      <c r="E1662" t="s">
        <v>10264</v>
      </c>
      <c r="F1662" s="15">
        <v>694</v>
      </c>
      <c r="G1662" t="s">
        <v>34</v>
      </c>
      <c r="H1662" t="s">
        <v>112</v>
      </c>
      <c r="I1662" t="s">
        <v>99</v>
      </c>
      <c r="J1662" t="s">
        <v>48</v>
      </c>
      <c r="K1662" t="s">
        <v>100</v>
      </c>
      <c r="L1662" t="s">
        <v>12458</v>
      </c>
      <c r="M1662" t="s">
        <v>12459</v>
      </c>
      <c r="N1662">
        <f>VLOOKUP(B1662,HIS退!B:F,5,FALSE)</f>
        <v>-694</v>
      </c>
      <c r="O1662" t="str">
        <f t="shared" si="52"/>
        <v/>
      </c>
      <c r="P1662" s="40">
        <f>VLOOKUP(C1662,微信退!Q:S,3,FALSE)</f>
        <v>694</v>
      </c>
      <c r="Q1662" t="str">
        <f t="shared" si="51"/>
        <v/>
      </c>
    </row>
    <row r="1663" spans="1:17" ht="14.25" hidden="1">
      <c r="A1663" s="43">
        <v>42906.444965277777</v>
      </c>
      <c r="B1663">
        <v>300670</v>
      </c>
      <c r="C1663" t="s">
        <v>10265</v>
      </c>
      <c r="D1663" t="s">
        <v>10266</v>
      </c>
      <c r="E1663" t="s">
        <v>10267</v>
      </c>
      <c r="F1663" s="15">
        <v>96</v>
      </c>
      <c r="G1663" t="s">
        <v>34</v>
      </c>
      <c r="H1663" t="s">
        <v>112</v>
      </c>
      <c r="I1663" t="s">
        <v>99</v>
      </c>
      <c r="J1663" t="s">
        <v>48</v>
      </c>
      <c r="K1663" t="s">
        <v>100</v>
      </c>
      <c r="L1663" t="s">
        <v>12460</v>
      </c>
      <c r="M1663" t="s">
        <v>12461</v>
      </c>
      <c r="N1663">
        <f>VLOOKUP(B1663,HIS退!B:F,5,FALSE)</f>
        <v>-96</v>
      </c>
      <c r="O1663" t="str">
        <f t="shared" si="52"/>
        <v/>
      </c>
      <c r="P1663" s="40">
        <f>VLOOKUP(C1663,微信退!Q:S,3,FALSE)</f>
        <v>96</v>
      </c>
      <c r="Q1663" t="str">
        <f t="shared" si="51"/>
        <v/>
      </c>
    </row>
    <row r="1664" spans="1:17" ht="14.25" hidden="1">
      <c r="A1664" s="43">
        <v>42906.459270833337</v>
      </c>
      <c r="B1664">
        <v>301798</v>
      </c>
      <c r="C1664" t="s">
        <v>10268</v>
      </c>
      <c r="D1664" t="s">
        <v>10269</v>
      </c>
      <c r="E1664" t="s">
        <v>10270</v>
      </c>
      <c r="F1664" s="15">
        <v>50</v>
      </c>
      <c r="G1664" t="s">
        <v>59</v>
      </c>
      <c r="H1664" t="s">
        <v>112</v>
      </c>
      <c r="I1664" t="s">
        <v>99</v>
      </c>
      <c r="J1664" t="s">
        <v>48</v>
      </c>
      <c r="K1664" t="s">
        <v>100</v>
      </c>
      <c r="L1664" t="s">
        <v>12462</v>
      </c>
      <c r="M1664" t="s">
        <v>12463</v>
      </c>
      <c r="N1664">
        <f>VLOOKUP(B1664,HIS退!B:F,5,FALSE)</f>
        <v>-50</v>
      </c>
      <c r="O1664" t="str">
        <f t="shared" si="52"/>
        <v/>
      </c>
      <c r="P1664" s="40">
        <f>VLOOKUP(C1664,微信退!Q:S,3,FALSE)</f>
        <v>50</v>
      </c>
      <c r="Q1664" t="str">
        <f t="shared" si="51"/>
        <v/>
      </c>
    </row>
    <row r="1665" spans="1:17" ht="14.25" hidden="1">
      <c r="A1665" s="43">
        <v>42906.461030092592</v>
      </c>
      <c r="B1665">
        <v>301919</v>
      </c>
      <c r="C1665" t="s">
        <v>10271</v>
      </c>
      <c r="D1665" t="s">
        <v>10272</v>
      </c>
      <c r="E1665" t="s">
        <v>10273</v>
      </c>
      <c r="F1665" s="15">
        <v>100</v>
      </c>
      <c r="G1665" t="s">
        <v>59</v>
      </c>
      <c r="H1665" t="s">
        <v>112</v>
      </c>
      <c r="I1665" t="s">
        <v>99</v>
      </c>
      <c r="J1665" t="s">
        <v>48</v>
      </c>
      <c r="K1665" t="s">
        <v>100</v>
      </c>
      <c r="L1665" t="s">
        <v>12464</v>
      </c>
      <c r="M1665" t="s">
        <v>12465</v>
      </c>
      <c r="N1665">
        <f>VLOOKUP(B1665,HIS退!B:F,5,FALSE)</f>
        <v>-100</v>
      </c>
      <c r="O1665" t="str">
        <f t="shared" si="52"/>
        <v/>
      </c>
      <c r="P1665" s="40">
        <f>VLOOKUP(C1665,微信退!Q:S,3,FALSE)</f>
        <v>100</v>
      </c>
      <c r="Q1665" t="str">
        <f t="shared" si="51"/>
        <v/>
      </c>
    </row>
    <row r="1666" spans="1:17" ht="14.25" hidden="1">
      <c r="A1666" s="43">
        <v>42906.463506944441</v>
      </c>
      <c r="B1666">
        <v>302099</v>
      </c>
      <c r="C1666" t="s">
        <v>10274</v>
      </c>
      <c r="D1666" t="s">
        <v>10275</v>
      </c>
      <c r="E1666" t="s">
        <v>10276</v>
      </c>
      <c r="F1666" s="15">
        <v>20</v>
      </c>
      <c r="G1666" t="s">
        <v>59</v>
      </c>
      <c r="H1666" t="s">
        <v>112</v>
      </c>
      <c r="I1666" t="s">
        <v>99</v>
      </c>
      <c r="J1666" t="s">
        <v>48</v>
      </c>
      <c r="K1666" t="s">
        <v>100</v>
      </c>
      <c r="L1666" t="s">
        <v>12466</v>
      </c>
      <c r="M1666" t="s">
        <v>12467</v>
      </c>
      <c r="N1666">
        <f>VLOOKUP(B1666,HIS退!B:F,5,FALSE)</f>
        <v>-20</v>
      </c>
      <c r="O1666" t="str">
        <f t="shared" si="52"/>
        <v/>
      </c>
      <c r="P1666" s="40">
        <f>VLOOKUP(C1666,微信退!Q:S,3,FALSE)</f>
        <v>20</v>
      </c>
      <c r="Q1666" t="str">
        <f t="shared" si="51"/>
        <v/>
      </c>
    </row>
    <row r="1667" spans="1:17" ht="14.25" hidden="1">
      <c r="A1667" s="43">
        <v>42906.464155092595</v>
      </c>
      <c r="B1667">
        <v>302139</v>
      </c>
      <c r="C1667" t="s">
        <v>10277</v>
      </c>
      <c r="D1667" t="s">
        <v>10278</v>
      </c>
      <c r="E1667" t="s">
        <v>10279</v>
      </c>
      <c r="F1667" s="15">
        <v>100</v>
      </c>
      <c r="G1667" t="s">
        <v>34</v>
      </c>
      <c r="H1667" t="s">
        <v>112</v>
      </c>
      <c r="I1667" t="s">
        <v>99</v>
      </c>
      <c r="J1667" t="s">
        <v>48</v>
      </c>
      <c r="K1667" t="s">
        <v>100</v>
      </c>
      <c r="L1667" t="s">
        <v>12468</v>
      </c>
      <c r="M1667" t="s">
        <v>12469</v>
      </c>
      <c r="N1667">
        <f>VLOOKUP(B1667,HIS退!B:F,5,FALSE)</f>
        <v>-100</v>
      </c>
      <c r="O1667" t="str">
        <f t="shared" si="52"/>
        <v/>
      </c>
      <c r="P1667" s="40">
        <f>VLOOKUP(C1667,微信退!Q:S,3,FALSE)</f>
        <v>100</v>
      </c>
      <c r="Q1667" t="str">
        <f t="shared" ref="Q1667:Q1730" si="53">IF(P1667=F1667,"",1)</f>
        <v/>
      </c>
    </row>
    <row r="1668" spans="1:17" ht="14.25" hidden="1">
      <c r="A1668" s="43">
        <v>42906.469363425924</v>
      </c>
      <c r="B1668">
        <v>302523</v>
      </c>
      <c r="C1668" t="s">
        <v>10280</v>
      </c>
      <c r="D1668" t="s">
        <v>10281</v>
      </c>
      <c r="E1668" t="s">
        <v>10282</v>
      </c>
      <c r="F1668" s="15">
        <v>300</v>
      </c>
      <c r="G1668" t="s">
        <v>34</v>
      </c>
      <c r="H1668" t="s">
        <v>112</v>
      </c>
      <c r="I1668" t="s">
        <v>99</v>
      </c>
      <c r="J1668" t="s">
        <v>48</v>
      </c>
      <c r="K1668" t="s">
        <v>100</v>
      </c>
      <c r="L1668" t="s">
        <v>12470</v>
      </c>
      <c r="M1668" t="s">
        <v>12471</v>
      </c>
      <c r="N1668">
        <f>VLOOKUP(B1668,HIS退!B:F,5,FALSE)</f>
        <v>-300</v>
      </c>
      <c r="O1668" t="str">
        <f t="shared" si="52"/>
        <v/>
      </c>
      <c r="P1668" s="40">
        <f>VLOOKUP(C1668,微信退!Q:S,3,FALSE)</f>
        <v>300</v>
      </c>
      <c r="Q1668" t="str">
        <f t="shared" si="53"/>
        <v/>
      </c>
    </row>
    <row r="1669" spans="1:17" ht="14.25" hidden="1">
      <c r="A1669" s="43">
        <v>42906.469421296293</v>
      </c>
      <c r="B1669">
        <v>302531</v>
      </c>
      <c r="C1669" t="s">
        <v>10283</v>
      </c>
      <c r="D1669" t="s">
        <v>10284</v>
      </c>
      <c r="E1669" t="s">
        <v>10285</v>
      </c>
      <c r="F1669" s="15">
        <v>10</v>
      </c>
      <c r="G1669" t="s">
        <v>34</v>
      </c>
      <c r="H1669" t="s">
        <v>112</v>
      </c>
      <c r="I1669" t="s">
        <v>99</v>
      </c>
      <c r="J1669" t="s">
        <v>48</v>
      </c>
      <c r="K1669" t="s">
        <v>100</v>
      </c>
      <c r="L1669" t="s">
        <v>12472</v>
      </c>
      <c r="M1669" t="s">
        <v>12473</v>
      </c>
      <c r="N1669">
        <f>VLOOKUP(B1669,HIS退!B:F,5,FALSE)</f>
        <v>-10</v>
      </c>
      <c r="O1669" t="str">
        <f t="shared" si="52"/>
        <v/>
      </c>
      <c r="P1669" s="40">
        <f>VLOOKUP(C1669,微信退!Q:S,3,FALSE)</f>
        <v>10</v>
      </c>
      <c r="Q1669" t="str">
        <f t="shared" si="53"/>
        <v/>
      </c>
    </row>
    <row r="1670" spans="1:17" ht="14.25" hidden="1">
      <c r="A1670" s="43">
        <v>42906.469641203701</v>
      </c>
      <c r="B1670">
        <v>302551</v>
      </c>
      <c r="C1670" t="s">
        <v>10286</v>
      </c>
      <c r="D1670" t="s">
        <v>10287</v>
      </c>
      <c r="E1670" t="s">
        <v>10288</v>
      </c>
      <c r="F1670" s="15">
        <v>300</v>
      </c>
      <c r="G1670" t="s">
        <v>59</v>
      </c>
      <c r="H1670" t="s">
        <v>112</v>
      </c>
      <c r="I1670" t="s">
        <v>99</v>
      </c>
      <c r="J1670" t="s">
        <v>48</v>
      </c>
      <c r="K1670" t="s">
        <v>100</v>
      </c>
      <c r="L1670" t="s">
        <v>12474</v>
      </c>
      <c r="M1670" t="s">
        <v>12475</v>
      </c>
      <c r="N1670">
        <f>VLOOKUP(B1670,HIS退!B:F,5,FALSE)</f>
        <v>-300</v>
      </c>
      <c r="O1670" t="str">
        <f t="shared" si="52"/>
        <v/>
      </c>
      <c r="P1670" s="40">
        <f>VLOOKUP(C1670,微信退!Q:S,3,FALSE)</f>
        <v>300</v>
      </c>
      <c r="Q1670" t="str">
        <f t="shared" si="53"/>
        <v/>
      </c>
    </row>
    <row r="1671" spans="1:17" ht="14.25" hidden="1">
      <c r="A1671" s="43">
        <v>42906.469664351855</v>
      </c>
      <c r="B1671">
        <v>302554</v>
      </c>
      <c r="C1671" t="s">
        <v>10289</v>
      </c>
      <c r="D1671" t="s">
        <v>10284</v>
      </c>
      <c r="E1671" t="s">
        <v>10285</v>
      </c>
      <c r="F1671" s="15">
        <v>500</v>
      </c>
      <c r="G1671" t="s">
        <v>34</v>
      </c>
      <c r="H1671" t="s">
        <v>112</v>
      </c>
      <c r="I1671" t="s">
        <v>99</v>
      </c>
      <c r="J1671" t="s">
        <v>48</v>
      </c>
      <c r="K1671" t="s">
        <v>100</v>
      </c>
      <c r="L1671" t="s">
        <v>12476</v>
      </c>
      <c r="M1671" t="s">
        <v>12477</v>
      </c>
      <c r="N1671">
        <f>VLOOKUP(B1671,HIS退!B:F,5,FALSE)</f>
        <v>-500</v>
      </c>
      <c r="O1671" t="str">
        <f t="shared" si="52"/>
        <v/>
      </c>
      <c r="P1671" s="40">
        <f>VLOOKUP(C1671,微信退!Q:S,3,FALSE)</f>
        <v>500</v>
      </c>
      <c r="Q1671" t="str">
        <f t="shared" si="53"/>
        <v/>
      </c>
    </row>
    <row r="1672" spans="1:17" ht="14.25" hidden="1">
      <c r="A1672" s="43">
        <v>42906.469895833332</v>
      </c>
      <c r="B1672">
        <v>302583</v>
      </c>
      <c r="C1672" t="s">
        <v>10290</v>
      </c>
      <c r="D1672" t="s">
        <v>10287</v>
      </c>
      <c r="E1672" t="s">
        <v>10288</v>
      </c>
      <c r="F1672" s="15">
        <v>300</v>
      </c>
      <c r="G1672" t="s">
        <v>59</v>
      </c>
      <c r="H1672" t="s">
        <v>112</v>
      </c>
      <c r="I1672" t="s">
        <v>99</v>
      </c>
      <c r="J1672" t="s">
        <v>48</v>
      </c>
      <c r="K1672" t="s">
        <v>100</v>
      </c>
      <c r="L1672" t="s">
        <v>12478</v>
      </c>
      <c r="M1672" t="s">
        <v>12479</v>
      </c>
      <c r="N1672">
        <f>VLOOKUP(B1672,HIS退!B:F,5,FALSE)</f>
        <v>-300</v>
      </c>
      <c r="O1672" t="str">
        <f t="shared" si="52"/>
        <v/>
      </c>
      <c r="P1672" s="40">
        <f>VLOOKUP(C1672,微信退!Q:S,3,FALSE)</f>
        <v>300</v>
      </c>
      <c r="Q1672" t="str">
        <f t="shared" si="53"/>
        <v/>
      </c>
    </row>
    <row r="1673" spans="1:17" ht="14.25" hidden="1">
      <c r="A1673" s="43">
        <v>42906.474895833337</v>
      </c>
      <c r="B1673">
        <v>302957</v>
      </c>
      <c r="C1673" t="s">
        <v>10291</v>
      </c>
      <c r="D1673" t="s">
        <v>10292</v>
      </c>
      <c r="E1673" t="s">
        <v>10293</v>
      </c>
      <c r="F1673" s="15">
        <v>800</v>
      </c>
      <c r="G1673" t="s">
        <v>34</v>
      </c>
      <c r="H1673" t="s">
        <v>112</v>
      </c>
      <c r="I1673" t="s">
        <v>99</v>
      </c>
      <c r="J1673" t="s">
        <v>48</v>
      </c>
      <c r="K1673" t="s">
        <v>100</v>
      </c>
      <c r="L1673" t="s">
        <v>12480</v>
      </c>
      <c r="M1673" t="s">
        <v>12481</v>
      </c>
      <c r="N1673">
        <f>VLOOKUP(B1673,HIS退!B:F,5,FALSE)</f>
        <v>-800</v>
      </c>
      <c r="O1673" t="str">
        <f t="shared" si="52"/>
        <v/>
      </c>
      <c r="P1673" s="40">
        <f>VLOOKUP(C1673,微信退!Q:S,3,FALSE)</f>
        <v>800</v>
      </c>
      <c r="Q1673" t="str">
        <f t="shared" si="53"/>
        <v/>
      </c>
    </row>
    <row r="1674" spans="1:17" ht="14.25" hidden="1">
      <c r="A1674" s="43">
        <v>42906.484027777777</v>
      </c>
      <c r="B1674">
        <v>303521</v>
      </c>
      <c r="C1674" t="s">
        <v>10294</v>
      </c>
      <c r="D1674" t="s">
        <v>10295</v>
      </c>
      <c r="E1674" t="s">
        <v>10296</v>
      </c>
      <c r="F1674" s="15">
        <v>167</v>
      </c>
      <c r="G1674" t="s">
        <v>59</v>
      </c>
      <c r="H1674" t="s">
        <v>112</v>
      </c>
      <c r="I1674" t="s">
        <v>99</v>
      </c>
      <c r="J1674" t="s">
        <v>48</v>
      </c>
      <c r="K1674" t="s">
        <v>100</v>
      </c>
      <c r="L1674" t="s">
        <v>12482</v>
      </c>
      <c r="M1674" t="s">
        <v>12483</v>
      </c>
      <c r="N1674">
        <f>VLOOKUP(B1674,HIS退!B:F,5,FALSE)</f>
        <v>-167</v>
      </c>
      <c r="O1674" t="str">
        <f t="shared" si="52"/>
        <v/>
      </c>
      <c r="P1674" s="40">
        <f>VLOOKUP(C1674,微信退!Q:S,3,FALSE)</f>
        <v>167</v>
      </c>
      <c r="Q1674" t="str">
        <f t="shared" si="53"/>
        <v/>
      </c>
    </row>
    <row r="1675" spans="1:17" ht="14.25" hidden="1">
      <c r="A1675" s="43">
        <v>42906.484756944446</v>
      </c>
      <c r="B1675">
        <v>303551</v>
      </c>
      <c r="C1675" t="s">
        <v>10297</v>
      </c>
      <c r="D1675" t="s">
        <v>10298</v>
      </c>
      <c r="E1675" t="s">
        <v>10218</v>
      </c>
      <c r="F1675" s="15">
        <v>414</v>
      </c>
      <c r="G1675" t="s">
        <v>59</v>
      </c>
      <c r="H1675" t="s">
        <v>112</v>
      </c>
      <c r="I1675" t="s">
        <v>99</v>
      </c>
      <c r="J1675" t="s">
        <v>48</v>
      </c>
      <c r="K1675" t="s">
        <v>100</v>
      </c>
      <c r="L1675" t="s">
        <v>12484</v>
      </c>
      <c r="M1675" t="s">
        <v>12485</v>
      </c>
      <c r="N1675">
        <f>VLOOKUP(B1675,HIS退!B:F,5,FALSE)</f>
        <v>-414</v>
      </c>
      <c r="O1675" t="str">
        <f t="shared" si="52"/>
        <v/>
      </c>
      <c r="P1675" s="40">
        <f>VLOOKUP(C1675,微信退!Q:S,3,FALSE)</f>
        <v>414</v>
      </c>
      <c r="Q1675" t="str">
        <f t="shared" si="53"/>
        <v/>
      </c>
    </row>
    <row r="1676" spans="1:17" ht="14.25" hidden="1">
      <c r="A1676" s="43">
        <v>42906.485439814816</v>
      </c>
      <c r="B1676">
        <v>303593</v>
      </c>
      <c r="C1676" t="s">
        <v>10299</v>
      </c>
      <c r="D1676" t="s">
        <v>10300</v>
      </c>
      <c r="E1676" t="s">
        <v>10301</v>
      </c>
      <c r="F1676" s="15">
        <v>147</v>
      </c>
      <c r="G1676" t="s">
        <v>34</v>
      </c>
      <c r="H1676" t="s">
        <v>112</v>
      </c>
      <c r="I1676" t="s">
        <v>99</v>
      </c>
      <c r="J1676" t="s">
        <v>48</v>
      </c>
      <c r="K1676" t="s">
        <v>100</v>
      </c>
      <c r="L1676" t="s">
        <v>12486</v>
      </c>
      <c r="M1676" t="s">
        <v>12487</v>
      </c>
      <c r="N1676">
        <f>VLOOKUP(B1676,HIS退!B:F,5,FALSE)</f>
        <v>-147</v>
      </c>
      <c r="O1676" t="str">
        <f t="shared" si="52"/>
        <v/>
      </c>
      <c r="P1676" s="40">
        <f>VLOOKUP(C1676,微信退!Q:S,3,FALSE)</f>
        <v>147</v>
      </c>
      <c r="Q1676" t="str">
        <f t="shared" si="53"/>
        <v/>
      </c>
    </row>
    <row r="1677" spans="1:17" ht="14.25" hidden="1">
      <c r="A1677" s="43">
        <v>42906.486192129632</v>
      </c>
      <c r="B1677">
        <v>303626</v>
      </c>
      <c r="C1677" t="s">
        <v>10302</v>
      </c>
      <c r="D1677" t="s">
        <v>10303</v>
      </c>
      <c r="E1677" t="s">
        <v>10304</v>
      </c>
      <c r="F1677" s="15">
        <v>100</v>
      </c>
      <c r="G1677" t="s">
        <v>34</v>
      </c>
      <c r="H1677" t="s">
        <v>112</v>
      </c>
      <c r="I1677" t="s">
        <v>99</v>
      </c>
      <c r="J1677" t="s">
        <v>48</v>
      </c>
      <c r="K1677" t="s">
        <v>100</v>
      </c>
      <c r="L1677" t="s">
        <v>12488</v>
      </c>
      <c r="M1677" t="s">
        <v>12489</v>
      </c>
      <c r="N1677">
        <f>VLOOKUP(B1677,HIS退!B:F,5,FALSE)</f>
        <v>-100</v>
      </c>
      <c r="O1677" t="str">
        <f t="shared" si="52"/>
        <v/>
      </c>
      <c r="P1677" s="40">
        <f>VLOOKUP(C1677,微信退!Q:S,3,FALSE)</f>
        <v>100</v>
      </c>
      <c r="Q1677" t="str">
        <f t="shared" si="53"/>
        <v/>
      </c>
    </row>
    <row r="1678" spans="1:17" ht="14.25" hidden="1">
      <c r="A1678" s="43">
        <v>42906.486400462964</v>
      </c>
      <c r="B1678">
        <v>303645</v>
      </c>
      <c r="C1678" t="s">
        <v>10305</v>
      </c>
      <c r="D1678" t="s">
        <v>10303</v>
      </c>
      <c r="E1678" t="s">
        <v>10304</v>
      </c>
      <c r="F1678" s="15">
        <v>47</v>
      </c>
      <c r="G1678" t="s">
        <v>34</v>
      </c>
      <c r="H1678" t="s">
        <v>112</v>
      </c>
      <c r="I1678" t="s">
        <v>99</v>
      </c>
      <c r="J1678" t="s">
        <v>48</v>
      </c>
      <c r="K1678" t="s">
        <v>100</v>
      </c>
      <c r="L1678" t="s">
        <v>12490</v>
      </c>
      <c r="M1678" t="s">
        <v>12491</v>
      </c>
      <c r="N1678">
        <f>VLOOKUP(B1678,HIS退!B:F,5,FALSE)</f>
        <v>-47</v>
      </c>
      <c r="O1678" t="str">
        <f t="shared" si="52"/>
        <v/>
      </c>
      <c r="P1678" s="40">
        <f>VLOOKUP(C1678,微信退!Q:S,3,FALSE)</f>
        <v>47</v>
      </c>
      <c r="Q1678" t="str">
        <f t="shared" si="53"/>
        <v/>
      </c>
    </row>
    <row r="1679" spans="1:17" ht="14.25" hidden="1">
      <c r="A1679" s="43">
        <v>42906.487453703703</v>
      </c>
      <c r="B1679">
        <v>303709</v>
      </c>
      <c r="C1679" t="s">
        <v>10306</v>
      </c>
      <c r="D1679" t="s">
        <v>10307</v>
      </c>
      <c r="E1679" t="s">
        <v>10308</v>
      </c>
      <c r="F1679" s="15">
        <v>14</v>
      </c>
      <c r="G1679" t="s">
        <v>59</v>
      </c>
      <c r="H1679" t="s">
        <v>112</v>
      </c>
      <c r="I1679" t="s">
        <v>99</v>
      </c>
      <c r="J1679" t="s">
        <v>48</v>
      </c>
      <c r="K1679" t="s">
        <v>100</v>
      </c>
      <c r="L1679" t="s">
        <v>12492</v>
      </c>
      <c r="M1679" t="s">
        <v>12493</v>
      </c>
      <c r="N1679">
        <f>VLOOKUP(B1679,HIS退!B:F,5,FALSE)</f>
        <v>-14</v>
      </c>
      <c r="O1679" t="str">
        <f t="shared" si="52"/>
        <v/>
      </c>
      <c r="P1679" s="40">
        <f>VLOOKUP(C1679,微信退!Q:S,3,FALSE)</f>
        <v>14</v>
      </c>
      <c r="Q1679" t="str">
        <f t="shared" si="53"/>
        <v/>
      </c>
    </row>
    <row r="1680" spans="1:17" ht="14.25" hidden="1">
      <c r="A1680" s="43">
        <v>42906.487997685188</v>
      </c>
      <c r="B1680">
        <v>303724</v>
      </c>
      <c r="C1680" t="s">
        <v>10309</v>
      </c>
      <c r="D1680" t="s">
        <v>10310</v>
      </c>
      <c r="E1680" t="s">
        <v>10311</v>
      </c>
      <c r="F1680" s="15">
        <v>12</v>
      </c>
      <c r="G1680" t="s">
        <v>34</v>
      </c>
      <c r="H1680" t="s">
        <v>112</v>
      </c>
      <c r="I1680" t="s">
        <v>99</v>
      </c>
      <c r="J1680" t="s">
        <v>48</v>
      </c>
      <c r="K1680" t="s">
        <v>100</v>
      </c>
      <c r="L1680" t="s">
        <v>12494</v>
      </c>
      <c r="M1680" t="s">
        <v>12495</v>
      </c>
      <c r="N1680">
        <f>VLOOKUP(B1680,HIS退!B:F,5,FALSE)</f>
        <v>-12</v>
      </c>
      <c r="O1680" t="str">
        <f t="shared" si="52"/>
        <v/>
      </c>
      <c r="P1680" s="40">
        <f>VLOOKUP(C1680,微信退!Q:S,3,FALSE)</f>
        <v>12</v>
      </c>
      <c r="Q1680" t="str">
        <f t="shared" si="53"/>
        <v/>
      </c>
    </row>
    <row r="1681" spans="1:17" ht="14.25" hidden="1">
      <c r="A1681" s="43">
        <v>42906.490254629629</v>
      </c>
      <c r="B1681">
        <v>303853</v>
      </c>
      <c r="C1681" t="s">
        <v>10312</v>
      </c>
      <c r="D1681" t="s">
        <v>10313</v>
      </c>
      <c r="E1681" t="s">
        <v>10314</v>
      </c>
      <c r="F1681" s="15">
        <v>1</v>
      </c>
      <c r="G1681" t="s">
        <v>59</v>
      </c>
      <c r="H1681" t="s">
        <v>112</v>
      </c>
      <c r="I1681" t="s">
        <v>99</v>
      </c>
      <c r="J1681" t="s">
        <v>48</v>
      </c>
      <c r="K1681" t="s">
        <v>100</v>
      </c>
      <c r="L1681" t="s">
        <v>12496</v>
      </c>
      <c r="M1681" t="s">
        <v>12497</v>
      </c>
      <c r="N1681">
        <f>VLOOKUP(B1681,HIS退!B:F,5,FALSE)</f>
        <v>-1</v>
      </c>
      <c r="O1681" t="str">
        <f t="shared" si="52"/>
        <v/>
      </c>
      <c r="P1681" s="40">
        <f>VLOOKUP(C1681,微信退!Q:S,3,FALSE)</f>
        <v>1</v>
      </c>
      <c r="Q1681" t="str">
        <f t="shared" si="53"/>
        <v/>
      </c>
    </row>
    <row r="1682" spans="1:17" ht="14.25" hidden="1">
      <c r="A1682" s="43">
        <v>42906.492893518516</v>
      </c>
      <c r="B1682">
        <v>303983</v>
      </c>
      <c r="C1682" t="s">
        <v>10315</v>
      </c>
      <c r="D1682" t="s">
        <v>9684</v>
      </c>
      <c r="E1682" t="s">
        <v>9685</v>
      </c>
      <c r="F1682" s="15">
        <v>3000</v>
      </c>
      <c r="G1682" t="s">
        <v>59</v>
      </c>
      <c r="H1682" t="s">
        <v>112</v>
      </c>
      <c r="I1682" t="s">
        <v>99</v>
      </c>
      <c r="J1682" t="s">
        <v>48</v>
      </c>
      <c r="K1682" t="s">
        <v>100</v>
      </c>
      <c r="L1682" t="s">
        <v>12498</v>
      </c>
      <c r="M1682" t="s">
        <v>12499</v>
      </c>
      <c r="N1682">
        <f>VLOOKUP(B1682,HIS退!B:F,5,FALSE)</f>
        <v>-3000</v>
      </c>
      <c r="O1682" t="str">
        <f t="shared" si="52"/>
        <v/>
      </c>
      <c r="P1682" s="40">
        <f>VLOOKUP(C1682,微信退!Q:S,3,FALSE)</f>
        <v>3000</v>
      </c>
      <c r="Q1682" t="str">
        <f t="shared" si="53"/>
        <v/>
      </c>
    </row>
    <row r="1683" spans="1:17" ht="14.25" hidden="1">
      <c r="A1683" s="43">
        <v>42906.496828703705</v>
      </c>
      <c r="B1683">
        <v>304144</v>
      </c>
      <c r="C1683" t="s">
        <v>10316</v>
      </c>
      <c r="D1683" t="s">
        <v>10317</v>
      </c>
      <c r="E1683" t="s">
        <v>10318</v>
      </c>
      <c r="F1683" s="15">
        <v>500</v>
      </c>
      <c r="G1683" t="s">
        <v>59</v>
      </c>
      <c r="H1683" t="s">
        <v>112</v>
      </c>
      <c r="I1683" t="s">
        <v>99</v>
      </c>
      <c r="J1683" t="s">
        <v>48</v>
      </c>
      <c r="K1683" t="s">
        <v>100</v>
      </c>
      <c r="L1683" t="s">
        <v>12500</v>
      </c>
      <c r="M1683" t="s">
        <v>12501</v>
      </c>
      <c r="N1683">
        <f>VLOOKUP(B1683,HIS退!B:F,5,FALSE)</f>
        <v>-500</v>
      </c>
      <c r="O1683" t="str">
        <f t="shared" si="52"/>
        <v/>
      </c>
      <c r="P1683" s="40">
        <f>VLOOKUP(C1683,微信退!Q:S,3,FALSE)</f>
        <v>500</v>
      </c>
      <c r="Q1683" t="str">
        <f t="shared" si="53"/>
        <v/>
      </c>
    </row>
    <row r="1684" spans="1:17" ht="14.25" hidden="1">
      <c r="A1684" s="43">
        <v>42906.50277777778</v>
      </c>
      <c r="B1684">
        <v>304357</v>
      </c>
      <c r="C1684" t="s">
        <v>10319</v>
      </c>
      <c r="D1684" t="s">
        <v>10320</v>
      </c>
      <c r="E1684" t="s">
        <v>10321</v>
      </c>
      <c r="F1684" s="15">
        <v>500</v>
      </c>
      <c r="G1684" t="s">
        <v>59</v>
      </c>
      <c r="H1684" t="s">
        <v>112</v>
      </c>
      <c r="I1684" t="s">
        <v>99</v>
      </c>
      <c r="J1684" t="s">
        <v>48</v>
      </c>
      <c r="K1684" t="s">
        <v>100</v>
      </c>
      <c r="L1684" t="s">
        <v>12502</v>
      </c>
      <c r="M1684" t="s">
        <v>12503</v>
      </c>
      <c r="N1684">
        <f>VLOOKUP(B1684,HIS退!B:F,5,FALSE)</f>
        <v>-500</v>
      </c>
      <c r="O1684" t="str">
        <f t="shared" si="52"/>
        <v/>
      </c>
      <c r="P1684" s="40">
        <f>VLOOKUP(C1684,微信退!Q:S,3,FALSE)</f>
        <v>500</v>
      </c>
      <c r="Q1684" t="str">
        <f t="shared" si="53"/>
        <v/>
      </c>
    </row>
    <row r="1685" spans="1:17" ht="14.25" hidden="1">
      <c r="A1685" s="43">
        <v>42906.503136574072</v>
      </c>
      <c r="B1685">
        <v>304365</v>
      </c>
      <c r="C1685" t="s">
        <v>10322</v>
      </c>
      <c r="D1685" t="s">
        <v>10320</v>
      </c>
      <c r="E1685" t="s">
        <v>10321</v>
      </c>
      <c r="F1685" s="15">
        <v>100</v>
      </c>
      <c r="G1685" t="s">
        <v>59</v>
      </c>
      <c r="H1685" t="s">
        <v>112</v>
      </c>
      <c r="I1685" t="s">
        <v>99</v>
      </c>
      <c r="J1685" t="s">
        <v>48</v>
      </c>
      <c r="K1685" t="s">
        <v>100</v>
      </c>
      <c r="L1685" t="s">
        <v>12504</v>
      </c>
      <c r="M1685" t="s">
        <v>12505</v>
      </c>
      <c r="N1685">
        <f>VLOOKUP(B1685,HIS退!B:F,5,FALSE)</f>
        <v>-100</v>
      </c>
      <c r="O1685" t="str">
        <f t="shared" si="52"/>
        <v/>
      </c>
      <c r="P1685" s="40">
        <f>VLOOKUP(C1685,微信退!Q:S,3,FALSE)</f>
        <v>100</v>
      </c>
      <c r="Q1685" t="str">
        <f t="shared" si="53"/>
        <v/>
      </c>
    </row>
    <row r="1686" spans="1:17" ht="14.25" hidden="1">
      <c r="A1686" s="43">
        <v>42906.503229166665</v>
      </c>
      <c r="B1686">
        <v>304366</v>
      </c>
      <c r="C1686" t="s">
        <v>10323</v>
      </c>
      <c r="D1686" t="s">
        <v>10324</v>
      </c>
      <c r="E1686" t="s">
        <v>10325</v>
      </c>
      <c r="F1686" s="15">
        <v>286</v>
      </c>
      <c r="G1686" t="s">
        <v>59</v>
      </c>
      <c r="H1686" t="s">
        <v>112</v>
      </c>
      <c r="I1686" t="s">
        <v>99</v>
      </c>
      <c r="J1686" t="s">
        <v>48</v>
      </c>
      <c r="K1686" t="s">
        <v>100</v>
      </c>
      <c r="L1686" t="s">
        <v>12506</v>
      </c>
      <c r="M1686" t="s">
        <v>12507</v>
      </c>
      <c r="N1686">
        <f>VLOOKUP(B1686,HIS退!B:F,5,FALSE)</f>
        <v>-286</v>
      </c>
      <c r="O1686" t="str">
        <f t="shared" si="52"/>
        <v/>
      </c>
      <c r="P1686" s="40">
        <f>VLOOKUP(C1686,微信退!Q:S,3,FALSE)</f>
        <v>286</v>
      </c>
      <c r="Q1686" t="str">
        <f t="shared" si="53"/>
        <v/>
      </c>
    </row>
    <row r="1687" spans="1:17" ht="14.25" hidden="1">
      <c r="A1687" s="43">
        <v>42906.503657407404</v>
      </c>
      <c r="B1687">
        <v>304376</v>
      </c>
      <c r="C1687" t="s">
        <v>10326</v>
      </c>
      <c r="D1687" t="s">
        <v>10327</v>
      </c>
      <c r="E1687" t="s">
        <v>10328</v>
      </c>
      <c r="F1687" s="15">
        <v>74</v>
      </c>
      <c r="G1687" t="s">
        <v>34</v>
      </c>
      <c r="H1687" t="s">
        <v>112</v>
      </c>
      <c r="I1687" t="s">
        <v>99</v>
      </c>
      <c r="J1687" t="s">
        <v>48</v>
      </c>
      <c r="K1687" t="s">
        <v>100</v>
      </c>
      <c r="L1687" t="s">
        <v>12508</v>
      </c>
      <c r="M1687" t="s">
        <v>12509</v>
      </c>
      <c r="N1687">
        <f>VLOOKUP(B1687,HIS退!B:F,5,FALSE)</f>
        <v>-74</v>
      </c>
      <c r="O1687" t="str">
        <f t="shared" si="52"/>
        <v/>
      </c>
      <c r="P1687" s="40">
        <f>VLOOKUP(C1687,微信退!Q:S,3,FALSE)</f>
        <v>74</v>
      </c>
      <c r="Q1687" t="str">
        <f t="shared" si="53"/>
        <v/>
      </c>
    </row>
    <row r="1688" spans="1:17" ht="14.25" hidden="1">
      <c r="A1688" s="43">
        <v>42906.504953703705</v>
      </c>
      <c r="B1688">
        <v>304405</v>
      </c>
      <c r="C1688" t="s">
        <v>10329</v>
      </c>
      <c r="D1688" t="s">
        <v>10330</v>
      </c>
      <c r="E1688" t="s">
        <v>10331</v>
      </c>
      <c r="F1688" s="15">
        <v>1700</v>
      </c>
      <c r="G1688" t="s">
        <v>59</v>
      </c>
      <c r="H1688" t="s">
        <v>112</v>
      </c>
      <c r="I1688" t="s">
        <v>99</v>
      </c>
      <c r="J1688" t="s">
        <v>48</v>
      </c>
      <c r="K1688" t="s">
        <v>100</v>
      </c>
      <c r="L1688" t="s">
        <v>12510</v>
      </c>
      <c r="M1688" t="s">
        <v>12511</v>
      </c>
      <c r="N1688">
        <f>VLOOKUP(B1688,HIS退!B:F,5,FALSE)</f>
        <v>-1700</v>
      </c>
      <c r="O1688" t="str">
        <f t="shared" si="52"/>
        <v/>
      </c>
      <c r="P1688" s="40">
        <f>VLOOKUP(C1688,微信退!Q:S,3,FALSE)</f>
        <v>1700</v>
      </c>
      <c r="Q1688" t="str">
        <f t="shared" si="53"/>
        <v/>
      </c>
    </row>
    <row r="1689" spans="1:17" ht="14.25" hidden="1">
      <c r="A1689" s="43">
        <v>42906.505231481482</v>
      </c>
      <c r="B1689">
        <v>304412</v>
      </c>
      <c r="C1689" t="s">
        <v>10332</v>
      </c>
      <c r="D1689" t="s">
        <v>10330</v>
      </c>
      <c r="E1689" t="s">
        <v>10331</v>
      </c>
      <c r="F1689" s="15">
        <v>438</v>
      </c>
      <c r="G1689" t="s">
        <v>59</v>
      </c>
      <c r="H1689" t="s">
        <v>112</v>
      </c>
      <c r="I1689" t="s">
        <v>99</v>
      </c>
      <c r="J1689" t="s">
        <v>48</v>
      </c>
      <c r="K1689" t="s">
        <v>100</v>
      </c>
      <c r="L1689" t="s">
        <v>12512</v>
      </c>
      <c r="M1689" t="s">
        <v>12513</v>
      </c>
      <c r="N1689">
        <f>VLOOKUP(B1689,HIS退!B:F,5,FALSE)</f>
        <v>-438</v>
      </c>
      <c r="O1689" t="str">
        <f t="shared" si="52"/>
        <v/>
      </c>
      <c r="P1689" s="40">
        <f>VLOOKUP(C1689,微信退!Q:S,3,FALSE)</f>
        <v>438</v>
      </c>
      <c r="Q1689" t="str">
        <f t="shared" si="53"/>
        <v/>
      </c>
    </row>
    <row r="1690" spans="1:17" ht="14.25" hidden="1">
      <c r="A1690" s="43">
        <v>42906.510312500002</v>
      </c>
      <c r="B1690">
        <v>304516</v>
      </c>
      <c r="C1690" t="s">
        <v>10333</v>
      </c>
      <c r="D1690" t="s">
        <v>10334</v>
      </c>
      <c r="E1690" t="s">
        <v>10335</v>
      </c>
      <c r="F1690" s="15">
        <v>45</v>
      </c>
      <c r="G1690" t="s">
        <v>59</v>
      </c>
      <c r="H1690" t="s">
        <v>112</v>
      </c>
      <c r="I1690" t="s">
        <v>99</v>
      </c>
      <c r="J1690" t="s">
        <v>48</v>
      </c>
      <c r="K1690" t="s">
        <v>100</v>
      </c>
      <c r="L1690" t="s">
        <v>12514</v>
      </c>
      <c r="M1690" t="s">
        <v>12515</v>
      </c>
      <c r="N1690">
        <f>VLOOKUP(B1690,HIS退!B:F,5,FALSE)</f>
        <v>-45</v>
      </c>
      <c r="O1690" t="str">
        <f t="shared" si="52"/>
        <v/>
      </c>
      <c r="P1690" s="40">
        <f>VLOOKUP(C1690,微信退!Q:S,3,FALSE)</f>
        <v>45</v>
      </c>
      <c r="Q1690" t="str">
        <f t="shared" si="53"/>
        <v/>
      </c>
    </row>
    <row r="1691" spans="1:17" ht="14.25" hidden="1">
      <c r="A1691" s="43">
        <v>42906.512395833335</v>
      </c>
      <c r="B1691">
        <v>304556</v>
      </c>
      <c r="C1691" t="s">
        <v>10336</v>
      </c>
      <c r="D1691" t="s">
        <v>10337</v>
      </c>
      <c r="E1691" t="s">
        <v>10338</v>
      </c>
      <c r="F1691" s="15">
        <v>179</v>
      </c>
      <c r="G1691" t="s">
        <v>59</v>
      </c>
      <c r="H1691" t="s">
        <v>112</v>
      </c>
      <c r="I1691" t="s">
        <v>99</v>
      </c>
      <c r="J1691" t="s">
        <v>48</v>
      </c>
      <c r="K1691" t="s">
        <v>100</v>
      </c>
      <c r="L1691" t="s">
        <v>12516</v>
      </c>
      <c r="M1691" t="s">
        <v>12517</v>
      </c>
      <c r="N1691">
        <f>VLOOKUP(B1691,HIS退!B:F,5,FALSE)</f>
        <v>-179</v>
      </c>
      <c r="O1691" t="str">
        <f t="shared" si="52"/>
        <v/>
      </c>
      <c r="P1691" s="40">
        <f>VLOOKUP(C1691,微信退!Q:S,3,FALSE)</f>
        <v>179</v>
      </c>
      <c r="Q1691" t="str">
        <f t="shared" si="53"/>
        <v/>
      </c>
    </row>
    <row r="1692" spans="1:17" ht="14.25" hidden="1">
      <c r="A1692" s="43">
        <v>42906.53979166667</v>
      </c>
      <c r="B1692">
        <v>304815</v>
      </c>
      <c r="C1692" t="s">
        <v>10339</v>
      </c>
      <c r="D1692" t="s">
        <v>10340</v>
      </c>
      <c r="E1692" t="s">
        <v>10341</v>
      </c>
      <c r="F1692" s="15">
        <v>264</v>
      </c>
      <c r="G1692" t="s">
        <v>59</v>
      </c>
      <c r="H1692" t="s">
        <v>112</v>
      </c>
      <c r="I1692" t="s">
        <v>99</v>
      </c>
      <c r="J1692" t="s">
        <v>48</v>
      </c>
      <c r="K1692" t="s">
        <v>100</v>
      </c>
      <c r="L1692" t="s">
        <v>12518</v>
      </c>
      <c r="M1692" t="s">
        <v>12519</v>
      </c>
      <c r="N1692">
        <f>VLOOKUP(B1692,HIS退!B:F,5,FALSE)</f>
        <v>-264</v>
      </c>
      <c r="O1692" t="str">
        <f t="shared" si="52"/>
        <v/>
      </c>
      <c r="P1692" s="40">
        <f>VLOOKUP(C1692,微信退!Q:S,3,FALSE)</f>
        <v>264</v>
      </c>
      <c r="Q1692" t="str">
        <f t="shared" si="53"/>
        <v/>
      </c>
    </row>
    <row r="1693" spans="1:17" ht="14.25" hidden="1">
      <c r="A1693" s="43">
        <v>42906.543495370373</v>
      </c>
      <c r="B1693">
        <v>304844</v>
      </c>
      <c r="C1693" t="s">
        <v>10342</v>
      </c>
      <c r="D1693" t="s">
        <v>10343</v>
      </c>
      <c r="E1693" t="s">
        <v>10344</v>
      </c>
      <c r="F1693" s="15">
        <v>725</v>
      </c>
      <c r="G1693" t="s">
        <v>34</v>
      </c>
      <c r="H1693" t="s">
        <v>112</v>
      </c>
      <c r="I1693" t="s">
        <v>99</v>
      </c>
      <c r="J1693" t="s">
        <v>48</v>
      </c>
      <c r="K1693" t="s">
        <v>100</v>
      </c>
      <c r="L1693" t="s">
        <v>12520</v>
      </c>
      <c r="M1693" t="s">
        <v>12521</v>
      </c>
      <c r="N1693">
        <f>VLOOKUP(B1693,HIS退!B:F,5,FALSE)</f>
        <v>-725</v>
      </c>
      <c r="O1693" t="str">
        <f t="shared" si="52"/>
        <v/>
      </c>
      <c r="P1693" s="40">
        <f>VLOOKUP(C1693,微信退!Q:S,3,FALSE)</f>
        <v>725</v>
      </c>
      <c r="Q1693" t="str">
        <f t="shared" si="53"/>
        <v/>
      </c>
    </row>
    <row r="1694" spans="1:17" ht="14.25" hidden="1">
      <c r="A1694" s="43">
        <v>42906.545370370368</v>
      </c>
      <c r="B1694">
        <v>304855</v>
      </c>
      <c r="C1694" t="s">
        <v>10345</v>
      </c>
      <c r="D1694" t="s">
        <v>10346</v>
      </c>
      <c r="E1694" t="s">
        <v>10347</v>
      </c>
      <c r="F1694" s="15">
        <v>50</v>
      </c>
      <c r="G1694" t="s">
        <v>34</v>
      </c>
      <c r="H1694" t="s">
        <v>112</v>
      </c>
      <c r="I1694" t="s">
        <v>99</v>
      </c>
      <c r="J1694" t="s">
        <v>48</v>
      </c>
      <c r="K1694" t="s">
        <v>100</v>
      </c>
      <c r="L1694" t="s">
        <v>12522</v>
      </c>
      <c r="M1694" t="s">
        <v>12523</v>
      </c>
      <c r="N1694">
        <f>VLOOKUP(B1694,HIS退!B:F,5,FALSE)</f>
        <v>-50</v>
      </c>
      <c r="O1694" t="str">
        <f t="shared" si="52"/>
        <v/>
      </c>
      <c r="P1694" s="40">
        <f>VLOOKUP(C1694,微信退!Q:S,3,FALSE)</f>
        <v>50</v>
      </c>
      <c r="Q1694" t="str">
        <f t="shared" si="53"/>
        <v/>
      </c>
    </row>
    <row r="1695" spans="1:17" ht="14.25" hidden="1">
      <c r="A1695" s="43">
        <v>42906.545729166668</v>
      </c>
      <c r="B1695">
        <v>304859</v>
      </c>
      <c r="C1695" t="s">
        <v>10348</v>
      </c>
      <c r="D1695" t="s">
        <v>10346</v>
      </c>
      <c r="E1695" t="s">
        <v>10347</v>
      </c>
      <c r="F1695" s="15">
        <v>6</v>
      </c>
      <c r="G1695" t="s">
        <v>34</v>
      </c>
      <c r="H1695" t="s">
        <v>112</v>
      </c>
      <c r="I1695" t="s">
        <v>99</v>
      </c>
      <c r="J1695" t="s">
        <v>48</v>
      </c>
      <c r="K1695" t="s">
        <v>100</v>
      </c>
      <c r="L1695" t="s">
        <v>12524</v>
      </c>
      <c r="M1695" t="s">
        <v>12525</v>
      </c>
      <c r="N1695">
        <f>VLOOKUP(B1695,HIS退!B:F,5,FALSE)</f>
        <v>-6</v>
      </c>
      <c r="O1695" t="str">
        <f t="shared" si="52"/>
        <v/>
      </c>
      <c r="P1695" s="40">
        <f>VLOOKUP(C1695,微信退!Q:S,3,FALSE)</f>
        <v>6</v>
      </c>
      <c r="Q1695" t="str">
        <f t="shared" si="53"/>
        <v/>
      </c>
    </row>
    <row r="1696" spans="1:17" ht="14.25" hidden="1">
      <c r="A1696" s="43">
        <v>42906.554537037038</v>
      </c>
      <c r="B1696">
        <v>304932</v>
      </c>
      <c r="C1696" t="s">
        <v>10349</v>
      </c>
      <c r="D1696" t="s">
        <v>10350</v>
      </c>
      <c r="E1696" t="s">
        <v>10351</v>
      </c>
      <c r="F1696" s="15">
        <v>480</v>
      </c>
      <c r="G1696" t="s">
        <v>34</v>
      </c>
      <c r="H1696" t="s">
        <v>112</v>
      </c>
      <c r="I1696" t="s">
        <v>99</v>
      </c>
      <c r="J1696" t="s">
        <v>48</v>
      </c>
      <c r="K1696" t="s">
        <v>100</v>
      </c>
      <c r="L1696" t="s">
        <v>12526</v>
      </c>
      <c r="M1696" t="s">
        <v>12527</v>
      </c>
      <c r="N1696">
        <f>VLOOKUP(B1696,HIS退!B:F,5,FALSE)</f>
        <v>-480</v>
      </c>
      <c r="O1696" t="str">
        <f t="shared" si="52"/>
        <v/>
      </c>
      <c r="P1696" s="40">
        <f>VLOOKUP(C1696,微信退!Q:S,3,FALSE)</f>
        <v>480</v>
      </c>
      <c r="Q1696" t="str">
        <f t="shared" si="53"/>
        <v/>
      </c>
    </row>
    <row r="1697" spans="1:17" ht="14.25" hidden="1">
      <c r="A1697" s="43">
        <v>42906.595347222225</v>
      </c>
      <c r="B1697">
        <v>305850</v>
      </c>
      <c r="C1697" t="s">
        <v>10352</v>
      </c>
      <c r="D1697" t="s">
        <v>10353</v>
      </c>
      <c r="E1697" t="s">
        <v>10354</v>
      </c>
      <c r="F1697" s="15">
        <v>2996</v>
      </c>
      <c r="G1697" t="s">
        <v>34</v>
      </c>
      <c r="H1697" t="s">
        <v>112</v>
      </c>
      <c r="I1697" t="s">
        <v>99</v>
      </c>
      <c r="J1697" t="s">
        <v>48</v>
      </c>
      <c r="K1697" t="s">
        <v>100</v>
      </c>
      <c r="L1697" t="s">
        <v>12528</v>
      </c>
      <c r="M1697" t="s">
        <v>12529</v>
      </c>
      <c r="N1697">
        <f>VLOOKUP(B1697,HIS退!B:F,5,FALSE)</f>
        <v>-2996</v>
      </c>
      <c r="O1697" t="str">
        <f t="shared" ref="O1697:O1760" si="54">IF(N1697=F1697*-1,"",1)</f>
        <v/>
      </c>
      <c r="P1697" s="40">
        <f>VLOOKUP(C1697,微信退!Q:S,3,FALSE)</f>
        <v>2996</v>
      </c>
      <c r="Q1697" t="str">
        <f t="shared" si="53"/>
        <v/>
      </c>
    </row>
    <row r="1698" spans="1:17" ht="14.25" hidden="1">
      <c r="A1698" s="43">
        <v>42906.595879629633</v>
      </c>
      <c r="B1698">
        <v>305872</v>
      </c>
      <c r="C1698" t="s">
        <v>10355</v>
      </c>
      <c r="D1698" t="s">
        <v>10356</v>
      </c>
      <c r="E1698" t="s">
        <v>10357</v>
      </c>
      <c r="F1698" s="15">
        <v>106</v>
      </c>
      <c r="G1698" t="s">
        <v>59</v>
      </c>
      <c r="H1698" t="s">
        <v>112</v>
      </c>
      <c r="I1698" t="s">
        <v>99</v>
      </c>
      <c r="J1698" t="s">
        <v>48</v>
      </c>
      <c r="K1698" t="s">
        <v>100</v>
      </c>
      <c r="L1698" t="s">
        <v>12530</v>
      </c>
      <c r="M1698" t="s">
        <v>12531</v>
      </c>
      <c r="N1698">
        <f>VLOOKUP(B1698,HIS退!B:F,5,FALSE)</f>
        <v>-106</v>
      </c>
      <c r="O1698" t="str">
        <f t="shared" si="54"/>
        <v/>
      </c>
      <c r="P1698" s="40">
        <f>VLOOKUP(C1698,微信退!Q:S,3,FALSE)</f>
        <v>106</v>
      </c>
      <c r="Q1698" t="str">
        <f t="shared" si="53"/>
        <v/>
      </c>
    </row>
    <row r="1699" spans="1:17" ht="14.25" hidden="1">
      <c r="A1699" s="43">
        <v>42906.599780092591</v>
      </c>
      <c r="B1699">
        <v>306141</v>
      </c>
      <c r="C1699" t="s">
        <v>10358</v>
      </c>
      <c r="D1699" t="s">
        <v>10359</v>
      </c>
      <c r="E1699" t="s">
        <v>10360</v>
      </c>
      <c r="F1699" s="15">
        <v>200</v>
      </c>
      <c r="G1699" t="s">
        <v>34</v>
      </c>
      <c r="H1699" t="s">
        <v>112</v>
      </c>
      <c r="I1699" t="s">
        <v>99</v>
      </c>
      <c r="J1699" t="s">
        <v>48</v>
      </c>
      <c r="K1699" t="s">
        <v>100</v>
      </c>
      <c r="L1699" t="s">
        <v>12532</v>
      </c>
      <c r="M1699" t="s">
        <v>12533</v>
      </c>
      <c r="N1699">
        <f>VLOOKUP(B1699,HIS退!B:F,5,FALSE)</f>
        <v>-200</v>
      </c>
      <c r="O1699" t="str">
        <f t="shared" si="54"/>
        <v/>
      </c>
      <c r="P1699" s="40">
        <f>VLOOKUP(C1699,微信退!Q:S,3,FALSE)</f>
        <v>200</v>
      </c>
      <c r="Q1699" t="str">
        <f t="shared" si="53"/>
        <v/>
      </c>
    </row>
    <row r="1700" spans="1:17" ht="14.25" hidden="1">
      <c r="A1700" s="43">
        <v>42906.605497685188</v>
      </c>
      <c r="B1700">
        <v>306542</v>
      </c>
      <c r="C1700" t="s">
        <v>10361</v>
      </c>
      <c r="D1700" t="s">
        <v>9208</v>
      </c>
      <c r="E1700" t="s">
        <v>8085</v>
      </c>
      <c r="F1700" s="15">
        <v>133</v>
      </c>
      <c r="G1700" t="s">
        <v>59</v>
      </c>
      <c r="H1700" t="s">
        <v>112</v>
      </c>
      <c r="I1700" t="s">
        <v>99</v>
      </c>
      <c r="J1700" t="s">
        <v>48</v>
      </c>
      <c r="K1700" t="s">
        <v>100</v>
      </c>
      <c r="L1700" t="s">
        <v>12534</v>
      </c>
      <c r="M1700" t="s">
        <v>12535</v>
      </c>
      <c r="N1700">
        <f>VLOOKUP(B1700,HIS退!B:F,5,FALSE)</f>
        <v>-133</v>
      </c>
      <c r="O1700" t="str">
        <f t="shared" si="54"/>
        <v/>
      </c>
      <c r="P1700" s="40">
        <f>VLOOKUP(C1700,微信退!Q:S,3,FALSE)</f>
        <v>133</v>
      </c>
      <c r="Q1700" t="str">
        <f t="shared" si="53"/>
        <v/>
      </c>
    </row>
    <row r="1701" spans="1:17" ht="14.25" hidden="1">
      <c r="A1701" s="43">
        <v>42906.605567129627</v>
      </c>
      <c r="B1701">
        <v>306561</v>
      </c>
      <c r="C1701" t="s">
        <v>10362</v>
      </c>
      <c r="D1701" t="s">
        <v>10363</v>
      </c>
      <c r="E1701" t="s">
        <v>10364</v>
      </c>
      <c r="F1701" s="15">
        <v>500</v>
      </c>
      <c r="G1701" t="s">
        <v>34</v>
      </c>
      <c r="H1701" t="s">
        <v>112</v>
      </c>
      <c r="I1701" t="s">
        <v>99</v>
      </c>
      <c r="J1701" t="s">
        <v>48</v>
      </c>
      <c r="K1701" t="s">
        <v>100</v>
      </c>
      <c r="L1701" t="s">
        <v>12536</v>
      </c>
      <c r="M1701" t="s">
        <v>12537</v>
      </c>
      <c r="N1701">
        <f>VLOOKUP(B1701,HIS退!B:F,5,FALSE)</f>
        <v>-500</v>
      </c>
      <c r="O1701" t="str">
        <f t="shared" si="54"/>
        <v/>
      </c>
      <c r="P1701" s="40">
        <f>VLOOKUP(C1701,微信退!Q:S,3,FALSE)</f>
        <v>500</v>
      </c>
      <c r="Q1701" t="str">
        <f t="shared" si="53"/>
        <v/>
      </c>
    </row>
    <row r="1702" spans="1:17" ht="14.25" hidden="1">
      <c r="A1702" s="43">
        <v>42906.607743055552</v>
      </c>
      <c r="B1702">
        <v>306705</v>
      </c>
      <c r="C1702" t="s">
        <v>10365</v>
      </c>
      <c r="D1702" t="s">
        <v>10366</v>
      </c>
      <c r="E1702" t="s">
        <v>10367</v>
      </c>
      <c r="F1702" s="15">
        <v>288</v>
      </c>
      <c r="G1702" t="s">
        <v>59</v>
      </c>
      <c r="H1702" t="s">
        <v>112</v>
      </c>
      <c r="I1702" t="s">
        <v>99</v>
      </c>
      <c r="J1702" t="s">
        <v>48</v>
      </c>
      <c r="K1702" t="s">
        <v>100</v>
      </c>
      <c r="L1702" t="s">
        <v>12538</v>
      </c>
      <c r="M1702" t="s">
        <v>12539</v>
      </c>
      <c r="N1702">
        <f>VLOOKUP(B1702,HIS退!B:F,5,FALSE)</f>
        <v>-288</v>
      </c>
      <c r="O1702" t="str">
        <f t="shared" si="54"/>
        <v/>
      </c>
      <c r="P1702" s="40">
        <f>VLOOKUP(C1702,微信退!Q:S,3,FALSE)</f>
        <v>288</v>
      </c>
      <c r="Q1702" t="str">
        <f t="shared" si="53"/>
        <v/>
      </c>
    </row>
    <row r="1703" spans="1:17" ht="14.25" hidden="1">
      <c r="A1703" s="43">
        <v>42906.607905092591</v>
      </c>
      <c r="B1703">
        <v>306710</v>
      </c>
      <c r="C1703" t="s">
        <v>10368</v>
      </c>
      <c r="D1703" t="s">
        <v>10369</v>
      </c>
      <c r="E1703" t="s">
        <v>10370</v>
      </c>
      <c r="F1703" s="15">
        <v>2900</v>
      </c>
      <c r="G1703" t="s">
        <v>34</v>
      </c>
      <c r="H1703" t="s">
        <v>112</v>
      </c>
      <c r="I1703" t="s">
        <v>99</v>
      </c>
      <c r="J1703" t="s">
        <v>48</v>
      </c>
      <c r="K1703" t="s">
        <v>100</v>
      </c>
      <c r="L1703" t="s">
        <v>12540</v>
      </c>
      <c r="M1703" t="s">
        <v>12541</v>
      </c>
      <c r="N1703">
        <f>VLOOKUP(B1703,HIS退!B:F,5,FALSE)</f>
        <v>-2900</v>
      </c>
      <c r="O1703" t="str">
        <f t="shared" si="54"/>
        <v/>
      </c>
      <c r="P1703" s="40">
        <f>VLOOKUP(C1703,微信退!Q:S,3,FALSE)</f>
        <v>2900</v>
      </c>
      <c r="Q1703" t="str">
        <f t="shared" si="53"/>
        <v/>
      </c>
    </row>
    <row r="1704" spans="1:17" ht="14.25" hidden="1">
      <c r="A1704" s="43">
        <v>42906.609027777777</v>
      </c>
      <c r="B1704">
        <v>306786</v>
      </c>
      <c r="C1704" t="s">
        <v>10371</v>
      </c>
      <c r="D1704" t="s">
        <v>10372</v>
      </c>
      <c r="E1704" t="s">
        <v>10373</v>
      </c>
      <c r="F1704" s="15">
        <v>4</v>
      </c>
      <c r="G1704" t="s">
        <v>59</v>
      </c>
      <c r="H1704" t="s">
        <v>112</v>
      </c>
      <c r="I1704" t="s">
        <v>99</v>
      </c>
      <c r="J1704" t="s">
        <v>48</v>
      </c>
      <c r="K1704" t="s">
        <v>100</v>
      </c>
      <c r="L1704" t="s">
        <v>12542</v>
      </c>
      <c r="M1704" t="s">
        <v>12543</v>
      </c>
      <c r="N1704">
        <f>VLOOKUP(B1704,HIS退!B:F,5,FALSE)</f>
        <v>-4</v>
      </c>
      <c r="O1704" t="str">
        <f t="shared" si="54"/>
        <v/>
      </c>
      <c r="P1704" s="40">
        <f>VLOOKUP(C1704,微信退!Q:S,3,FALSE)</f>
        <v>4</v>
      </c>
      <c r="Q1704" t="str">
        <f t="shared" si="53"/>
        <v/>
      </c>
    </row>
    <row r="1705" spans="1:17" ht="14.25" hidden="1">
      <c r="A1705" s="43">
        <v>42906.6090625</v>
      </c>
      <c r="B1705">
        <v>306798</v>
      </c>
      <c r="C1705" t="s">
        <v>10374</v>
      </c>
      <c r="D1705" t="s">
        <v>10375</v>
      </c>
      <c r="E1705" t="s">
        <v>10376</v>
      </c>
      <c r="F1705" s="15">
        <v>230</v>
      </c>
      <c r="G1705" t="s">
        <v>34</v>
      </c>
      <c r="H1705" t="s">
        <v>112</v>
      </c>
      <c r="I1705" t="s">
        <v>99</v>
      </c>
      <c r="J1705" t="s">
        <v>48</v>
      </c>
      <c r="K1705" t="s">
        <v>100</v>
      </c>
      <c r="L1705" t="s">
        <v>12544</v>
      </c>
      <c r="M1705" t="s">
        <v>12545</v>
      </c>
      <c r="N1705">
        <f>VLOOKUP(B1705,HIS退!B:F,5,FALSE)</f>
        <v>-230</v>
      </c>
      <c r="O1705" t="str">
        <f t="shared" si="54"/>
        <v/>
      </c>
      <c r="P1705" s="40">
        <f>VLOOKUP(C1705,微信退!Q:S,3,FALSE)</f>
        <v>230</v>
      </c>
      <c r="Q1705" t="str">
        <f t="shared" si="53"/>
        <v/>
      </c>
    </row>
    <row r="1706" spans="1:17" ht="14.25" hidden="1">
      <c r="A1706" s="43">
        <v>42906.609930555554</v>
      </c>
      <c r="B1706">
        <v>306863</v>
      </c>
      <c r="C1706" t="s">
        <v>10377</v>
      </c>
      <c r="D1706" t="s">
        <v>10378</v>
      </c>
      <c r="E1706" t="s">
        <v>10379</v>
      </c>
      <c r="F1706" s="15">
        <v>13</v>
      </c>
      <c r="G1706" t="s">
        <v>59</v>
      </c>
      <c r="H1706" t="s">
        <v>112</v>
      </c>
      <c r="I1706" t="s">
        <v>99</v>
      </c>
      <c r="J1706" t="s">
        <v>48</v>
      </c>
      <c r="K1706" t="s">
        <v>100</v>
      </c>
      <c r="L1706" t="s">
        <v>12546</v>
      </c>
      <c r="M1706" t="s">
        <v>12547</v>
      </c>
      <c r="N1706">
        <f>VLOOKUP(B1706,HIS退!B:F,5,FALSE)</f>
        <v>-13</v>
      </c>
      <c r="O1706" t="str">
        <f t="shared" si="54"/>
        <v/>
      </c>
      <c r="P1706" s="40">
        <f>VLOOKUP(C1706,微信退!Q:S,3,FALSE)</f>
        <v>13</v>
      </c>
      <c r="Q1706" t="str">
        <f t="shared" si="53"/>
        <v/>
      </c>
    </row>
    <row r="1707" spans="1:17" ht="14.25" hidden="1">
      <c r="A1707" s="43">
        <v>42906.610196759262</v>
      </c>
      <c r="B1707">
        <v>306888</v>
      </c>
      <c r="C1707" t="s">
        <v>10380</v>
      </c>
      <c r="D1707" t="s">
        <v>10381</v>
      </c>
      <c r="E1707" t="s">
        <v>10382</v>
      </c>
      <c r="F1707" s="15">
        <v>31</v>
      </c>
      <c r="G1707" t="s">
        <v>34</v>
      </c>
      <c r="H1707" t="s">
        <v>112</v>
      </c>
      <c r="I1707" t="s">
        <v>99</v>
      </c>
      <c r="J1707" t="s">
        <v>48</v>
      </c>
      <c r="K1707" t="s">
        <v>100</v>
      </c>
      <c r="L1707" t="s">
        <v>12548</v>
      </c>
      <c r="M1707" t="s">
        <v>12549</v>
      </c>
      <c r="N1707">
        <f>VLOOKUP(B1707,HIS退!B:F,5,FALSE)</f>
        <v>-31</v>
      </c>
      <c r="O1707" t="str">
        <f t="shared" si="54"/>
        <v/>
      </c>
      <c r="P1707" s="40">
        <f>VLOOKUP(C1707,微信退!Q:S,3,FALSE)</f>
        <v>31</v>
      </c>
      <c r="Q1707" t="str">
        <f t="shared" si="53"/>
        <v/>
      </c>
    </row>
    <row r="1708" spans="1:17" ht="14.25" hidden="1">
      <c r="A1708" s="43">
        <v>42906.610451388886</v>
      </c>
      <c r="B1708">
        <v>306909</v>
      </c>
      <c r="C1708" t="s">
        <v>10383</v>
      </c>
      <c r="D1708" t="s">
        <v>10359</v>
      </c>
      <c r="E1708" t="s">
        <v>10360</v>
      </c>
      <c r="F1708" s="15">
        <v>200</v>
      </c>
      <c r="G1708" t="s">
        <v>34</v>
      </c>
      <c r="H1708" t="s">
        <v>112</v>
      </c>
      <c r="I1708" t="s">
        <v>99</v>
      </c>
      <c r="J1708" t="s">
        <v>48</v>
      </c>
      <c r="K1708" t="s">
        <v>100</v>
      </c>
      <c r="L1708" t="s">
        <v>12550</v>
      </c>
      <c r="M1708" t="s">
        <v>12551</v>
      </c>
      <c r="N1708">
        <f>VLOOKUP(B1708,HIS退!B:F,5,FALSE)</f>
        <v>-200</v>
      </c>
      <c r="O1708" t="str">
        <f t="shared" si="54"/>
        <v/>
      </c>
      <c r="P1708" s="40">
        <f>VLOOKUP(C1708,微信退!Q:S,3,FALSE)</f>
        <v>200</v>
      </c>
      <c r="Q1708" t="str">
        <f t="shared" si="53"/>
        <v/>
      </c>
    </row>
    <row r="1709" spans="1:17" ht="14.25" hidden="1">
      <c r="A1709" s="43">
        <v>42906.611284722225</v>
      </c>
      <c r="B1709">
        <v>306972</v>
      </c>
      <c r="C1709" t="s">
        <v>10384</v>
      </c>
      <c r="D1709" t="s">
        <v>10385</v>
      </c>
      <c r="E1709" t="s">
        <v>10386</v>
      </c>
      <c r="F1709" s="15">
        <v>9000</v>
      </c>
      <c r="G1709" t="s">
        <v>34</v>
      </c>
      <c r="H1709" t="s">
        <v>112</v>
      </c>
      <c r="I1709" t="s">
        <v>99</v>
      </c>
      <c r="J1709" t="s">
        <v>48</v>
      </c>
      <c r="K1709" t="s">
        <v>100</v>
      </c>
      <c r="L1709" t="s">
        <v>12552</v>
      </c>
      <c r="M1709" t="s">
        <v>12553</v>
      </c>
      <c r="N1709">
        <f>VLOOKUP(B1709,HIS退!B:F,5,FALSE)</f>
        <v>-9000</v>
      </c>
      <c r="O1709" t="str">
        <f t="shared" si="54"/>
        <v/>
      </c>
      <c r="P1709" s="40">
        <f>VLOOKUP(C1709,微信退!Q:S,3,FALSE)</f>
        <v>9000</v>
      </c>
      <c r="Q1709" t="str">
        <f t="shared" si="53"/>
        <v/>
      </c>
    </row>
    <row r="1710" spans="1:17" ht="14.25" hidden="1">
      <c r="A1710" s="43">
        <v>42906.614398148151</v>
      </c>
      <c r="B1710">
        <v>307188</v>
      </c>
      <c r="C1710" t="s">
        <v>10387</v>
      </c>
      <c r="D1710" t="s">
        <v>10388</v>
      </c>
      <c r="E1710" t="s">
        <v>10389</v>
      </c>
      <c r="F1710" s="15">
        <v>92</v>
      </c>
      <c r="G1710" t="s">
        <v>59</v>
      </c>
      <c r="H1710" t="s">
        <v>112</v>
      </c>
      <c r="I1710" t="s">
        <v>99</v>
      </c>
      <c r="J1710" t="s">
        <v>48</v>
      </c>
      <c r="K1710" t="s">
        <v>100</v>
      </c>
      <c r="L1710" t="s">
        <v>12554</v>
      </c>
      <c r="M1710" t="s">
        <v>12555</v>
      </c>
      <c r="N1710">
        <f>VLOOKUP(B1710,HIS退!B:F,5,FALSE)</f>
        <v>-92</v>
      </c>
      <c r="O1710" t="str">
        <f t="shared" si="54"/>
        <v/>
      </c>
      <c r="P1710" s="40">
        <f>VLOOKUP(C1710,微信退!Q:S,3,FALSE)</f>
        <v>92</v>
      </c>
      <c r="Q1710" t="str">
        <f t="shared" si="53"/>
        <v/>
      </c>
    </row>
    <row r="1711" spans="1:17" ht="14.25" hidden="1">
      <c r="A1711" s="43">
        <v>42906.615787037037</v>
      </c>
      <c r="B1711">
        <v>307308</v>
      </c>
      <c r="C1711" t="s">
        <v>10390</v>
      </c>
      <c r="D1711" t="s">
        <v>10391</v>
      </c>
      <c r="E1711" t="s">
        <v>10392</v>
      </c>
      <c r="F1711" s="15">
        <v>300</v>
      </c>
      <c r="G1711" t="s">
        <v>34</v>
      </c>
      <c r="H1711" t="s">
        <v>112</v>
      </c>
      <c r="I1711" t="s">
        <v>99</v>
      </c>
      <c r="J1711" t="s">
        <v>48</v>
      </c>
      <c r="K1711" t="s">
        <v>100</v>
      </c>
      <c r="L1711" t="s">
        <v>12556</v>
      </c>
      <c r="M1711" t="s">
        <v>12557</v>
      </c>
      <c r="N1711">
        <f>VLOOKUP(B1711,HIS退!B:F,5,FALSE)</f>
        <v>-300</v>
      </c>
      <c r="O1711" t="str">
        <f t="shared" si="54"/>
        <v/>
      </c>
      <c r="P1711" s="40">
        <f>VLOOKUP(C1711,微信退!Q:S,3,FALSE)</f>
        <v>300</v>
      </c>
      <c r="Q1711" t="str">
        <f t="shared" si="53"/>
        <v/>
      </c>
    </row>
    <row r="1712" spans="1:17" ht="14.25" hidden="1">
      <c r="A1712" s="43">
        <v>42906.616006944445</v>
      </c>
      <c r="B1712">
        <v>307324</v>
      </c>
      <c r="C1712" t="s">
        <v>10393</v>
      </c>
      <c r="D1712" t="s">
        <v>10391</v>
      </c>
      <c r="E1712" t="s">
        <v>10392</v>
      </c>
      <c r="F1712" s="15">
        <v>200</v>
      </c>
      <c r="G1712" t="s">
        <v>34</v>
      </c>
      <c r="H1712" t="s">
        <v>112</v>
      </c>
      <c r="I1712" t="s">
        <v>99</v>
      </c>
      <c r="J1712" t="s">
        <v>48</v>
      </c>
      <c r="K1712" t="s">
        <v>100</v>
      </c>
      <c r="L1712" t="s">
        <v>12558</v>
      </c>
      <c r="M1712" t="s">
        <v>12559</v>
      </c>
      <c r="N1712">
        <f>VLOOKUP(B1712,HIS退!B:F,5,FALSE)</f>
        <v>-200</v>
      </c>
      <c r="O1712" t="str">
        <f t="shared" si="54"/>
        <v/>
      </c>
      <c r="P1712" s="40">
        <f>VLOOKUP(C1712,微信退!Q:S,3,FALSE)</f>
        <v>200</v>
      </c>
      <c r="Q1712" t="str">
        <f t="shared" si="53"/>
        <v/>
      </c>
    </row>
    <row r="1713" spans="1:17" ht="14.25" hidden="1">
      <c r="A1713" s="43">
        <v>42906.616157407407</v>
      </c>
      <c r="B1713">
        <v>307332</v>
      </c>
      <c r="C1713" t="s">
        <v>10394</v>
      </c>
      <c r="D1713" t="s">
        <v>10395</v>
      </c>
      <c r="E1713" t="s">
        <v>10396</v>
      </c>
      <c r="F1713" s="15">
        <v>2000</v>
      </c>
      <c r="G1713" t="s">
        <v>34</v>
      </c>
      <c r="H1713" t="s">
        <v>112</v>
      </c>
      <c r="I1713" t="s">
        <v>99</v>
      </c>
      <c r="J1713" t="s">
        <v>48</v>
      </c>
      <c r="K1713" t="s">
        <v>100</v>
      </c>
      <c r="L1713" t="s">
        <v>12560</v>
      </c>
      <c r="M1713" t="s">
        <v>12561</v>
      </c>
      <c r="N1713">
        <f>VLOOKUP(B1713,HIS退!B:F,5,FALSE)</f>
        <v>-2000</v>
      </c>
      <c r="O1713" t="str">
        <f t="shared" si="54"/>
        <v/>
      </c>
      <c r="P1713" s="40">
        <f>VLOOKUP(C1713,微信退!Q:S,3,FALSE)</f>
        <v>2000</v>
      </c>
      <c r="Q1713" t="str">
        <f t="shared" si="53"/>
        <v/>
      </c>
    </row>
    <row r="1714" spans="1:17" ht="14.25" hidden="1">
      <c r="A1714" s="43">
        <v>42906.619363425925</v>
      </c>
      <c r="B1714">
        <v>307551</v>
      </c>
      <c r="C1714" t="s">
        <v>10397</v>
      </c>
      <c r="D1714" t="s">
        <v>10398</v>
      </c>
      <c r="E1714" t="s">
        <v>10399</v>
      </c>
      <c r="F1714" s="15">
        <v>100</v>
      </c>
      <c r="G1714" t="s">
        <v>34</v>
      </c>
      <c r="H1714" t="s">
        <v>112</v>
      </c>
      <c r="I1714" t="s">
        <v>99</v>
      </c>
      <c r="J1714" t="s">
        <v>48</v>
      </c>
      <c r="K1714" t="s">
        <v>100</v>
      </c>
      <c r="L1714" t="s">
        <v>12562</v>
      </c>
      <c r="M1714" t="s">
        <v>12563</v>
      </c>
      <c r="N1714">
        <f>VLOOKUP(B1714,HIS退!B:F,5,FALSE)</f>
        <v>-100</v>
      </c>
      <c r="O1714" t="str">
        <f t="shared" si="54"/>
        <v/>
      </c>
      <c r="P1714" s="40">
        <f>VLOOKUP(C1714,微信退!Q:S,3,FALSE)</f>
        <v>100</v>
      </c>
      <c r="Q1714" t="str">
        <f t="shared" si="53"/>
        <v/>
      </c>
    </row>
    <row r="1715" spans="1:17" ht="14.25" hidden="1">
      <c r="A1715" s="43">
        <v>42906.619618055556</v>
      </c>
      <c r="B1715">
        <v>307569</v>
      </c>
      <c r="C1715" t="s">
        <v>10400</v>
      </c>
      <c r="D1715" t="s">
        <v>10398</v>
      </c>
      <c r="E1715" t="s">
        <v>10399</v>
      </c>
      <c r="F1715" s="15">
        <v>100</v>
      </c>
      <c r="G1715" t="s">
        <v>34</v>
      </c>
      <c r="H1715" t="s">
        <v>112</v>
      </c>
      <c r="I1715" t="s">
        <v>99</v>
      </c>
      <c r="J1715" t="s">
        <v>48</v>
      </c>
      <c r="K1715" t="s">
        <v>100</v>
      </c>
      <c r="L1715" t="s">
        <v>12564</v>
      </c>
      <c r="M1715" t="s">
        <v>12565</v>
      </c>
      <c r="N1715">
        <f>VLOOKUP(B1715,HIS退!B:F,5,FALSE)</f>
        <v>-100</v>
      </c>
      <c r="O1715" t="str">
        <f t="shared" si="54"/>
        <v/>
      </c>
      <c r="P1715" s="40">
        <f>VLOOKUP(C1715,微信退!Q:S,3,FALSE)</f>
        <v>100</v>
      </c>
      <c r="Q1715" t="str">
        <f t="shared" si="53"/>
        <v/>
      </c>
    </row>
    <row r="1716" spans="1:17" ht="14.25" hidden="1">
      <c r="A1716" s="43">
        <v>42906.622303240743</v>
      </c>
      <c r="B1716">
        <v>307733</v>
      </c>
      <c r="C1716" t="s">
        <v>10401</v>
      </c>
      <c r="D1716" t="s">
        <v>10402</v>
      </c>
      <c r="E1716" t="s">
        <v>10403</v>
      </c>
      <c r="F1716" s="15">
        <v>500</v>
      </c>
      <c r="G1716" t="s">
        <v>34</v>
      </c>
      <c r="H1716" t="s">
        <v>112</v>
      </c>
      <c r="I1716" t="s">
        <v>99</v>
      </c>
      <c r="J1716" t="s">
        <v>48</v>
      </c>
      <c r="K1716" t="s">
        <v>100</v>
      </c>
      <c r="L1716" t="s">
        <v>12566</v>
      </c>
      <c r="M1716" t="s">
        <v>12567</v>
      </c>
      <c r="N1716">
        <f>VLOOKUP(B1716,HIS退!B:F,5,FALSE)</f>
        <v>-500</v>
      </c>
      <c r="O1716" t="str">
        <f t="shared" si="54"/>
        <v/>
      </c>
      <c r="P1716" s="40">
        <f>VLOOKUP(C1716,微信退!Q:S,3,FALSE)</f>
        <v>500</v>
      </c>
      <c r="Q1716" t="str">
        <f t="shared" si="53"/>
        <v/>
      </c>
    </row>
    <row r="1717" spans="1:17" ht="14.25" hidden="1">
      <c r="A1717" s="43">
        <v>42906.622939814813</v>
      </c>
      <c r="B1717">
        <v>307789</v>
      </c>
      <c r="C1717" t="s">
        <v>10404</v>
      </c>
      <c r="D1717" t="s">
        <v>10405</v>
      </c>
      <c r="E1717" t="s">
        <v>10406</v>
      </c>
      <c r="F1717" s="15">
        <v>496</v>
      </c>
      <c r="G1717" t="s">
        <v>59</v>
      </c>
      <c r="H1717" t="s">
        <v>112</v>
      </c>
      <c r="I1717" t="s">
        <v>99</v>
      </c>
      <c r="J1717" t="s">
        <v>48</v>
      </c>
      <c r="K1717" t="s">
        <v>100</v>
      </c>
      <c r="L1717" t="s">
        <v>12568</v>
      </c>
      <c r="M1717" t="s">
        <v>12569</v>
      </c>
      <c r="N1717">
        <f>VLOOKUP(B1717,HIS退!B:F,5,FALSE)</f>
        <v>-496</v>
      </c>
      <c r="O1717" t="str">
        <f t="shared" si="54"/>
        <v/>
      </c>
      <c r="P1717" s="40">
        <f>VLOOKUP(C1717,微信退!Q:S,3,FALSE)</f>
        <v>496</v>
      </c>
      <c r="Q1717" t="str">
        <f t="shared" si="53"/>
        <v/>
      </c>
    </row>
    <row r="1718" spans="1:17" ht="14.25" hidden="1">
      <c r="A1718" s="43">
        <v>42906.623784722222</v>
      </c>
      <c r="B1718">
        <v>307858</v>
      </c>
      <c r="C1718" t="s">
        <v>10407</v>
      </c>
      <c r="D1718" t="s">
        <v>10408</v>
      </c>
      <c r="E1718" t="s">
        <v>10225</v>
      </c>
      <c r="F1718" s="15">
        <v>62</v>
      </c>
      <c r="G1718" t="s">
        <v>34</v>
      </c>
      <c r="H1718" t="s">
        <v>112</v>
      </c>
      <c r="I1718" t="s">
        <v>99</v>
      </c>
      <c r="J1718" t="s">
        <v>48</v>
      </c>
      <c r="K1718" t="s">
        <v>100</v>
      </c>
      <c r="L1718" t="s">
        <v>12570</v>
      </c>
      <c r="M1718" t="s">
        <v>12571</v>
      </c>
      <c r="N1718">
        <f>VLOOKUP(B1718,HIS退!B:F,5,FALSE)</f>
        <v>-62</v>
      </c>
      <c r="O1718" t="str">
        <f t="shared" si="54"/>
        <v/>
      </c>
      <c r="P1718" s="40">
        <f>VLOOKUP(C1718,微信退!Q:S,3,FALSE)</f>
        <v>62</v>
      </c>
      <c r="Q1718" t="str">
        <f t="shared" si="53"/>
        <v/>
      </c>
    </row>
    <row r="1719" spans="1:17" ht="14.25" hidden="1">
      <c r="A1719" s="43">
        <v>42906.627199074072</v>
      </c>
      <c r="B1719">
        <v>308073</v>
      </c>
      <c r="C1719" t="s">
        <v>10409</v>
      </c>
      <c r="D1719" t="s">
        <v>10410</v>
      </c>
      <c r="E1719" t="s">
        <v>10411</v>
      </c>
      <c r="F1719" s="15">
        <v>207</v>
      </c>
      <c r="G1719" t="s">
        <v>34</v>
      </c>
      <c r="H1719" t="s">
        <v>112</v>
      </c>
      <c r="I1719" t="s">
        <v>99</v>
      </c>
      <c r="J1719" t="s">
        <v>48</v>
      </c>
      <c r="K1719" t="s">
        <v>100</v>
      </c>
      <c r="L1719" t="s">
        <v>12572</v>
      </c>
      <c r="M1719" t="s">
        <v>12573</v>
      </c>
      <c r="N1719">
        <f>VLOOKUP(B1719,HIS退!B:F,5,FALSE)</f>
        <v>-207</v>
      </c>
      <c r="O1719" t="str">
        <f t="shared" si="54"/>
        <v/>
      </c>
      <c r="P1719" s="40">
        <f>VLOOKUP(C1719,微信退!Q:S,3,FALSE)</f>
        <v>207</v>
      </c>
      <c r="Q1719" t="str">
        <f t="shared" si="53"/>
        <v/>
      </c>
    </row>
    <row r="1720" spans="1:17" ht="14.25" hidden="1">
      <c r="A1720" s="43">
        <v>42906.629236111112</v>
      </c>
      <c r="B1720">
        <v>308208</v>
      </c>
      <c r="C1720" t="s">
        <v>10415</v>
      </c>
      <c r="D1720" t="s">
        <v>10416</v>
      </c>
      <c r="E1720" t="s">
        <v>10417</v>
      </c>
      <c r="F1720" s="15">
        <v>44</v>
      </c>
      <c r="G1720" t="s">
        <v>59</v>
      </c>
      <c r="H1720" t="s">
        <v>112</v>
      </c>
      <c r="I1720" t="s">
        <v>99</v>
      </c>
      <c r="J1720" t="s">
        <v>48</v>
      </c>
      <c r="K1720" t="s">
        <v>100</v>
      </c>
      <c r="L1720" t="s">
        <v>12574</v>
      </c>
      <c r="M1720" t="s">
        <v>12575</v>
      </c>
      <c r="N1720">
        <f>VLOOKUP(B1720,HIS退!B:F,5,FALSE)</f>
        <v>-44</v>
      </c>
      <c r="O1720" t="str">
        <f t="shared" si="54"/>
        <v/>
      </c>
      <c r="P1720" s="40">
        <f>VLOOKUP(C1720,微信退!Q:S,3,FALSE)</f>
        <v>44</v>
      </c>
      <c r="Q1720" t="str">
        <f t="shared" si="53"/>
        <v/>
      </c>
    </row>
    <row r="1721" spans="1:17" ht="14.25" hidden="1">
      <c r="A1721" s="43">
        <v>42906.629270833335</v>
      </c>
      <c r="B1721">
        <v>308206</v>
      </c>
      <c r="C1721" t="s">
        <v>10412</v>
      </c>
      <c r="D1721" t="s">
        <v>10413</v>
      </c>
      <c r="E1721" t="s">
        <v>10414</v>
      </c>
      <c r="F1721" s="15">
        <v>10</v>
      </c>
      <c r="G1721" t="s">
        <v>34</v>
      </c>
      <c r="H1721" t="s">
        <v>112</v>
      </c>
      <c r="I1721" t="s">
        <v>99</v>
      </c>
      <c r="J1721" t="s">
        <v>48</v>
      </c>
      <c r="K1721" t="s">
        <v>100</v>
      </c>
      <c r="L1721" t="s">
        <v>12576</v>
      </c>
      <c r="M1721" t="s">
        <v>12577</v>
      </c>
      <c r="N1721">
        <f>VLOOKUP(B1721,HIS退!B:F,5,FALSE)</f>
        <v>-10</v>
      </c>
      <c r="O1721" t="str">
        <f t="shared" si="54"/>
        <v/>
      </c>
      <c r="P1721" s="40">
        <f>VLOOKUP(C1721,微信退!Q:S,3,FALSE)</f>
        <v>10</v>
      </c>
      <c r="Q1721" t="str">
        <f t="shared" si="53"/>
        <v/>
      </c>
    </row>
    <row r="1722" spans="1:17" ht="14.25" hidden="1">
      <c r="A1722" s="43">
        <v>42906.629618055558</v>
      </c>
      <c r="B1722">
        <v>308229</v>
      </c>
      <c r="C1722" t="s">
        <v>10418</v>
      </c>
      <c r="D1722" t="s">
        <v>10419</v>
      </c>
      <c r="E1722" t="s">
        <v>10420</v>
      </c>
      <c r="F1722" s="15">
        <v>2000</v>
      </c>
      <c r="G1722" t="s">
        <v>34</v>
      </c>
      <c r="H1722" t="s">
        <v>112</v>
      </c>
      <c r="I1722" t="s">
        <v>99</v>
      </c>
      <c r="J1722" t="s">
        <v>48</v>
      </c>
      <c r="K1722" t="s">
        <v>100</v>
      </c>
      <c r="L1722" t="s">
        <v>12578</v>
      </c>
      <c r="M1722" t="s">
        <v>12579</v>
      </c>
      <c r="N1722">
        <f>VLOOKUP(B1722,HIS退!B:F,5,FALSE)</f>
        <v>-2000</v>
      </c>
      <c r="O1722" t="str">
        <f t="shared" si="54"/>
        <v/>
      </c>
      <c r="P1722" s="40">
        <f>VLOOKUP(C1722,微信退!Q:S,3,FALSE)</f>
        <v>2000</v>
      </c>
      <c r="Q1722" t="str">
        <f t="shared" si="53"/>
        <v/>
      </c>
    </row>
    <row r="1723" spans="1:17" ht="14.25" hidden="1">
      <c r="A1723" s="43">
        <v>42906.63009259259</v>
      </c>
      <c r="B1723">
        <v>308263</v>
      </c>
      <c r="C1723" t="s">
        <v>10421</v>
      </c>
      <c r="D1723" t="s">
        <v>10422</v>
      </c>
      <c r="E1723" t="s">
        <v>10423</v>
      </c>
      <c r="F1723" s="15">
        <v>490</v>
      </c>
      <c r="G1723" t="s">
        <v>34</v>
      </c>
      <c r="H1723" t="s">
        <v>112</v>
      </c>
      <c r="I1723" t="s">
        <v>99</v>
      </c>
      <c r="J1723" t="s">
        <v>48</v>
      </c>
      <c r="K1723" t="s">
        <v>100</v>
      </c>
      <c r="L1723" t="s">
        <v>12580</v>
      </c>
      <c r="M1723" t="s">
        <v>12581</v>
      </c>
      <c r="N1723">
        <f>VLOOKUP(B1723,HIS退!B:F,5,FALSE)</f>
        <v>-490</v>
      </c>
      <c r="O1723" t="str">
        <f t="shared" si="54"/>
        <v/>
      </c>
      <c r="P1723" s="40">
        <f>VLOOKUP(C1723,微信退!Q:S,3,FALSE)</f>
        <v>490</v>
      </c>
      <c r="Q1723" t="str">
        <f t="shared" si="53"/>
        <v/>
      </c>
    </row>
    <row r="1724" spans="1:17" ht="14.25" hidden="1">
      <c r="A1724" s="43">
        <v>42906.630381944444</v>
      </c>
      <c r="B1724">
        <v>308279</v>
      </c>
      <c r="C1724" t="s">
        <v>10424</v>
      </c>
      <c r="D1724" t="s">
        <v>10425</v>
      </c>
      <c r="E1724" t="s">
        <v>10426</v>
      </c>
      <c r="F1724" s="15">
        <v>900</v>
      </c>
      <c r="G1724" t="s">
        <v>34</v>
      </c>
      <c r="H1724" t="s">
        <v>112</v>
      </c>
      <c r="I1724" t="s">
        <v>99</v>
      </c>
      <c r="J1724" t="s">
        <v>48</v>
      </c>
      <c r="K1724" t="s">
        <v>100</v>
      </c>
      <c r="L1724" t="s">
        <v>12582</v>
      </c>
      <c r="M1724" t="s">
        <v>12583</v>
      </c>
      <c r="N1724">
        <f>VLOOKUP(B1724,HIS退!B:F,5,FALSE)</f>
        <v>-900</v>
      </c>
      <c r="O1724" t="str">
        <f t="shared" si="54"/>
        <v/>
      </c>
      <c r="P1724" s="40">
        <f>VLOOKUP(C1724,微信退!Q:S,3,FALSE)</f>
        <v>900</v>
      </c>
      <c r="Q1724" t="str">
        <f t="shared" si="53"/>
        <v/>
      </c>
    </row>
    <row r="1725" spans="1:17" ht="14.25" hidden="1">
      <c r="A1725" s="43">
        <v>42906.633067129631</v>
      </c>
      <c r="B1725">
        <v>308435</v>
      </c>
      <c r="C1725" t="s">
        <v>10427</v>
      </c>
      <c r="D1725" t="s">
        <v>10428</v>
      </c>
      <c r="E1725" t="s">
        <v>10429</v>
      </c>
      <c r="F1725" s="15">
        <v>7</v>
      </c>
      <c r="G1725" t="s">
        <v>59</v>
      </c>
      <c r="H1725" t="s">
        <v>112</v>
      </c>
      <c r="I1725" t="s">
        <v>99</v>
      </c>
      <c r="J1725" t="s">
        <v>48</v>
      </c>
      <c r="K1725" t="s">
        <v>100</v>
      </c>
      <c r="L1725" t="s">
        <v>12584</v>
      </c>
      <c r="M1725" t="s">
        <v>12585</v>
      </c>
      <c r="N1725">
        <f>VLOOKUP(B1725,HIS退!B:F,5,FALSE)</f>
        <v>-7</v>
      </c>
      <c r="O1725" t="str">
        <f t="shared" si="54"/>
        <v/>
      </c>
      <c r="P1725" s="40">
        <f>VLOOKUP(C1725,微信退!Q:S,3,FALSE)</f>
        <v>7</v>
      </c>
      <c r="Q1725" t="str">
        <f t="shared" si="53"/>
        <v/>
      </c>
    </row>
    <row r="1726" spans="1:17" ht="14.25" hidden="1">
      <c r="A1726" s="43">
        <v>42906.633275462962</v>
      </c>
      <c r="B1726">
        <v>308458</v>
      </c>
      <c r="C1726" t="s">
        <v>10430</v>
      </c>
      <c r="D1726" t="s">
        <v>10431</v>
      </c>
      <c r="E1726" t="s">
        <v>10432</v>
      </c>
      <c r="F1726" s="15">
        <v>14</v>
      </c>
      <c r="G1726" t="s">
        <v>34</v>
      </c>
      <c r="H1726" t="s">
        <v>112</v>
      </c>
      <c r="I1726" t="s">
        <v>99</v>
      </c>
      <c r="J1726" t="s">
        <v>48</v>
      </c>
      <c r="K1726" t="s">
        <v>100</v>
      </c>
      <c r="L1726" t="s">
        <v>12586</v>
      </c>
      <c r="M1726" t="s">
        <v>12587</v>
      </c>
      <c r="N1726">
        <f>VLOOKUP(B1726,HIS退!B:F,5,FALSE)</f>
        <v>-14</v>
      </c>
      <c r="O1726" t="str">
        <f t="shared" si="54"/>
        <v/>
      </c>
      <c r="P1726" s="40">
        <f>VLOOKUP(C1726,微信退!Q:S,3,FALSE)</f>
        <v>14</v>
      </c>
      <c r="Q1726" t="str">
        <f t="shared" si="53"/>
        <v/>
      </c>
    </row>
    <row r="1727" spans="1:17" ht="14.25" hidden="1">
      <c r="A1727" s="43">
        <v>42906.638784722221</v>
      </c>
      <c r="B1727">
        <v>308816</v>
      </c>
      <c r="C1727" t="s">
        <v>10433</v>
      </c>
      <c r="D1727" t="s">
        <v>10434</v>
      </c>
      <c r="E1727" t="s">
        <v>10435</v>
      </c>
      <c r="F1727" s="15">
        <v>41</v>
      </c>
      <c r="G1727" t="s">
        <v>34</v>
      </c>
      <c r="H1727" t="s">
        <v>112</v>
      </c>
      <c r="I1727" t="s">
        <v>99</v>
      </c>
      <c r="J1727" t="s">
        <v>48</v>
      </c>
      <c r="K1727" t="s">
        <v>100</v>
      </c>
      <c r="L1727" t="s">
        <v>12588</v>
      </c>
      <c r="M1727" t="s">
        <v>12589</v>
      </c>
      <c r="N1727">
        <f>VLOOKUP(B1727,HIS退!B:F,5,FALSE)</f>
        <v>-41</v>
      </c>
      <c r="O1727" t="str">
        <f t="shared" si="54"/>
        <v/>
      </c>
      <c r="P1727" s="40">
        <f>VLOOKUP(C1727,微信退!Q:S,3,FALSE)</f>
        <v>41</v>
      </c>
      <c r="Q1727" t="str">
        <f t="shared" si="53"/>
        <v/>
      </c>
    </row>
    <row r="1728" spans="1:17" ht="14.25" hidden="1">
      <c r="A1728" s="43">
        <v>42906.645694444444</v>
      </c>
      <c r="B1728">
        <v>309214</v>
      </c>
      <c r="C1728" t="s">
        <v>10436</v>
      </c>
      <c r="D1728" t="s">
        <v>10437</v>
      </c>
      <c r="E1728" t="s">
        <v>10438</v>
      </c>
      <c r="F1728" s="15">
        <v>10</v>
      </c>
      <c r="G1728" t="s">
        <v>59</v>
      </c>
      <c r="H1728" t="s">
        <v>112</v>
      </c>
      <c r="I1728" t="s">
        <v>99</v>
      </c>
      <c r="J1728" t="s">
        <v>48</v>
      </c>
      <c r="K1728" t="s">
        <v>100</v>
      </c>
      <c r="L1728" t="s">
        <v>12590</v>
      </c>
      <c r="M1728" t="s">
        <v>12591</v>
      </c>
      <c r="N1728">
        <f>VLOOKUP(B1728,HIS退!B:F,5,FALSE)</f>
        <v>-10</v>
      </c>
      <c r="O1728" t="str">
        <f t="shared" si="54"/>
        <v/>
      </c>
      <c r="P1728" s="40">
        <f>VLOOKUP(C1728,微信退!Q:S,3,FALSE)</f>
        <v>10</v>
      </c>
      <c r="Q1728" t="str">
        <f t="shared" si="53"/>
        <v/>
      </c>
    </row>
    <row r="1729" spans="1:17" ht="14.25" hidden="1">
      <c r="A1729" s="43">
        <v>42906.645729166667</v>
      </c>
      <c r="B1729">
        <v>309213</v>
      </c>
      <c r="C1729" t="s">
        <v>10439</v>
      </c>
      <c r="D1729" t="s">
        <v>10440</v>
      </c>
      <c r="E1729" t="s">
        <v>10441</v>
      </c>
      <c r="F1729" s="15">
        <v>37</v>
      </c>
      <c r="G1729" t="s">
        <v>34</v>
      </c>
      <c r="H1729" t="s">
        <v>112</v>
      </c>
      <c r="I1729" t="s">
        <v>99</v>
      </c>
      <c r="J1729" t="s">
        <v>48</v>
      </c>
      <c r="K1729" t="s">
        <v>100</v>
      </c>
      <c r="L1729" t="s">
        <v>12592</v>
      </c>
      <c r="M1729" t="s">
        <v>12593</v>
      </c>
      <c r="N1729">
        <f>VLOOKUP(B1729,HIS退!B:F,5,FALSE)</f>
        <v>-37</v>
      </c>
      <c r="O1729" t="str">
        <f t="shared" si="54"/>
        <v/>
      </c>
      <c r="P1729" s="40">
        <f>VLOOKUP(C1729,微信退!Q:S,3,FALSE)</f>
        <v>37</v>
      </c>
      <c r="Q1729" t="str">
        <f t="shared" si="53"/>
        <v/>
      </c>
    </row>
    <row r="1730" spans="1:17" ht="14.25" hidden="1">
      <c r="A1730" s="43">
        <v>42906.64947916667</v>
      </c>
      <c r="B1730">
        <v>309435</v>
      </c>
      <c r="C1730" t="s">
        <v>10442</v>
      </c>
      <c r="D1730" t="s">
        <v>10443</v>
      </c>
      <c r="E1730" t="s">
        <v>10444</v>
      </c>
      <c r="F1730" s="15">
        <v>60</v>
      </c>
      <c r="G1730" t="s">
        <v>34</v>
      </c>
      <c r="H1730" t="s">
        <v>112</v>
      </c>
      <c r="I1730" t="s">
        <v>99</v>
      </c>
      <c r="J1730" t="s">
        <v>48</v>
      </c>
      <c r="K1730" t="s">
        <v>100</v>
      </c>
      <c r="L1730" t="s">
        <v>12594</v>
      </c>
      <c r="M1730" t="s">
        <v>12595</v>
      </c>
      <c r="N1730">
        <f>VLOOKUP(B1730,HIS退!B:F,5,FALSE)</f>
        <v>-60</v>
      </c>
      <c r="O1730" t="str">
        <f t="shared" si="54"/>
        <v/>
      </c>
      <c r="P1730" s="40">
        <f>VLOOKUP(C1730,微信退!Q:S,3,FALSE)</f>
        <v>60</v>
      </c>
      <c r="Q1730" t="str">
        <f t="shared" si="53"/>
        <v/>
      </c>
    </row>
    <row r="1731" spans="1:17" ht="14.25" hidden="1">
      <c r="A1731" s="43">
        <v>42906.649641203701</v>
      </c>
      <c r="B1731">
        <v>309449</v>
      </c>
      <c r="C1731" t="s">
        <v>10445</v>
      </c>
      <c r="D1731" t="s">
        <v>10200</v>
      </c>
      <c r="E1731" t="s">
        <v>10201</v>
      </c>
      <c r="F1731" s="15">
        <v>297</v>
      </c>
      <c r="G1731" t="s">
        <v>34</v>
      </c>
      <c r="H1731" t="s">
        <v>112</v>
      </c>
      <c r="I1731" t="s">
        <v>99</v>
      </c>
      <c r="J1731" t="s">
        <v>48</v>
      </c>
      <c r="K1731" t="s">
        <v>100</v>
      </c>
      <c r="L1731" t="s">
        <v>12596</v>
      </c>
      <c r="M1731" t="s">
        <v>12597</v>
      </c>
      <c r="N1731">
        <f>VLOOKUP(B1731,HIS退!B:F,5,FALSE)</f>
        <v>-297</v>
      </c>
      <c r="O1731" t="str">
        <f t="shared" si="54"/>
        <v/>
      </c>
      <c r="P1731" s="40">
        <f>VLOOKUP(C1731,微信退!Q:S,3,FALSE)</f>
        <v>297</v>
      </c>
      <c r="Q1731" t="str">
        <f t="shared" ref="Q1731:Q1786" si="55">IF(P1731=F1731,"",1)</f>
        <v/>
      </c>
    </row>
    <row r="1732" spans="1:17" ht="14.25" hidden="1">
      <c r="A1732" s="43">
        <v>42906.650405092594</v>
      </c>
      <c r="B1732">
        <v>309505</v>
      </c>
      <c r="C1732" t="s">
        <v>10446</v>
      </c>
      <c r="D1732" t="s">
        <v>10447</v>
      </c>
      <c r="E1732" t="s">
        <v>10448</v>
      </c>
      <c r="F1732" s="15">
        <v>113</v>
      </c>
      <c r="G1732" t="s">
        <v>34</v>
      </c>
      <c r="H1732" t="s">
        <v>112</v>
      </c>
      <c r="I1732" t="s">
        <v>99</v>
      </c>
      <c r="J1732" t="s">
        <v>48</v>
      </c>
      <c r="K1732" t="s">
        <v>100</v>
      </c>
      <c r="L1732" t="s">
        <v>12598</v>
      </c>
      <c r="M1732" t="s">
        <v>12599</v>
      </c>
      <c r="N1732">
        <f>VLOOKUP(B1732,HIS退!B:F,5,FALSE)</f>
        <v>-113</v>
      </c>
      <c r="O1732" t="str">
        <f t="shared" si="54"/>
        <v/>
      </c>
      <c r="P1732" s="40">
        <f>VLOOKUP(C1732,微信退!Q:S,3,FALSE)</f>
        <v>113</v>
      </c>
      <c r="Q1732" t="str">
        <f t="shared" si="55"/>
        <v/>
      </c>
    </row>
    <row r="1733" spans="1:17" ht="14.25" hidden="1">
      <c r="A1733" s="43">
        <v>42906.651041666664</v>
      </c>
      <c r="B1733">
        <v>309541</v>
      </c>
      <c r="C1733" t="s">
        <v>10452</v>
      </c>
      <c r="D1733" t="s">
        <v>10453</v>
      </c>
      <c r="E1733" t="s">
        <v>10454</v>
      </c>
      <c r="F1733" s="15">
        <v>100</v>
      </c>
      <c r="G1733" t="s">
        <v>59</v>
      </c>
      <c r="H1733" t="s">
        <v>112</v>
      </c>
      <c r="I1733" t="s">
        <v>99</v>
      </c>
      <c r="J1733" t="s">
        <v>48</v>
      </c>
      <c r="K1733" t="s">
        <v>100</v>
      </c>
      <c r="L1733" t="s">
        <v>12600</v>
      </c>
      <c r="M1733" t="s">
        <v>12601</v>
      </c>
      <c r="N1733">
        <f>VLOOKUP(B1733,HIS退!B:F,5,FALSE)</f>
        <v>-100</v>
      </c>
      <c r="O1733" t="str">
        <f t="shared" si="54"/>
        <v/>
      </c>
      <c r="P1733" s="40">
        <f>VLOOKUP(C1733,微信退!Q:S,3,FALSE)</f>
        <v>100</v>
      </c>
      <c r="Q1733" t="str">
        <f t="shared" si="55"/>
        <v/>
      </c>
    </row>
    <row r="1734" spans="1:17" ht="14.25" hidden="1">
      <c r="A1734" s="43">
        <v>42906.651076388887</v>
      </c>
      <c r="B1734">
        <v>309540</v>
      </c>
      <c r="C1734" t="s">
        <v>10449</v>
      </c>
      <c r="D1734" t="s">
        <v>10450</v>
      </c>
      <c r="E1734" t="s">
        <v>10451</v>
      </c>
      <c r="F1734" s="15">
        <v>50</v>
      </c>
      <c r="G1734" t="s">
        <v>59</v>
      </c>
      <c r="H1734" t="s">
        <v>112</v>
      </c>
      <c r="I1734" t="s">
        <v>99</v>
      </c>
      <c r="J1734" t="s">
        <v>48</v>
      </c>
      <c r="K1734" t="s">
        <v>100</v>
      </c>
      <c r="L1734" t="s">
        <v>12602</v>
      </c>
      <c r="M1734" t="s">
        <v>12603</v>
      </c>
      <c r="N1734">
        <f>VLOOKUP(B1734,HIS退!B:F,5,FALSE)</f>
        <v>-50</v>
      </c>
      <c r="O1734" t="str">
        <f t="shared" si="54"/>
        <v/>
      </c>
      <c r="P1734" s="40">
        <f>VLOOKUP(C1734,微信退!Q:S,3,FALSE)</f>
        <v>50</v>
      </c>
      <c r="Q1734" t="str">
        <f t="shared" si="55"/>
        <v/>
      </c>
    </row>
    <row r="1735" spans="1:17" ht="14.25" hidden="1">
      <c r="A1735" s="43">
        <v>42906.651203703703</v>
      </c>
      <c r="B1735">
        <v>309554</v>
      </c>
      <c r="C1735" t="s">
        <v>10455</v>
      </c>
      <c r="D1735" t="s">
        <v>10453</v>
      </c>
      <c r="E1735" t="s">
        <v>10454</v>
      </c>
      <c r="F1735" s="15">
        <v>164</v>
      </c>
      <c r="G1735" t="s">
        <v>59</v>
      </c>
      <c r="H1735" t="s">
        <v>112</v>
      </c>
      <c r="I1735" t="s">
        <v>99</v>
      </c>
      <c r="J1735" t="s">
        <v>48</v>
      </c>
      <c r="K1735" t="s">
        <v>100</v>
      </c>
      <c r="L1735" t="s">
        <v>12604</v>
      </c>
      <c r="M1735" t="s">
        <v>12605</v>
      </c>
      <c r="N1735">
        <f>VLOOKUP(B1735,HIS退!B:F,5,FALSE)</f>
        <v>-164</v>
      </c>
      <c r="O1735" t="str">
        <f t="shared" si="54"/>
        <v/>
      </c>
      <c r="P1735" s="40">
        <f>VLOOKUP(C1735,微信退!Q:S,3,FALSE)</f>
        <v>164</v>
      </c>
      <c r="Q1735" t="str">
        <f t="shared" si="55"/>
        <v/>
      </c>
    </row>
    <row r="1736" spans="1:17" ht="14.25" hidden="1">
      <c r="A1736" s="43">
        <v>42906.653368055559</v>
      </c>
      <c r="B1736">
        <v>309690</v>
      </c>
      <c r="C1736" t="s">
        <v>10456</v>
      </c>
      <c r="D1736" t="s">
        <v>10457</v>
      </c>
      <c r="E1736" t="s">
        <v>10458</v>
      </c>
      <c r="F1736" s="15">
        <v>8</v>
      </c>
      <c r="G1736" t="s">
        <v>59</v>
      </c>
      <c r="H1736" t="s">
        <v>112</v>
      </c>
      <c r="I1736" t="s">
        <v>99</v>
      </c>
      <c r="J1736" t="s">
        <v>48</v>
      </c>
      <c r="K1736" t="s">
        <v>100</v>
      </c>
      <c r="L1736" t="s">
        <v>12606</v>
      </c>
      <c r="M1736" t="s">
        <v>12607</v>
      </c>
      <c r="N1736">
        <f>VLOOKUP(B1736,HIS退!B:F,5,FALSE)</f>
        <v>-8</v>
      </c>
      <c r="O1736" t="str">
        <f t="shared" si="54"/>
        <v/>
      </c>
      <c r="P1736" s="40">
        <f>VLOOKUP(C1736,微信退!Q:S,3,FALSE)</f>
        <v>8</v>
      </c>
      <c r="Q1736" t="str">
        <f t="shared" si="55"/>
        <v/>
      </c>
    </row>
    <row r="1737" spans="1:17" ht="14.25" hidden="1">
      <c r="A1737" s="43">
        <v>42906.657546296294</v>
      </c>
      <c r="B1737">
        <v>309954</v>
      </c>
      <c r="C1737" t="s">
        <v>10459</v>
      </c>
      <c r="D1737" t="s">
        <v>10460</v>
      </c>
      <c r="E1737" t="s">
        <v>10461</v>
      </c>
      <c r="F1737" s="15">
        <v>200</v>
      </c>
      <c r="G1737" t="s">
        <v>59</v>
      </c>
      <c r="H1737" t="s">
        <v>112</v>
      </c>
      <c r="I1737" t="s">
        <v>99</v>
      </c>
      <c r="J1737" t="s">
        <v>48</v>
      </c>
      <c r="K1737" t="s">
        <v>100</v>
      </c>
      <c r="L1737" t="s">
        <v>12608</v>
      </c>
      <c r="M1737" t="s">
        <v>12609</v>
      </c>
      <c r="N1737">
        <f>VLOOKUP(B1737,HIS退!B:F,5,FALSE)</f>
        <v>-200</v>
      </c>
      <c r="O1737" t="str">
        <f t="shared" si="54"/>
        <v/>
      </c>
      <c r="P1737" s="40">
        <f>VLOOKUP(C1737,微信退!Q:S,3,FALSE)</f>
        <v>200</v>
      </c>
      <c r="Q1737" t="str">
        <f t="shared" si="55"/>
        <v/>
      </c>
    </row>
    <row r="1738" spans="1:17" ht="14.25" hidden="1">
      <c r="A1738" s="43">
        <v>42906.657743055555</v>
      </c>
      <c r="B1738">
        <v>309969</v>
      </c>
      <c r="C1738" t="s">
        <v>10462</v>
      </c>
      <c r="D1738" t="s">
        <v>10460</v>
      </c>
      <c r="E1738" t="s">
        <v>10461</v>
      </c>
      <c r="F1738" s="15">
        <v>2180</v>
      </c>
      <c r="G1738" t="s">
        <v>59</v>
      </c>
      <c r="H1738" t="s">
        <v>112</v>
      </c>
      <c r="I1738" t="s">
        <v>99</v>
      </c>
      <c r="J1738" t="s">
        <v>48</v>
      </c>
      <c r="K1738" t="s">
        <v>100</v>
      </c>
      <c r="L1738" t="s">
        <v>12610</v>
      </c>
      <c r="M1738" t="s">
        <v>12611</v>
      </c>
      <c r="N1738">
        <f>VLOOKUP(B1738,HIS退!B:F,5,FALSE)</f>
        <v>-2180</v>
      </c>
      <c r="O1738" t="str">
        <f t="shared" si="54"/>
        <v/>
      </c>
      <c r="P1738" s="40">
        <f>VLOOKUP(C1738,微信退!Q:S,3,FALSE)</f>
        <v>2180</v>
      </c>
      <c r="Q1738" t="str">
        <f t="shared" si="55"/>
        <v/>
      </c>
    </row>
    <row r="1739" spans="1:17" ht="14.25" hidden="1">
      <c r="A1739" s="43">
        <v>42906.657986111109</v>
      </c>
      <c r="B1739">
        <v>309987</v>
      </c>
      <c r="C1739" t="s">
        <v>10463</v>
      </c>
      <c r="D1739" t="s">
        <v>10464</v>
      </c>
      <c r="E1739" t="s">
        <v>10465</v>
      </c>
      <c r="F1739" s="15">
        <v>479</v>
      </c>
      <c r="G1739" t="s">
        <v>59</v>
      </c>
      <c r="H1739" t="s">
        <v>112</v>
      </c>
      <c r="I1739" t="s">
        <v>99</v>
      </c>
      <c r="J1739" t="s">
        <v>48</v>
      </c>
      <c r="K1739" t="s">
        <v>100</v>
      </c>
      <c r="L1739" t="s">
        <v>12612</v>
      </c>
      <c r="M1739" t="s">
        <v>12613</v>
      </c>
      <c r="N1739">
        <f>VLOOKUP(B1739,HIS退!B:F,5,FALSE)</f>
        <v>-479</v>
      </c>
      <c r="O1739" t="str">
        <f t="shared" si="54"/>
        <v/>
      </c>
      <c r="P1739" s="40">
        <f>VLOOKUP(C1739,微信退!Q:S,3,FALSE)</f>
        <v>479</v>
      </c>
      <c r="Q1739" t="str">
        <f t="shared" si="55"/>
        <v/>
      </c>
    </row>
    <row r="1740" spans="1:17" ht="14.25" hidden="1">
      <c r="A1740" s="43">
        <v>42906.661608796298</v>
      </c>
      <c r="B1740">
        <v>310186</v>
      </c>
      <c r="C1740" t="s">
        <v>10466</v>
      </c>
      <c r="D1740" t="s">
        <v>10467</v>
      </c>
      <c r="E1740" t="s">
        <v>10468</v>
      </c>
      <c r="F1740" s="15">
        <v>10</v>
      </c>
      <c r="G1740" t="s">
        <v>59</v>
      </c>
      <c r="H1740" t="s">
        <v>112</v>
      </c>
      <c r="I1740" t="s">
        <v>99</v>
      </c>
      <c r="J1740" t="s">
        <v>48</v>
      </c>
      <c r="K1740" t="s">
        <v>100</v>
      </c>
      <c r="L1740" t="s">
        <v>12614</v>
      </c>
      <c r="M1740" t="s">
        <v>12615</v>
      </c>
      <c r="N1740">
        <f>VLOOKUP(B1740,HIS退!B:F,5,FALSE)</f>
        <v>-10</v>
      </c>
      <c r="O1740" t="str">
        <f t="shared" si="54"/>
        <v/>
      </c>
      <c r="P1740" s="40">
        <f>VLOOKUP(C1740,微信退!Q:S,3,FALSE)</f>
        <v>10</v>
      </c>
      <c r="Q1740" t="str">
        <f t="shared" si="55"/>
        <v/>
      </c>
    </row>
    <row r="1741" spans="1:17" ht="14.25" hidden="1">
      <c r="A1741" s="43">
        <v>42906.661909722221</v>
      </c>
      <c r="B1741">
        <v>310201</v>
      </c>
      <c r="C1741" t="s">
        <v>10470</v>
      </c>
      <c r="D1741" t="s">
        <v>10471</v>
      </c>
      <c r="E1741" t="s">
        <v>10472</v>
      </c>
      <c r="F1741" s="15">
        <v>45</v>
      </c>
      <c r="G1741" t="s">
        <v>34</v>
      </c>
      <c r="H1741" t="s">
        <v>112</v>
      </c>
      <c r="I1741" t="s">
        <v>99</v>
      </c>
      <c r="J1741" t="s">
        <v>48</v>
      </c>
      <c r="K1741" t="s">
        <v>100</v>
      </c>
      <c r="L1741" t="s">
        <v>12616</v>
      </c>
      <c r="M1741" t="s">
        <v>12617</v>
      </c>
      <c r="N1741">
        <f>VLOOKUP(B1741,HIS退!B:F,5,FALSE)</f>
        <v>-45</v>
      </c>
      <c r="O1741" t="str">
        <f t="shared" si="54"/>
        <v/>
      </c>
      <c r="P1741" s="40">
        <f>VLOOKUP(C1741,微信退!Q:S,3,FALSE)</f>
        <v>45</v>
      </c>
      <c r="Q1741" t="str">
        <f t="shared" si="55"/>
        <v/>
      </c>
    </row>
    <row r="1742" spans="1:17" ht="14.25" hidden="1">
      <c r="A1742" s="43">
        <v>42906.661909722221</v>
      </c>
      <c r="B1742">
        <v>310202</v>
      </c>
      <c r="C1742" t="s">
        <v>10469</v>
      </c>
      <c r="D1742" t="s">
        <v>10467</v>
      </c>
      <c r="E1742" t="s">
        <v>10468</v>
      </c>
      <c r="F1742" s="15">
        <v>6</v>
      </c>
      <c r="G1742" t="s">
        <v>59</v>
      </c>
      <c r="H1742" t="s">
        <v>112</v>
      </c>
      <c r="I1742" t="s">
        <v>99</v>
      </c>
      <c r="J1742" t="s">
        <v>48</v>
      </c>
      <c r="K1742" t="s">
        <v>100</v>
      </c>
      <c r="L1742" t="s">
        <v>12618</v>
      </c>
      <c r="M1742" t="s">
        <v>12619</v>
      </c>
      <c r="N1742">
        <f>VLOOKUP(B1742,HIS退!B:F,5,FALSE)</f>
        <v>-6</v>
      </c>
      <c r="O1742" t="str">
        <f t="shared" si="54"/>
        <v/>
      </c>
      <c r="P1742" s="40">
        <f>VLOOKUP(C1742,微信退!Q:S,3,FALSE)</f>
        <v>6</v>
      </c>
      <c r="Q1742" t="str">
        <f t="shared" si="55"/>
        <v/>
      </c>
    </row>
    <row r="1743" spans="1:17" ht="14.25" hidden="1">
      <c r="A1743" s="43">
        <v>42906.662129629629</v>
      </c>
      <c r="B1743">
        <v>310214</v>
      </c>
      <c r="C1743" t="s">
        <v>10473</v>
      </c>
      <c r="D1743" t="s">
        <v>10474</v>
      </c>
      <c r="E1743" t="s">
        <v>10475</v>
      </c>
      <c r="F1743" s="15">
        <v>90</v>
      </c>
      <c r="G1743" t="s">
        <v>34</v>
      </c>
      <c r="H1743" t="s">
        <v>112</v>
      </c>
      <c r="I1743" t="s">
        <v>99</v>
      </c>
      <c r="J1743" t="s">
        <v>48</v>
      </c>
      <c r="K1743" t="s">
        <v>100</v>
      </c>
      <c r="L1743" t="s">
        <v>12620</v>
      </c>
      <c r="M1743" t="s">
        <v>12621</v>
      </c>
      <c r="N1743">
        <f>VLOOKUP(B1743,HIS退!B:F,5,FALSE)</f>
        <v>-90</v>
      </c>
      <c r="O1743" t="str">
        <f t="shared" si="54"/>
        <v/>
      </c>
      <c r="P1743" s="40">
        <f>VLOOKUP(C1743,微信退!Q:S,3,FALSE)</f>
        <v>90</v>
      </c>
      <c r="Q1743" t="str">
        <f t="shared" si="55"/>
        <v/>
      </c>
    </row>
    <row r="1744" spans="1:17" ht="14.25" hidden="1">
      <c r="A1744" s="43">
        <v>42906.662187499998</v>
      </c>
      <c r="B1744">
        <v>310217</v>
      </c>
      <c r="C1744" t="s">
        <v>10476</v>
      </c>
      <c r="D1744" t="s">
        <v>10477</v>
      </c>
      <c r="E1744" t="s">
        <v>10478</v>
      </c>
      <c r="F1744" s="15">
        <v>14</v>
      </c>
      <c r="G1744" t="s">
        <v>59</v>
      </c>
      <c r="H1744" t="s">
        <v>112</v>
      </c>
      <c r="I1744" t="s">
        <v>99</v>
      </c>
      <c r="J1744" t="s">
        <v>48</v>
      </c>
      <c r="K1744" t="s">
        <v>100</v>
      </c>
      <c r="L1744" t="s">
        <v>12622</v>
      </c>
      <c r="M1744" t="s">
        <v>12623</v>
      </c>
      <c r="N1744">
        <f>VLOOKUP(B1744,HIS退!B:F,5,FALSE)</f>
        <v>-14</v>
      </c>
      <c r="O1744" t="str">
        <f t="shared" si="54"/>
        <v/>
      </c>
      <c r="P1744" s="40">
        <f>VLOOKUP(C1744,微信退!Q:S,3,FALSE)</f>
        <v>14</v>
      </c>
      <c r="Q1744" t="str">
        <f t="shared" si="55"/>
        <v/>
      </c>
    </row>
    <row r="1745" spans="1:17" ht="14.25" hidden="1">
      <c r="A1745" s="43">
        <v>42906.664305555554</v>
      </c>
      <c r="B1745">
        <v>310330</v>
      </c>
      <c r="C1745" t="s">
        <v>10479</v>
      </c>
      <c r="D1745" t="s">
        <v>4607</v>
      </c>
      <c r="E1745" t="s">
        <v>4608</v>
      </c>
      <c r="F1745" s="15">
        <v>800</v>
      </c>
      <c r="G1745" t="s">
        <v>59</v>
      </c>
      <c r="H1745" t="s">
        <v>112</v>
      </c>
      <c r="I1745" t="s">
        <v>99</v>
      </c>
      <c r="J1745" t="s">
        <v>48</v>
      </c>
      <c r="K1745" t="s">
        <v>100</v>
      </c>
      <c r="L1745" t="s">
        <v>12624</v>
      </c>
      <c r="M1745" t="s">
        <v>12625</v>
      </c>
      <c r="N1745">
        <f>VLOOKUP(B1745,HIS退!B:F,5,FALSE)</f>
        <v>-800</v>
      </c>
      <c r="O1745" t="str">
        <f t="shared" si="54"/>
        <v/>
      </c>
      <c r="P1745" s="40">
        <f>VLOOKUP(C1745,微信退!Q:S,3,FALSE)</f>
        <v>800</v>
      </c>
      <c r="Q1745" t="str">
        <f t="shared" si="55"/>
        <v/>
      </c>
    </row>
    <row r="1746" spans="1:17" ht="14.25" hidden="1">
      <c r="A1746" s="43">
        <v>42906.674988425926</v>
      </c>
      <c r="B1746">
        <v>310944</v>
      </c>
      <c r="C1746" t="s">
        <v>10480</v>
      </c>
      <c r="D1746" t="s">
        <v>10481</v>
      </c>
      <c r="E1746" t="s">
        <v>10482</v>
      </c>
      <c r="F1746" s="15">
        <v>100</v>
      </c>
      <c r="G1746" t="s">
        <v>34</v>
      </c>
      <c r="H1746" t="s">
        <v>112</v>
      </c>
      <c r="I1746" t="s">
        <v>99</v>
      </c>
      <c r="J1746" t="s">
        <v>48</v>
      </c>
      <c r="K1746" t="s">
        <v>100</v>
      </c>
      <c r="L1746" t="s">
        <v>12626</v>
      </c>
      <c r="M1746" t="s">
        <v>12627</v>
      </c>
      <c r="N1746">
        <f>VLOOKUP(B1746,HIS退!B:F,5,FALSE)</f>
        <v>-100</v>
      </c>
      <c r="O1746" t="str">
        <f t="shared" si="54"/>
        <v/>
      </c>
      <c r="P1746" s="40">
        <f>VLOOKUP(C1746,微信退!Q:S,3,FALSE)</f>
        <v>100</v>
      </c>
      <c r="Q1746" t="str">
        <f t="shared" si="55"/>
        <v/>
      </c>
    </row>
    <row r="1747" spans="1:17" ht="14.25" hidden="1">
      <c r="A1747" s="43">
        <v>42906.675532407404</v>
      </c>
      <c r="B1747">
        <v>310968</v>
      </c>
      <c r="C1747" t="s">
        <v>10483</v>
      </c>
      <c r="D1747" t="s">
        <v>10484</v>
      </c>
      <c r="E1747" t="s">
        <v>10485</v>
      </c>
      <c r="F1747" s="15">
        <v>292</v>
      </c>
      <c r="G1747" t="s">
        <v>59</v>
      </c>
      <c r="H1747" t="s">
        <v>112</v>
      </c>
      <c r="I1747" t="s">
        <v>99</v>
      </c>
      <c r="J1747" t="s">
        <v>48</v>
      </c>
      <c r="K1747" t="s">
        <v>100</v>
      </c>
      <c r="L1747" t="s">
        <v>12628</v>
      </c>
      <c r="M1747" t="s">
        <v>12629</v>
      </c>
      <c r="N1747">
        <f>VLOOKUP(B1747,HIS退!B:F,5,FALSE)</f>
        <v>-292</v>
      </c>
      <c r="O1747" t="str">
        <f t="shared" si="54"/>
        <v/>
      </c>
      <c r="P1747" s="40">
        <f>VLOOKUP(C1747,微信退!Q:S,3,FALSE)</f>
        <v>292</v>
      </c>
      <c r="Q1747" t="str">
        <f t="shared" si="55"/>
        <v/>
      </c>
    </row>
    <row r="1748" spans="1:17" ht="14.25" hidden="1">
      <c r="A1748" s="43">
        <v>42906.675729166665</v>
      </c>
      <c r="B1748">
        <v>310974</v>
      </c>
      <c r="C1748" t="s">
        <v>10486</v>
      </c>
      <c r="D1748" t="s">
        <v>10487</v>
      </c>
      <c r="E1748" t="s">
        <v>10488</v>
      </c>
      <c r="F1748" s="15">
        <v>500</v>
      </c>
      <c r="G1748" t="s">
        <v>59</v>
      </c>
      <c r="H1748" t="s">
        <v>112</v>
      </c>
      <c r="I1748" t="s">
        <v>99</v>
      </c>
      <c r="J1748" t="s">
        <v>48</v>
      </c>
      <c r="K1748" t="s">
        <v>100</v>
      </c>
      <c r="L1748" t="s">
        <v>12630</v>
      </c>
      <c r="M1748" t="s">
        <v>12631</v>
      </c>
      <c r="N1748">
        <f>VLOOKUP(B1748,HIS退!B:F,5,FALSE)</f>
        <v>-500</v>
      </c>
      <c r="O1748" t="str">
        <f t="shared" si="54"/>
        <v/>
      </c>
      <c r="P1748" s="40">
        <f>VLOOKUP(C1748,微信退!Q:S,3,FALSE)</f>
        <v>500</v>
      </c>
      <c r="Q1748" t="str">
        <f t="shared" si="55"/>
        <v/>
      </c>
    </row>
    <row r="1749" spans="1:17" ht="14.25" hidden="1">
      <c r="A1749" s="43">
        <v>42906.678067129629</v>
      </c>
      <c r="B1749">
        <v>311111</v>
      </c>
      <c r="C1749" t="s">
        <v>10489</v>
      </c>
      <c r="D1749" t="s">
        <v>10490</v>
      </c>
      <c r="E1749" t="s">
        <v>10491</v>
      </c>
      <c r="F1749" s="15">
        <v>57</v>
      </c>
      <c r="G1749" t="s">
        <v>34</v>
      </c>
      <c r="H1749" t="s">
        <v>112</v>
      </c>
      <c r="I1749" t="s">
        <v>99</v>
      </c>
      <c r="J1749" t="s">
        <v>48</v>
      </c>
      <c r="K1749" t="s">
        <v>100</v>
      </c>
      <c r="L1749" t="s">
        <v>12632</v>
      </c>
      <c r="M1749" t="s">
        <v>12633</v>
      </c>
      <c r="N1749">
        <f>VLOOKUP(B1749,HIS退!B:F,5,FALSE)</f>
        <v>-57</v>
      </c>
      <c r="O1749" t="str">
        <f t="shared" si="54"/>
        <v/>
      </c>
      <c r="P1749" s="40">
        <f>VLOOKUP(C1749,微信退!Q:S,3,FALSE)</f>
        <v>57</v>
      </c>
      <c r="Q1749" t="str">
        <f t="shared" si="55"/>
        <v/>
      </c>
    </row>
    <row r="1750" spans="1:17" ht="14.25" hidden="1">
      <c r="A1750" s="43">
        <v>42906.6794212963</v>
      </c>
      <c r="B1750">
        <v>311191</v>
      </c>
      <c r="C1750" t="s">
        <v>10492</v>
      </c>
      <c r="D1750" t="s">
        <v>10493</v>
      </c>
      <c r="E1750" t="s">
        <v>10494</v>
      </c>
      <c r="F1750" s="15">
        <v>92</v>
      </c>
      <c r="G1750" t="s">
        <v>59</v>
      </c>
      <c r="H1750" t="s">
        <v>112</v>
      </c>
      <c r="I1750" t="s">
        <v>99</v>
      </c>
      <c r="J1750" t="s">
        <v>48</v>
      </c>
      <c r="K1750" t="s">
        <v>100</v>
      </c>
      <c r="L1750" t="s">
        <v>12634</v>
      </c>
      <c r="M1750" t="s">
        <v>12635</v>
      </c>
      <c r="N1750">
        <f>VLOOKUP(B1750,HIS退!B:F,5,FALSE)</f>
        <v>-92</v>
      </c>
      <c r="O1750" t="str">
        <f t="shared" si="54"/>
        <v/>
      </c>
      <c r="P1750" s="40">
        <f>VLOOKUP(C1750,微信退!Q:S,3,FALSE)</f>
        <v>92</v>
      </c>
      <c r="Q1750" t="str">
        <f t="shared" si="55"/>
        <v/>
      </c>
    </row>
    <row r="1751" spans="1:17" ht="14.25" hidden="1">
      <c r="A1751" s="43">
        <v>42906.68246527778</v>
      </c>
      <c r="B1751">
        <v>311377</v>
      </c>
      <c r="C1751" t="s">
        <v>10495</v>
      </c>
      <c r="D1751" t="s">
        <v>10496</v>
      </c>
      <c r="E1751" t="s">
        <v>10497</v>
      </c>
      <c r="F1751" s="15">
        <v>294</v>
      </c>
      <c r="G1751" t="s">
        <v>34</v>
      </c>
      <c r="H1751" t="s">
        <v>112</v>
      </c>
      <c r="I1751" t="s">
        <v>99</v>
      </c>
      <c r="J1751" t="s">
        <v>48</v>
      </c>
      <c r="K1751" t="s">
        <v>100</v>
      </c>
      <c r="L1751" t="s">
        <v>12636</v>
      </c>
      <c r="M1751" t="s">
        <v>12637</v>
      </c>
      <c r="N1751">
        <f>VLOOKUP(B1751,HIS退!B:F,5,FALSE)</f>
        <v>-294</v>
      </c>
      <c r="O1751" t="str">
        <f t="shared" si="54"/>
        <v/>
      </c>
      <c r="P1751" s="40">
        <f>VLOOKUP(C1751,微信退!Q:S,3,FALSE)</f>
        <v>294</v>
      </c>
      <c r="Q1751" t="str">
        <f t="shared" si="55"/>
        <v/>
      </c>
    </row>
    <row r="1752" spans="1:17" ht="14.25" hidden="1">
      <c r="A1752" s="43">
        <v>42906.683113425926</v>
      </c>
      <c r="B1752">
        <v>311408</v>
      </c>
      <c r="C1752" t="s">
        <v>10498</v>
      </c>
      <c r="D1752" t="s">
        <v>10499</v>
      </c>
      <c r="E1752" t="s">
        <v>10500</v>
      </c>
      <c r="F1752" s="15">
        <v>20</v>
      </c>
      <c r="G1752" t="s">
        <v>34</v>
      </c>
      <c r="H1752" t="s">
        <v>112</v>
      </c>
      <c r="I1752" t="s">
        <v>99</v>
      </c>
      <c r="J1752" t="s">
        <v>48</v>
      </c>
      <c r="K1752" t="s">
        <v>100</v>
      </c>
      <c r="L1752" t="s">
        <v>12638</v>
      </c>
      <c r="M1752" t="s">
        <v>12639</v>
      </c>
      <c r="N1752">
        <f>VLOOKUP(B1752,HIS退!B:F,5,FALSE)</f>
        <v>-20</v>
      </c>
      <c r="O1752" t="str">
        <f t="shared" si="54"/>
        <v/>
      </c>
      <c r="P1752" s="40">
        <f>VLOOKUP(C1752,微信退!Q:S,3,FALSE)</f>
        <v>20</v>
      </c>
      <c r="Q1752" t="str">
        <f t="shared" si="55"/>
        <v/>
      </c>
    </row>
    <row r="1753" spans="1:17" ht="14.25" hidden="1">
      <c r="A1753" s="43">
        <v>42906.68340277778</v>
      </c>
      <c r="B1753">
        <v>311426</v>
      </c>
      <c r="C1753" t="s">
        <v>10501</v>
      </c>
      <c r="D1753" t="s">
        <v>10499</v>
      </c>
      <c r="E1753" t="s">
        <v>10500</v>
      </c>
      <c r="F1753" s="15">
        <v>12</v>
      </c>
      <c r="G1753" t="s">
        <v>34</v>
      </c>
      <c r="H1753" t="s">
        <v>112</v>
      </c>
      <c r="I1753" t="s">
        <v>99</v>
      </c>
      <c r="J1753" t="s">
        <v>48</v>
      </c>
      <c r="K1753" t="s">
        <v>100</v>
      </c>
      <c r="L1753" t="s">
        <v>12640</v>
      </c>
      <c r="M1753" t="s">
        <v>12641</v>
      </c>
      <c r="N1753">
        <f>VLOOKUP(B1753,HIS退!B:F,5,FALSE)</f>
        <v>-12</v>
      </c>
      <c r="O1753" t="str">
        <f t="shared" si="54"/>
        <v/>
      </c>
      <c r="P1753" s="40">
        <f>VLOOKUP(C1753,微信退!Q:S,3,FALSE)</f>
        <v>12</v>
      </c>
      <c r="Q1753" t="str">
        <f t="shared" si="55"/>
        <v/>
      </c>
    </row>
    <row r="1754" spans="1:17" ht="14.25" hidden="1">
      <c r="A1754" s="43">
        <v>42906.684965277775</v>
      </c>
      <c r="B1754">
        <v>311494</v>
      </c>
      <c r="C1754" t="s">
        <v>10502</v>
      </c>
      <c r="D1754" t="s">
        <v>10503</v>
      </c>
      <c r="E1754" t="s">
        <v>10504</v>
      </c>
      <c r="F1754" s="15">
        <v>50</v>
      </c>
      <c r="G1754" t="s">
        <v>34</v>
      </c>
      <c r="H1754" t="s">
        <v>112</v>
      </c>
      <c r="I1754" t="s">
        <v>99</v>
      </c>
      <c r="J1754" t="s">
        <v>48</v>
      </c>
      <c r="K1754" t="s">
        <v>100</v>
      </c>
      <c r="L1754" t="s">
        <v>12642</v>
      </c>
      <c r="M1754" t="s">
        <v>12643</v>
      </c>
      <c r="N1754">
        <f>VLOOKUP(B1754,HIS退!B:F,5,FALSE)</f>
        <v>-50</v>
      </c>
      <c r="O1754" t="str">
        <f t="shared" si="54"/>
        <v/>
      </c>
      <c r="P1754" s="40">
        <f>VLOOKUP(C1754,微信退!Q:S,3,FALSE)</f>
        <v>50</v>
      </c>
      <c r="Q1754" t="str">
        <f t="shared" si="55"/>
        <v/>
      </c>
    </row>
    <row r="1755" spans="1:17" ht="14.25" hidden="1">
      <c r="A1755" s="43">
        <v>42906.684976851851</v>
      </c>
      <c r="B1755">
        <v>311497</v>
      </c>
      <c r="C1755" t="s">
        <v>10505</v>
      </c>
      <c r="D1755" t="s">
        <v>10506</v>
      </c>
      <c r="E1755" t="s">
        <v>10507</v>
      </c>
      <c r="F1755" s="15">
        <v>57</v>
      </c>
      <c r="G1755" t="s">
        <v>34</v>
      </c>
      <c r="H1755" t="s">
        <v>112</v>
      </c>
      <c r="I1755" t="s">
        <v>99</v>
      </c>
      <c r="J1755" t="s">
        <v>48</v>
      </c>
      <c r="K1755" t="s">
        <v>100</v>
      </c>
      <c r="L1755" t="s">
        <v>12644</v>
      </c>
      <c r="M1755" t="s">
        <v>12645</v>
      </c>
      <c r="N1755">
        <f>VLOOKUP(B1755,HIS退!B:F,5,FALSE)</f>
        <v>-57</v>
      </c>
      <c r="O1755" t="str">
        <f t="shared" si="54"/>
        <v/>
      </c>
      <c r="P1755" s="40">
        <f>VLOOKUP(C1755,微信退!Q:S,3,FALSE)</f>
        <v>57</v>
      </c>
      <c r="Q1755" t="str">
        <f t="shared" si="55"/>
        <v/>
      </c>
    </row>
    <row r="1756" spans="1:17" ht="14.25" hidden="1">
      <c r="A1756" s="43">
        <v>42906.690578703703</v>
      </c>
      <c r="B1756">
        <v>311776</v>
      </c>
      <c r="C1756" t="s">
        <v>10508</v>
      </c>
      <c r="D1756" t="s">
        <v>10509</v>
      </c>
      <c r="E1756" t="s">
        <v>10510</v>
      </c>
      <c r="F1756" s="15">
        <v>994</v>
      </c>
      <c r="G1756" t="s">
        <v>59</v>
      </c>
      <c r="H1756" t="s">
        <v>112</v>
      </c>
      <c r="I1756" t="s">
        <v>99</v>
      </c>
      <c r="J1756" t="s">
        <v>48</v>
      </c>
      <c r="K1756" t="s">
        <v>100</v>
      </c>
      <c r="L1756" t="s">
        <v>12646</v>
      </c>
      <c r="M1756" t="s">
        <v>12647</v>
      </c>
      <c r="N1756">
        <f>VLOOKUP(B1756,HIS退!B:F,5,FALSE)</f>
        <v>-994</v>
      </c>
      <c r="O1756" t="str">
        <f t="shared" si="54"/>
        <v/>
      </c>
      <c r="P1756" s="40">
        <f>VLOOKUP(C1756,微信退!Q:S,3,FALSE)</f>
        <v>994</v>
      </c>
      <c r="Q1756" t="str">
        <f t="shared" si="55"/>
        <v/>
      </c>
    </row>
    <row r="1757" spans="1:17" ht="14.25" hidden="1">
      <c r="A1757" s="43">
        <v>42906.691828703704</v>
      </c>
      <c r="B1757">
        <v>311828</v>
      </c>
      <c r="C1757" t="s">
        <v>10511</v>
      </c>
      <c r="D1757" t="s">
        <v>10512</v>
      </c>
      <c r="E1757" t="s">
        <v>10513</v>
      </c>
      <c r="F1757" s="15">
        <v>1100</v>
      </c>
      <c r="G1757" t="s">
        <v>59</v>
      </c>
      <c r="H1757" t="s">
        <v>112</v>
      </c>
      <c r="I1757" t="s">
        <v>99</v>
      </c>
      <c r="J1757" t="s">
        <v>48</v>
      </c>
      <c r="K1757" t="s">
        <v>100</v>
      </c>
      <c r="L1757" t="s">
        <v>12648</v>
      </c>
      <c r="M1757" t="s">
        <v>12649</v>
      </c>
      <c r="N1757">
        <f>VLOOKUP(B1757,HIS退!B:F,5,FALSE)</f>
        <v>-1100</v>
      </c>
      <c r="O1757" t="str">
        <f t="shared" si="54"/>
        <v/>
      </c>
      <c r="P1757" s="40">
        <f>VLOOKUP(C1757,微信退!Q:S,3,FALSE)</f>
        <v>1100</v>
      </c>
      <c r="Q1757" t="str">
        <f t="shared" si="55"/>
        <v/>
      </c>
    </row>
    <row r="1758" spans="1:17" ht="14.25" hidden="1">
      <c r="A1758" s="43">
        <v>42906.693043981482</v>
      </c>
      <c r="B1758">
        <v>311892</v>
      </c>
      <c r="C1758" t="s">
        <v>10514</v>
      </c>
      <c r="D1758" t="s">
        <v>10515</v>
      </c>
      <c r="E1758" t="s">
        <v>10516</v>
      </c>
      <c r="F1758" s="15">
        <v>420</v>
      </c>
      <c r="G1758" t="s">
        <v>59</v>
      </c>
      <c r="H1758" t="s">
        <v>112</v>
      </c>
      <c r="I1758" t="s">
        <v>99</v>
      </c>
      <c r="J1758" t="s">
        <v>48</v>
      </c>
      <c r="K1758" t="s">
        <v>100</v>
      </c>
      <c r="L1758" t="s">
        <v>12650</v>
      </c>
      <c r="M1758" t="s">
        <v>12651</v>
      </c>
      <c r="N1758">
        <f>VLOOKUP(B1758,HIS退!B:F,5,FALSE)</f>
        <v>-420</v>
      </c>
      <c r="O1758" t="str">
        <f t="shared" si="54"/>
        <v/>
      </c>
      <c r="P1758" s="40">
        <f>VLOOKUP(C1758,微信退!Q:S,3,FALSE)</f>
        <v>420</v>
      </c>
      <c r="Q1758" t="str">
        <f t="shared" si="55"/>
        <v/>
      </c>
    </row>
    <row r="1759" spans="1:17" ht="14.25" hidden="1">
      <c r="A1759" s="43">
        <v>42906.693831018521</v>
      </c>
      <c r="B1759">
        <v>311926</v>
      </c>
      <c r="C1759" t="s">
        <v>10517</v>
      </c>
      <c r="D1759" t="s">
        <v>8509</v>
      </c>
      <c r="E1759" t="s">
        <v>8510</v>
      </c>
      <c r="F1759" s="15">
        <v>93</v>
      </c>
      <c r="G1759" t="s">
        <v>59</v>
      </c>
      <c r="H1759" t="s">
        <v>112</v>
      </c>
      <c r="I1759" t="s">
        <v>99</v>
      </c>
      <c r="J1759" t="s">
        <v>48</v>
      </c>
      <c r="K1759" t="s">
        <v>100</v>
      </c>
      <c r="L1759" t="s">
        <v>12652</v>
      </c>
      <c r="M1759" t="s">
        <v>12653</v>
      </c>
      <c r="N1759">
        <f>VLOOKUP(B1759,HIS退!B:F,5,FALSE)</f>
        <v>-93</v>
      </c>
      <c r="O1759" t="str">
        <f t="shared" si="54"/>
        <v/>
      </c>
      <c r="P1759" s="40">
        <f>VLOOKUP(C1759,微信退!Q:S,3,FALSE)</f>
        <v>93</v>
      </c>
      <c r="Q1759" t="str">
        <f t="shared" si="55"/>
        <v/>
      </c>
    </row>
    <row r="1760" spans="1:17" ht="14.25" hidden="1">
      <c r="A1760" s="43">
        <v>42906.694085648145</v>
      </c>
      <c r="B1760">
        <v>311943</v>
      </c>
      <c r="C1760" t="s">
        <v>10518</v>
      </c>
      <c r="D1760" t="s">
        <v>10519</v>
      </c>
      <c r="E1760" t="s">
        <v>10520</v>
      </c>
      <c r="F1760" s="15">
        <v>16</v>
      </c>
      <c r="G1760" t="s">
        <v>34</v>
      </c>
      <c r="H1760" t="s">
        <v>112</v>
      </c>
      <c r="I1760" t="s">
        <v>99</v>
      </c>
      <c r="J1760" t="s">
        <v>48</v>
      </c>
      <c r="K1760" t="s">
        <v>100</v>
      </c>
      <c r="L1760" t="s">
        <v>12654</v>
      </c>
      <c r="M1760" t="s">
        <v>12655</v>
      </c>
      <c r="N1760">
        <f>VLOOKUP(B1760,HIS退!B:F,5,FALSE)</f>
        <v>-16</v>
      </c>
      <c r="O1760" t="str">
        <f t="shared" si="54"/>
        <v/>
      </c>
      <c r="P1760" s="40">
        <f>VLOOKUP(C1760,微信退!Q:S,3,FALSE)</f>
        <v>16</v>
      </c>
      <c r="Q1760" t="str">
        <f t="shared" si="55"/>
        <v/>
      </c>
    </row>
    <row r="1761" spans="1:17" ht="14.25" hidden="1">
      <c r="A1761" s="43">
        <v>42906.699780092589</v>
      </c>
      <c r="B1761">
        <v>312204</v>
      </c>
      <c r="C1761" t="s">
        <v>10521</v>
      </c>
      <c r="D1761" t="s">
        <v>10522</v>
      </c>
      <c r="E1761" t="s">
        <v>10523</v>
      </c>
      <c r="F1761" s="15">
        <v>635</v>
      </c>
      <c r="G1761" t="s">
        <v>59</v>
      </c>
      <c r="H1761" t="s">
        <v>112</v>
      </c>
      <c r="I1761" t="s">
        <v>99</v>
      </c>
      <c r="J1761" t="s">
        <v>48</v>
      </c>
      <c r="K1761" t="s">
        <v>100</v>
      </c>
      <c r="L1761" t="s">
        <v>12656</v>
      </c>
      <c r="M1761" t="s">
        <v>12657</v>
      </c>
      <c r="N1761">
        <f>VLOOKUP(B1761,HIS退!B:F,5,FALSE)</f>
        <v>-635</v>
      </c>
      <c r="O1761" t="str">
        <f t="shared" ref="O1761:O1786" si="56">IF(N1761=F1761*-1,"",1)</f>
        <v/>
      </c>
      <c r="P1761" s="40">
        <f>VLOOKUP(C1761,微信退!Q:S,3,FALSE)</f>
        <v>635</v>
      </c>
      <c r="Q1761" t="str">
        <f t="shared" si="55"/>
        <v/>
      </c>
    </row>
    <row r="1762" spans="1:17" ht="14.25" hidden="1">
      <c r="A1762" s="43">
        <v>42906.700231481482</v>
      </c>
      <c r="B1762">
        <v>312221</v>
      </c>
      <c r="C1762" t="s">
        <v>10524</v>
      </c>
      <c r="D1762" t="s">
        <v>10525</v>
      </c>
      <c r="E1762" t="s">
        <v>10526</v>
      </c>
      <c r="F1762" s="15">
        <v>620</v>
      </c>
      <c r="G1762" t="s">
        <v>34</v>
      </c>
      <c r="H1762" t="s">
        <v>112</v>
      </c>
      <c r="I1762" t="s">
        <v>99</v>
      </c>
      <c r="J1762" t="s">
        <v>48</v>
      </c>
      <c r="K1762" t="s">
        <v>100</v>
      </c>
      <c r="L1762" t="s">
        <v>12658</v>
      </c>
      <c r="M1762" t="s">
        <v>12659</v>
      </c>
      <c r="N1762">
        <f>VLOOKUP(B1762,HIS退!B:F,5,FALSE)</f>
        <v>-620</v>
      </c>
      <c r="O1762" t="str">
        <f t="shared" si="56"/>
        <v/>
      </c>
      <c r="P1762" s="40">
        <f>VLOOKUP(C1762,微信退!Q:S,3,FALSE)</f>
        <v>620</v>
      </c>
      <c r="Q1762" t="str">
        <f t="shared" si="55"/>
        <v/>
      </c>
    </row>
    <row r="1763" spans="1:17" ht="14.25" hidden="1">
      <c r="A1763" s="43">
        <v>42906.701504629629</v>
      </c>
      <c r="B1763">
        <v>312276</v>
      </c>
      <c r="C1763" t="s">
        <v>10527</v>
      </c>
      <c r="D1763" t="s">
        <v>10528</v>
      </c>
      <c r="E1763" t="s">
        <v>10529</v>
      </c>
      <c r="F1763" s="15">
        <v>40</v>
      </c>
      <c r="G1763" t="s">
        <v>59</v>
      </c>
      <c r="H1763" t="s">
        <v>112</v>
      </c>
      <c r="I1763" t="s">
        <v>99</v>
      </c>
      <c r="J1763" t="s">
        <v>48</v>
      </c>
      <c r="K1763" t="s">
        <v>100</v>
      </c>
      <c r="L1763" t="s">
        <v>12660</v>
      </c>
      <c r="M1763" t="s">
        <v>12661</v>
      </c>
      <c r="N1763">
        <f>VLOOKUP(B1763,HIS退!B:F,5,FALSE)</f>
        <v>-40</v>
      </c>
      <c r="O1763" t="str">
        <f t="shared" si="56"/>
        <v/>
      </c>
      <c r="P1763" s="40">
        <f>VLOOKUP(C1763,微信退!Q:S,3,FALSE)</f>
        <v>40</v>
      </c>
      <c r="Q1763" t="str">
        <f t="shared" si="55"/>
        <v/>
      </c>
    </row>
    <row r="1764" spans="1:17" ht="14.25" hidden="1">
      <c r="A1764" s="43">
        <v>42906.704363425924</v>
      </c>
      <c r="B1764">
        <v>312389</v>
      </c>
      <c r="C1764" t="s">
        <v>10530</v>
      </c>
      <c r="D1764" t="s">
        <v>10531</v>
      </c>
      <c r="E1764" t="s">
        <v>10532</v>
      </c>
      <c r="F1764" s="15">
        <v>400</v>
      </c>
      <c r="G1764" t="s">
        <v>59</v>
      </c>
      <c r="H1764" t="s">
        <v>112</v>
      </c>
      <c r="I1764" t="s">
        <v>99</v>
      </c>
      <c r="J1764" t="s">
        <v>48</v>
      </c>
      <c r="K1764" t="s">
        <v>100</v>
      </c>
      <c r="L1764" t="s">
        <v>12662</v>
      </c>
      <c r="M1764" t="s">
        <v>12663</v>
      </c>
      <c r="N1764">
        <f>VLOOKUP(B1764,HIS退!B:F,5,FALSE)</f>
        <v>-400</v>
      </c>
      <c r="O1764" t="str">
        <f t="shared" si="56"/>
        <v/>
      </c>
      <c r="P1764" s="40">
        <f>VLOOKUP(C1764,微信退!Q:S,3,FALSE)</f>
        <v>400</v>
      </c>
      <c r="Q1764" t="str">
        <f t="shared" si="55"/>
        <v/>
      </c>
    </row>
    <row r="1765" spans="1:17" ht="14.25" hidden="1">
      <c r="A1765" s="43">
        <v>42906.707083333335</v>
      </c>
      <c r="B1765">
        <v>312474</v>
      </c>
      <c r="C1765" t="s">
        <v>10533</v>
      </c>
      <c r="D1765" t="s">
        <v>10534</v>
      </c>
      <c r="E1765" t="s">
        <v>10535</v>
      </c>
      <c r="F1765" s="15">
        <v>9000</v>
      </c>
      <c r="G1765" t="s">
        <v>34</v>
      </c>
      <c r="H1765" t="s">
        <v>112</v>
      </c>
      <c r="I1765" t="s">
        <v>99</v>
      </c>
      <c r="J1765" t="s">
        <v>48</v>
      </c>
      <c r="K1765" t="s">
        <v>100</v>
      </c>
      <c r="L1765" t="s">
        <v>12664</v>
      </c>
      <c r="M1765" t="s">
        <v>12665</v>
      </c>
      <c r="N1765">
        <f>VLOOKUP(B1765,HIS退!B:F,5,FALSE)</f>
        <v>-9000</v>
      </c>
      <c r="O1765" t="str">
        <f t="shared" si="56"/>
        <v/>
      </c>
      <c r="P1765" s="40">
        <f>VLOOKUP(C1765,微信退!Q:S,3,FALSE)</f>
        <v>9000</v>
      </c>
      <c r="Q1765" t="str">
        <f t="shared" si="55"/>
        <v/>
      </c>
    </row>
    <row r="1766" spans="1:17" ht="14.25" hidden="1">
      <c r="A1766" s="43">
        <v>42906.707384259258</v>
      </c>
      <c r="B1766">
        <v>312487</v>
      </c>
      <c r="C1766" t="s">
        <v>10536</v>
      </c>
      <c r="D1766" t="s">
        <v>10537</v>
      </c>
      <c r="E1766" t="s">
        <v>10538</v>
      </c>
      <c r="F1766" s="15">
        <v>179</v>
      </c>
      <c r="G1766" t="s">
        <v>34</v>
      </c>
      <c r="H1766" t="s">
        <v>112</v>
      </c>
      <c r="I1766" t="s">
        <v>99</v>
      </c>
      <c r="J1766" t="s">
        <v>48</v>
      </c>
      <c r="K1766" t="s">
        <v>100</v>
      </c>
      <c r="L1766" t="s">
        <v>12666</v>
      </c>
      <c r="M1766" t="s">
        <v>12667</v>
      </c>
      <c r="N1766">
        <f>VLOOKUP(B1766,HIS退!B:F,5,FALSE)</f>
        <v>-179</v>
      </c>
      <c r="O1766" t="str">
        <f t="shared" si="56"/>
        <v/>
      </c>
      <c r="P1766" s="40">
        <f>VLOOKUP(C1766,微信退!Q:S,3,FALSE)</f>
        <v>179</v>
      </c>
      <c r="Q1766" t="str">
        <f t="shared" si="55"/>
        <v/>
      </c>
    </row>
    <row r="1767" spans="1:17" ht="14.25" hidden="1">
      <c r="A1767" s="43">
        <v>42906.713530092595</v>
      </c>
      <c r="B1767">
        <v>312731</v>
      </c>
      <c r="C1767" t="s">
        <v>10539</v>
      </c>
      <c r="D1767" t="s">
        <v>10540</v>
      </c>
      <c r="E1767" t="s">
        <v>10541</v>
      </c>
      <c r="F1767" s="15">
        <v>300</v>
      </c>
      <c r="G1767" t="s">
        <v>59</v>
      </c>
      <c r="H1767" t="s">
        <v>112</v>
      </c>
      <c r="I1767" t="s">
        <v>99</v>
      </c>
      <c r="J1767" t="s">
        <v>48</v>
      </c>
      <c r="K1767" t="s">
        <v>100</v>
      </c>
      <c r="L1767" t="s">
        <v>12668</v>
      </c>
      <c r="M1767" t="s">
        <v>12669</v>
      </c>
      <c r="N1767">
        <f>VLOOKUP(B1767,HIS退!B:F,5,FALSE)</f>
        <v>-300</v>
      </c>
      <c r="O1767" t="str">
        <f t="shared" si="56"/>
        <v/>
      </c>
      <c r="P1767" s="40">
        <f>VLOOKUP(C1767,微信退!Q:S,3,FALSE)</f>
        <v>300</v>
      </c>
      <c r="Q1767" t="str">
        <f t="shared" si="55"/>
        <v/>
      </c>
    </row>
    <row r="1768" spans="1:17" ht="14.25" hidden="1">
      <c r="A1768" s="43">
        <v>42906.713796296295</v>
      </c>
      <c r="B1768">
        <v>312746</v>
      </c>
      <c r="C1768" t="s">
        <v>10542</v>
      </c>
      <c r="D1768" t="s">
        <v>10543</v>
      </c>
      <c r="E1768" t="s">
        <v>10544</v>
      </c>
      <c r="F1768" s="15">
        <v>200</v>
      </c>
      <c r="G1768" t="s">
        <v>34</v>
      </c>
      <c r="H1768" t="s">
        <v>112</v>
      </c>
      <c r="I1768" t="s">
        <v>99</v>
      </c>
      <c r="J1768" t="s">
        <v>48</v>
      </c>
      <c r="K1768" t="s">
        <v>100</v>
      </c>
      <c r="L1768" t="s">
        <v>12670</v>
      </c>
      <c r="M1768" t="s">
        <v>12671</v>
      </c>
      <c r="N1768">
        <f>VLOOKUP(B1768,HIS退!B:F,5,FALSE)</f>
        <v>-200</v>
      </c>
      <c r="O1768" t="str">
        <f t="shared" si="56"/>
        <v/>
      </c>
      <c r="P1768" s="40">
        <f>VLOOKUP(C1768,微信退!Q:S,3,FALSE)</f>
        <v>200</v>
      </c>
      <c r="Q1768" t="str">
        <f t="shared" si="55"/>
        <v/>
      </c>
    </row>
    <row r="1769" spans="1:17" ht="14.25" hidden="1">
      <c r="A1769" s="43">
        <v>42906.714212962965</v>
      </c>
      <c r="B1769">
        <v>312760</v>
      </c>
      <c r="C1769" t="s">
        <v>10545</v>
      </c>
      <c r="D1769" t="s">
        <v>10543</v>
      </c>
      <c r="E1769" t="s">
        <v>10544</v>
      </c>
      <c r="F1769" s="15">
        <v>100</v>
      </c>
      <c r="G1769" t="s">
        <v>34</v>
      </c>
      <c r="H1769" t="s">
        <v>112</v>
      </c>
      <c r="I1769" t="s">
        <v>99</v>
      </c>
      <c r="J1769" t="s">
        <v>48</v>
      </c>
      <c r="K1769" t="s">
        <v>100</v>
      </c>
      <c r="L1769" t="s">
        <v>12672</v>
      </c>
      <c r="M1769" t="s">
        <v>12673</v>
      </c>
      <c r="N1769">
        <f>VLOOKUP(B1769,HIS退!B:F,5,FALSE)</f>
        <v>-100</v>
      </c>
      <c r="O1769" t="str">
        <f t="shared" si="56"/>
        <v/>
      </c>
      <c r="P1769" s="40">
        <f>VLOOKUP(C1769,微信退!Q:S,3,FALSE)</f>
        <v>100</v>
      </c>
      <c r="Q1769" t="str">
        <f t="shared" si="55"/>
        <v/>
      </c>
    </row>
    <row r="1770" spans="1:17" ht="14.25" hidden="1">
      <c r="A1770" s="43">
        <v>42906.715428240743</v>
      </c>
      <c r="B1770">
        <v>312804</v>
      </c>
      <c r="C1770" t="s">
        <v>10546</v>
      </c>
      <c r="D1770" t="s">
        <v>10547</v>
      </c>
      <c r="E1770" t="s">
        <v>10548</v>
      </c>
      <c r="F1770" s="15">
        <v>400</v>
      </c>
      <c r="G1770" t="s">
        <v>34</v>
      </c>
      <c r="H1770" t="s">
        <v>112</v>
      </c>
      <c r="I1770" t="s">
        <v>99</v>
      </c>
      <c r="J1770" t="s">
        <v>48</v>
      </c>
      <c r="K1770" t="s">
        <v>100</v>
      </c>
      <c r="L1770" t="s">
        <v>12674</v>
      </c>
      <c r="M1770" t="s">
        <v>12675</v>
      </c>
      <c r="N1770">
        <f>VLOOKUP(B1770,HIS退!B:F,5,FALSE)</f>
        <v>-400</v>
      </c>
      <c r="O1770" t="str">
        <f t="shared" si="56"/>
        <v/>
      </c>
      <c r="P1770" s="40">
        <f>VLOOKUP(C1770,微信退!Q:S,3,FALSE)</f>
        <v>400</v>
      </c>
      <c r="Q1770" t="str">
        <f t="shared" si="55"/>
        <v/>
      </c>
    </row>
    <row r="1771" spans="1:17" ht="14.25" hidden="1">
      <c r="A1771" s="43">
        <v>42906.716967592591</v>
      </c>
      <c r="B1771">
        <v>312867</v>
      </c>
      <c r="C1771" t="s">
        <v>10549</v>
      </c>
      <c r="D1771" t="s">
        <v>10550</v>
      </c>
      <c r="E1771" t="s">
        <v>10551</v>
      </c>
      <c r="F1771" s="15">
        <v>9</v>
      </c>
      <c r="G1771" t="s">
        <v>59</v>
      </c>
      <c r="H1771" t="s">
        <v>112</v>
      </c>
      <c r="I1771" t="s">
        <v>99</v>
      </c>
      <c r="J1771" t="s">
        <v>48</v>
      </c>
      <c r="K1771" t="s">
        <v>100</v>
      </c>
      <c r="L1771" t="s">
        <v>12676</v>
      </c>
      <c r="M1771" t="s">
        <v>12677</v>
      </c>
      <c r="N1771">
        <f>VLOOKUP(B1771,HIS退!B:F,5,FALSE)</f>
        <v>-9</v>
      </c>
      <c r="O1771" t="str">
        <f t="shared" si="56"/>
        <v/>
      </c>
      <c r="P1771" s="40">
        <f>VLOOKUP(C1771,微信退!Q:S,3,FALSE)</f>
        <v>9</v>
      </c>
      <c r="Q1771" t="str">
        <f t="shared" si="55"/>
        <v/>
      </c>
    </row>
    <row r="1772" spans="1:17" ht="14.25" hidden="1">
      <c r="A1772" s="43">
        <v>42906.723020833335</v>
      </c>
      <c r="B1772">
        <v>313035</v>
      </c>
      <c r="C1772" t="s">
        <v>10552</v>
      </c>
      <c r="D1772" t="s">
        <v>10553</v>
      </c>
      <c r="E1772" t="s">
        <v>10554</v>
      </c>
      <c r="F1772" s="15">
        <v>757</v>
      </c>
      <c r="G1772" t="s">
        <v>59</v>
      </c>
      <c r="H1772" t="s">
        <v>112</v>
      </c>
      <c r="I1772" t="s">
        <v>99</v>
      </c>
      <c r="J1772" t="s">
        <v>48</v>
      </c>
      <c r="K1772" t="s">
        <v>100</v>
      </c>
      <c r="L1772" t="s">
        <v>12678</v>
      </c>
      <c r="M1772" t="s">
        <v>12679</v>
      </c>
      <c r="N1772">
        <f>VLOOKUP(B1772,HIS退!B:F,5,FALSE)</f>
        <v>-757</v>
      </c>
      <c r="O1772" t="str">
        <f t="shared" si="56"/>
        <v/>
      </c>
      <c r="P1772" s="40">
        <f>VLOOKUP(C1772,微信退!Q:S,3,FALSE)</f>
        <v>757</v>
      </c>
      <c r="Q1772" t="str">
        <f t="shared" si="55"/>
        <v/>
      </c>
    </row>
    <row r="1773" spans="1:17" ht="14.25" hidden="1">
      <c r="A1773" s="43">
        <v>42906.726863425924</v>
      </c>
      <c r="B1773">
        <v>313116</v>
      </c>
      <c r="C1773" t="s">
        <v>10555</v>
      </c>
      <c r="D1773" t="s">
        <v>10556</v>
      </c>
      <c r="E1773" t="s">
        <v>10557</v>
      </c>
      <c r="F1773" s="15">
        <v>500</v>
      </c>
      <c r="G1773" t="s">
        <v>34</v>
      </c>
      <c r="H1773" t="s">
        <v>112</v>
      </c>
      <c r="I1773" t="s">
        <v>99</v>
      </c>
      <c r="J1773" t="s">
        <v>48</v>
      </c>
      <c r="K1773" t="s">
        <v>100</v>
      </c>
      <c r="L1773" t="s">
        <v>12680</v>
      </c>
      <c r="M1773" t="s">
        <v>12681</v>
      </c>
      <c r="N1773">
        <f>VLOOKUP(B1773,HIS退!B:F,5,FALSE)</f>
        <v>-500</v>
      </c>
      <c r="O1773" t="str">
        <f t="shared" si="56"/>
        <v/>
      </c>
      <c r="P1773" s="40">
        <f>VLOOKUP(C1773,微信退!Q:S,3,FALSE)</f>
        <v>500</v>
      </c>
      <c r="Q1773" t="str">
        <f t="shared" si="55"/>
        <v/>
      </c>
    </row>
    <row r="1774" spans="1:17" ht="14.25" hidden="1">
      <c r="A1774" s="43">
        <v>42906.736168981479</v>
      </c>
      <c r="B1774">
        <v>313307</v>
      </c>
      <c r="C1774" t="s">
        <v>10558</v>
      </c>
      <c r="D1774" t="s">
        <v>10559</v>
      </c>
      <c r="E1774" t="s">
        <v>10560</v>
      </c>
      <c r="F1774" s="15">
        <v>500</v>
      </c>
      <c r="G1774" t="s">
        <v>34</v>
      </c>
      <c r="H1774" t="s">
        <v>112</v>
      </c>
      <c r="I1774" t="s">
        <v>99</v>
      </c>
      <c r="J1774" t="s">
        <v>48</v>
      </c>
      <c r="K1774" t="s">
        <v>100</v>
      </c>
      <c r="L1774" t="s">
        <v>12682</v>
      </c>
      <c r="M1774" t="s">
        <v>12683</v>
      </c>
      <c r="N1774">
        <f>VLOOKUP(B1774,HIS退!B:F,5,FALSE)</f>
        <v>-500</v>
      </c>
      <c r="O1774" t="str">
        <f t="shared" si="56"/>
        <v/>
      </c>
      <c r="P1774" s="40">
        <f>VLOOKUP(C1774,微信退!Q:S,3,FALSE)</f>
        <v>500</v>
      </c>
      <c r="Q1774" t="str">
        <f t="shared" si="55"/>
        <v/>
      </c>
    </row>
    <row r="1775" spans="1:17" ht="14.25" hidden="1">
      <c r="A1775" s="43">
        <v>42906.736863425926</v>
      </c>
      <c r="B1775">
        <v>313335</v>
      </c>
      <c r="C1775" t="s">
        <v>10561</v>
      </c>
      <c r="D1775" t="s">
        <v>10562</v>
      </c>
      <c r="E1775" t="s">
        <v>10563</v>
      </c>
      <c r="F1775" s="15">
        <v>162</v>
      </c>
      <c r="G1775" t="s">
        <v>34</v>
      </c>
      <c r="H1775" t="s">
        <v>112</v>
      </c>
      <c r="I1775" t="s">
        <v>99</v>
      </c>
      <c r="J1775" t="s">
        <v>48</v>
      </c>
      <c r="K1775" t="s">
        <v>100</v>
      </c>
      <c r="L1775" t="s">
        <v>12684</v>
      </c>
      <c r="M1775" t="s">
        <v>12685</v>
      </c>
      <c r="N1775">
        <f>VLOOKUP(B1775,HIS退!B:F,5,FALSE)</f>
        <v>-162</v>
      </c>
      <c r="O1775" t="str">
        <f t="shared" si="56"/>
        <v/>
      </c>
      <c r="P1775" s="40">
        <f>VLOOKUP(C1775,微信退!Q:S,3,FALSE)</f>
        <v>162</v>
      </c>
      <c r="Q1775" t="str">
        <f t="shared" si="55"/>
        <v/>
      </c>
    </row>
    <row r="1776" spans="1:17" ht="14.25" hidden="1">
      <c r="A1776" s="43">
        <v>42906.743217592593</v>
      </c>
      <c r="B1776">
        <v>313443</v>
      </c>
      <c r="C1776" t="s">
        <v>10564</v>
      </c>
      <c r="D1776" t="s">
        <v>10565</v>
      </c>
      <c r="E1776" t="s">
        <v>10566</v>
      </c>
      <c r="F1776" s="15">
        <v>16</v>
      </c>
      <c r="G1776" t="s">
        <v>34</v>
      </c>
      <c r="H1776" t="s">
        <v>112</v>
      </c>
      <c r="I1776" t="s">
        <v>99</v>
      </c>
      <c r="J1776" t="s">
        <v>48</v>
      </c>
      <c r="K1776" t="s">
        <v>100</v>
      </c>
      <c r="L1776" t="s">
        <v>12686</v>
      </c>
      <c r="M1776" t="s">
        <v>12687</v>
      </c>
      <c r="N1776">
        <f>VLOOKUP(B1776,HIS退!B:F,5,FALSE)</f>
        <v>-16</v>
      </c>
      <c r="O1776" t="str">
        <f t="shared" si="56"/>
        <v/>
      </c>
      <c r="P1776" s="40">
        <f>VLOOKUP(C1776,微信退!Q:S,3,FALSE)</f>
        <v>16</v>
      </c>
      <c r="Q1776" t="str">
        <f t="shared" si="55"/>
        <v/>
      </c>
    </row>
    <row r="1777" spans="1:17" ht="14.25" hidden="1">
      <c r="A1777" s="43">
        <v>42906.746539351851</v>
      </c>
      <c r="B1777">
        <v>313481</v>
      </c>
      <c r="C1777" t="s">
        <v>10567</v>
      </c>
      <c r="D1777" t="s">
        <v>10568</v>
      </c>
      <c r="E1777" t="s">
        <v>9851</v>
      </c>
      <c r="F1777" s="15">
        <v>109</v>
      </c>
      <c r="G1777" t="s">
        <v>59</v>
      </c>
      <c r="H1777" t="s">
        <v>112</v>
      </c>
      <c r="I1777" t="s">
        <v>99</v>
      </c>
      <c r="J1777" t="s">
        <v>48</v>
      </c>
      <c r="K1777" t="s">
        <v>100</v>
      </c>
      <c r="L1777" t="s">
        <v>12688</v>
      </c>
      <c r="M1777" t="s">
        <v>12689</v>
      </c>
      <c r="N1777">
        <f>VLOOKUP(B1777,HIS退!B:F,5,FALSE)</f>
        <v>-109</v>
      </c>
      <c r="O1777" t="str">
        <f t="shared" si="56"/>
        <v/>
      </c>
      <c r="P1777" s="40">
        <f>VLOOKUP(C1777,微信退!Q:S,3,FALSE)</f>
        <v>109</v>
      </c>
      <c r="Q1777" t="str">
        <f t="shared" si="55"/>
        <v/>
      </c>
    </row>
    <row r="1778" spans="1:17" ht="14.25" hidden="1">
      <c r="A1778" s="43">
        <v>42906.757800925923</v>
      </c>
      <c r="B1778">
        <v>313560</v>
      </c>
      <c r="C1778" t="s">
        <v>10569</v>
      </c>
      <c r="D1778" t="s">
        <v>10570</v>
      </c>
      <c r="E1778" t="s">
        <v>10571</v>
      </c>
      <c r="F1778" s="15">
        <v>469</v>
      </c>
      <c r="G1778" t="s">
        <v>34</v>
      </c>
      <c r="H1778" t="s">
        <v>112</v>
      </c>
      <c r="I1778" t="s">
        <v>99</v>
      </c>
      <c r="J1778" t="s">
        <v>48</v>
      </c>
      <c r="K1778" t="s">
        <v>100</v>
      </c>
      <c r="L1778" t="s">
        <v>12690</v>
      </c>
      <c r="M1778" t="s">
        <v>12691</v>
      </c>
      <c r="N1778">
        <f>VLOOKUP(B1778,HIS退!B:F,5,FALSE)</f>
        <v>-469</v>
      </c>
      <c r="O1778" t="str">
        <f t="shared" si="56"/>
        <v/>
      </c>
      <c r="P1778" s="40">
        <f>VLOOKUP(C1778,微信退!Q:S,3,FALSE)</f>
        <v>469</v>
      </c>
      <c r="Q1778" t="str">
        <f t="shared" si="55"/>
        <v/>
      </c>
    </row>
    <row r="1779" spans="1:17" ht="14.25" hidden="1">
      <c r="A1779" s="43">
        <v>42906.764039351852</v>
      </c>
      <c r="B1779">
        <v>313598</v>
      </c>
      <c r="C1779" t="s">
        <v>10572</v>
      </c>
      <c r="D1779" t="s">
        <v>10573</v>
      </c>
      <c r="E1779" t="s">
        <v>10574</v>
      </c>
      <c r="F1779" s="15">
        <v>50</v>
      </c>
      <c r="G1779" t="s">
        <v>34</v>
      </c>
      <c r="H1779" t="s">
        <v>112</v>
      </c>
      <c r="I1779" t="s">
        <v>99</v>
      </c>
      <c r="J1779" t="s">
        <v>48</v>
      </c>
      <c r="K1779" t="s">
        <v>100</v>
      </c>
      <c r="L1779" t="s">
        <v>12692</v>
      </c>
      <c r="M1779" t="s">
        <v>12693</v>
      </c>
      <c r="N1779">
        <f>VLOOKUP(B1779,HIS退!B:F,5,FALSE)</f>
        <v>-50</v>
      </c>
      <c r="O1779" t="str">
        <f t="shared" si="56"/>
        <v/>
      </c>
      <c r="P1779" s="40">
        <f>VLOOKUP(C1779,微信退!Q:S,3,FALSE)</f>
        <v>50</v>
      </c>
      <c r="Q1779" t="str">
        <f t="shared" si="55"/>
        <v/>
      </c>
    </row>
    <row r="1780" spans="1:17" ht="14.25" hidden="1">
      <c r="A1780" s="43">
        <v>42906.764537037037</v>
      </c>
      <c r="B1780">
        <v>313603</v>
      </c>
      <c r="C1780" t="s">
        <v>10575</v>
      </c>
      <c r="D1780" t="s">
        <v>10573</v>
      </c>
      <c r="E1780" t="s">
        <v>10574</v>
      </c>
      <c r="F1780" s="15">
        <v>146</v>
      </c>
      <c r="G1780" t="s">
        <v>34</v>
      </c>
      <c r="H1780" t="s">
        <v>112</v>
      </c>
      <c r="I1780" t="s">
        <v>99</v>
      </c>
      <c r="J1780" t="s">
        <v>48</v>
      </c>
      <c r="K1780" t="s">
        <v>100</v>
      </c>
      <c r="L1780" t="s">
        <v>12694</v>
      </c>
      <c r="M1780" t="s">
        <v>12695</v>
      </c>
      <c r="N1780">
        <f>VLOOKUP(B1780,HIS退!B:F,5,FALSE)</f>
        <v>-146</v>
      </c>
      <c r="O1780" t="str">
        <f t="shared" si="56"/>
        <v/>
      </c>
      <c r="P1780" s="40">
        <f>VLOOKUP(C1780,微信退!Q:S,3,FALSE)</f>
        <v>146</v>
      </c>
      <c r="Q1780" t="str">
        <f t="shared" si="55"/>
        <v/>
      </c>
    </row>
    <row r="1781" spans="1:17" ht="14.25" hidden="1">
      <c r="A1781" s="43">
        <v>42906.820416666669</v>
      </c>
      <c r="B1781">
        <v>313760</v>
      </c>
      <c r="C1781" t="s">
        <v>10576</v>
      </c>
      <c r="D1781" t="s">
        <v>10577</v>
      </c>
      <c r="E1781" t="s">
        <v>10578</v>
      </c>
      <c r="F1781" s="15">
        <v>93</v>
      </c>
      <c r="G1781" t="s">
        <v>59</v>
      </c>
      <c r="H1781" t="s">
        <v>112</v>
      </c>
      <c r="I1781" t="s">
        <v>99</v>
      </c>
      <c r="J1781" t="s">
        <v>48</v>
      </c>
      <c r="K1781" t="s">
        <v>100</v>
      </c>
      <c r="L1781" t="s">
        <v>12696</v>
      </c>
      <c r="M1781" t="s">
        <v>12697</v>
      </c>
      <c r="N1781">
        <f>VLOOKUP(B1781,HIS退!B:F,5,FALSE)</f>
        <v>-93</v>
      </c>
      <c r="O1781" t="str">
        <f t="shared" si="56"/>
        <v/>
      </c>
      <c r="P1781" s="40">
        <f>VLOOKUP(C1781,微信退!Q:S,3,FALSE)</f>
        <v>93</v>
      </c>
      <c r="Q1781" t="str">
        <f t="shared" si="55"/>
        <v/>
      </c>
    </row>
    <row r="1782" spans="1:17" ht="14.25" hidden="1">
      <c r="A1782" s="43">
        <v>42906.8205787037</v>
      </c>
      <c r="B1782">
        <v>313762</v>
      </c>
      <c r="C1782" t="s">
        <v>10579</v>
      </c>
      <c r="D1782" t="s">
        <v>10580</v>
      </c>
      <c r="E1782" t="s">
        <v>10581</v>
      </c>
      <c r="F1782" s="15">
        <v>50</v>
      </c>
      <c r="G1782" t="s">
        <v>34</v>
      </c>
      <c r="H1782" t="s">
        <v>112</v>
      </c>
      <c r="I1782" t="s">
        <v>99</v>
      </c>
      <c r="J1782" t="s">
        <v>48</v>
      </c>
      <c r="K1782" t="s">
        <v>100</v>
      </c>
      <c r="L1782" t="s">
        <v>12698</v>
      </c>
      <c r="M1782" t="s">
        <v>12699</v>
      </c>
      <c r="N1782">
        <f>VLOOKUP(B1782,HIS退!B:F,5,FALSE)</f>
        <v>-50</v>
      </c>
      <c r="O1782" t="str">
        <f t="shared" si="56"/>
        <v/>
      </c>
      <c r="P1782" s="40">
        <f>VLOOKUP(C1782,微信退!Q:S,3,FALSE)</f>
        <v>50</v>
      </c>
      <c r="Q1782" t="str">
        <f t="shared" si="55"/>
        <v/>
      </c>
    </row>
    <row r="1783" spans="1:17" ht="14.25" hidden="1">
      <c r="A1783" s="43">
        <v>42906.820844907408</v>
      </c>
      <c r="B1783">
        <v>313763</v>
      </c>
      <c r="C1783" t="s">
        <v>10582</v>
      </c>
      <c r="D1783" t="s">
        <v>10580</v>
      </c>
      <c r="E1783" t="s">
        <v>10581</v>
      </c>
      <c r="F1783" s="15">
        <v>25</v>
      </c>
      <c r="G1783" t="s">
        <v>34</v>
      </c>
      <c r="H1783" t="s">
        <v>112</v>
      </c>
      <c r="I1783" t="s">
        <v>99</v>
      </c>
      <c r="J1783" t="s">
        <v>48</v>
      </c>
      <c r="K1783" t="s">
        <v>100</v>
      </c>
      <c r="L1783" t="s">
        <v>12700</v>
      </c>
      <c r="M1783" t="s">
        <v>12701</v>
      </c>
      <c r="N1783">
        <f>VLOOKUP(B1783,HIS退!B:F,5,FALSE)</f>
        <v>-25</v>
      </c>
      <c r="O1783" t="str">
        <f t="shared" si="56"/>
        <v/>
      </c>
      <c r="P1783" s="40">
        <f>VLOOKUP(C1783,微信退!Q:S,3,FALSE)</f>
        <v>25</v>
      </c>
      <c r="Q1783" t="str">
        <f t="shared" si="55"/>
        <v/>
      </c>
    </row>
    <row r="1784" spans="1:17" ht="14.25" hidden="1">
      <c r="A1784" s="43">
        <v>42906.832395833335</v>
      </c>
      <c r="B1784">
        <v>313795</v>
      </c>
      <c r="C1784" t="s">
        <v>10583</v>
      </c>
      <c r="D1784" t="s">
        <v>10584</v>
      </c>
      <c r="E1784" t="s">
        <v>10585</v>
      </c>
      <c r="F1784" s="15">
        <v>43</v>
      </c>
      <c r="G1784" t="s">
        <v>34</v>
      </c>
      <c r="H1784" t="s">
        <v>112</v>
      </c>
      <c r="I1784" t="s">
        <v>99</v>
      </c>
      <c r="J1784" t="s">
        <v>48</v>
      </c>
      <c r="K1784" t="s">
        <v>100</v>
      </c>
      <c r="L1784" t="s">
        <v>12702</v>
      </c>
      <c r="M1784" t="s">
        <v>12703</v>
      </c>
      <c r="N1784">
        <f>VLOOKUP(B1784,HIS退!B:F,5,FALSE)</f>
        <v>-43</v>
      </c>
      <c r="O1784" t="str">
        <f t="shared" si="56"/>
        <v/>
      </c>
      <c r="P1784" s="40">
        <f>VLOOKUP(C1784,微信退!Q:S,3,FALSE)</f>
        <v>43</v>
      </c>
      <c r="Q1784" t="str">
        <f t="shared" si="55"/>
        <v/>
      </c>
    </row>
    <row r="1785" spans="1:17" ht="14.25" hidden="1">
      <c r="A1785" s="43">
        <v>42906.833078703705</v>
      </c>
      <c r="B1785">
        <v>313797</v>
      </c>
      <c r="C1785" t="s">
        <v>10586</v>
      </c>
      <c r="D1785" t="s">
        <v>10587</v>
      </c>
      <c r="E1785" t="s">
        <v>10588</v>
      </c>
      <c r="F1785" s="15">
        <v>94</v>
      </c>
      <c r="G1785" t="s">
        <v>34</v>
      </c>
      <c r="H1785" t="s">
        <v>112</v>
      </c>
      <c r="I1785" t="s">
        <v>99</v>
      </c>
      <c r="J1785" t="s">
        <v>48</v>
      </c>
      <c r="K1785" t="s">
        <v>100</v>
      </c>
      <c r="L1785" t="s">
        <v>12704</v>
      </c>
      <c r="M1785" t="s">
        <v>12705</v>
      </c>
      <c r="N1785">
        <f>VLOOKUP(B1785,HIS退!B:F,5,FALSE)</f>
        <v>-94</v>
      </c>
      <c r="O1785" t="str">
        <f t="shared" si="56"/>
        <v/>
      </c>
      <c r="P1785" s="40">
        <f>VLOOKUP(C1785,微信退!Q:S,3,FALSE)</f>
        <v>94</v>
      </c>
      <c r="Q1785" t="str">
        <f t="shared" si="55"/>
        <v/>
      </c>
    </row>
    <row r="1786" spans="1:17" ht="14.25" hidden="1">
      <c r="A1786" s="43">
        <v>42906.928368055553</v>
      </c>
      <c r="B1786">
        <v>313999</v>
      </c>
      <c r="C1786" t="s">
        <v>10589</v>
      </c>
      <c r="D1786" t="s">
        <v>10590</v>
      </c>
      <c r="E1786" t="s">
        <v>10591</v>
      </c>
      <c r="F1786" s="15">
        <v>435</v>
      </c>
      <c r="G1786" t="s">
        <v>59</v>
      </c>
      <c r="H1786" t="s">
        <v>112</v>
      </c>
      <c r="I1786" t="s">
        <v>99</v>
      </c>
      <c r="J1786" t="s">
        <v>48</v>
      </c>
      <c r="K1786" t="s">
        <v>100</v>
      </c>
      <c r="L1786" t="s">
        <v>12706</v>
      </c>
      <c r="M1786" t="s">
        <v>12707</v>
      </c>
      <c r="N1786">
        <f>VLOOKUP(B1786,HIS退!B:F,5,FALSE)</f>
        <v>-435</v>
      </c>
      <c r="O1786" t="str">
        <f t="shared" si="56"/>
        <v/>
      </c>
      <c r="P1786" s="40">
        <f>VLOOKUP(C1786,微信退!Q:S,3,FALSE)</f>
        <v>435</v>
      </c>
      <c r="Q1786" t="str">
        <f t="shared" si="55"/>
        <v/>
      </c>
    </row>
  </sheetData>
  <autoFilter ref="A1:Q1786">
    <filterColumn colId="0">
      <filters>
        <dateGroupItem year="2017" month="6" day="5" dateTimeGrouping="day"/>
      </filters>
    </filterColumn>
    <filterColumn colId="13">
      <filters>
        <filter val="-4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911"/>
  <sheetViews>
    <sheetView topLeftCell="N1" workbookViewId="0">
      <selection activeCell="P1914" sqref="P1914"/>
    </sheetView>
  </sheetViews>
  <sheetFormatPr defaultRowHeight="13.5"/>
  <cols>
    <col min="1" max="1" width="20.375" customWidth="1"/>
    <col min="15" max="15" width="21.125" customWidth="1"/>
    <col min="16" max="16" width="12.625" customWidth="1"/>
    <col min="17" max="17" width="26.625" customWidth="1"/>
    <col min="18" max="18" width="20.125" customWidth="1"/>
  </cols>
  <sheetData>
    <row r="1" spans="1:26">
      <c r="A1" t="s">
        <v>35</v>
      </c>
      <c r="B1" t="s">
        <v>4888</v>
      </c>
      <c r="C1" t="s">
        <v>3441</v>
      </c>
      <c r="D1" t="s">
        <v>3442</v>
      </c>
      <c r="E1" t="s">
        <v>4889</v>
      </c>
      <c r="F1" t="s">
        <v>4890</v>
      </c>
      <c r="G1" t="s">
        <v>3440</v>
      </c>
      <c r="H1" t="s">
        <v>4891</v>
      </c>
      <c r="I1" t="s">
        <v>4892</v>
      </c>
      <c r="J1" t="s">
        <v>4893</v>
      </c>
      <c r="K1" t="s">
        <v>4894</v>
      </c>
      <c r="L1" t="s">
        <v>4895</v>
      </c>
      <c r="M1" t="s">
        <v>4896</v>
      </c>
      <c r="N1" t="s">
        <v>4897</v>
      </c>
      <c r="O1" t="s">
        <v>3435</v>
      </c>
      <c r="P1" t="s">
        <v>3439</v>
      </c>
      <c r="Q1" t="s">
        <v>3436</v>
      </c>
      <c r="R1" t="s">
        <v>3437</v>
      </c>
      <c r="S1" t="s">
        <v>4898</v>
      </c>
      <c r="T1" t="s">
        <v>4899</v>
      </c>
      <c r="U1" t="s">
        <v>4900</v>
      </c>
      <c r="V1" t="s">
        <v>3438</v>
      </c>
      <c r="W1" t="s">
        <v>4901</v>
      </c>
      <c r="X1" t="s">
        <v>4902</v>
      </c>
      <c r="Y1" t="s">
        <v>4903</v>
      </c>
      <c r="Z1" t="s">
        <v>4904</v>
      </c>
    </row>
    <row r="2" spans="1:26">
      <c r="A2" t="s">
        <v>12841</v>
      </c>
      <c r="B2" t="s">
        <v>4905</v>
      </c>
      <c r="C2" t="s">
        <v>4906</v>
      </c>
      <c r="D2" t="s">
        <v>4907</v>
      </c>
      <c r="E2" t="s">
        <v>4908</v>
      </c>
      <c r="F2" t="s">
        <v>4115</v>
      </c>
      <c r="G2" t="s">
        <v>4116</v>
      </c>
      <c r="H2" t="s">
        <v>4909</v>
      </c>
      <c r="I2" t="s">
        <v>4910</v>
      </c>
      <c r="J2" t="s">
        <v>4911</v>
      </c>
      <c r="K2" t="s">
        <v>4912</v>
      </c>
      <c r="L2" t="s">
        <v>4913</v>
      </c>
      <c r="M2" t="s">
        <v>4914</v>
      </c>
      <c r="N2" t="s">
        <v>4914</v>
      </c>
      <c r="O2" s="44">
        <v>42888.107534722221</v>
      </c>
      <c r="P2" t="s">
        <v>4930</v>
      </c>
      <c r="Q2" s="23" t="s">
        <v>4931</v>
      </c>
      <c r="R2">
        <v>1.09775542017053E+35</v>
      </c>
      <c r="S2">
        <v>1</v>
      </c>
      <c r="T2" t="s">
        <v>4914</v>
      </c>
      <c r="U2" t="s">
        <v>4917</v>
      </c>
      <c r="V2" t="s">
        <v>4918</v>
      </c>
      <c r="W2" t="s">
        <v>4932</v>
      </c>
      <c r="X2" t="s">
        <v>4920</v>
      </c>
      <c r="Y2" t="s">
        <v>4921</v>
      </c>
      <c r="Z2" t="s">
        <v>4922</v>
      </c>
    </row>
    <row r="3" spans="1:26">
      <c r="A3" t="s">
        <v>12842</v>
      </c>
      <c r="B3" t="s">
        <v>4905</v>
      </c>
      <c r="C3" t="s">
        <v>4906</v>
      </c>
      <c r="D3" t="s">
        <v>4907</v>
      </c>
      <c r="E3" t="s">
        <v>4927</v>
      </c>
      <c r="F3" t="s">
        <v>4117</v>
      </c>
      <c r="G3" t="s">
        <v>4118</v>
      </c>
      <c r="H3" t="s">
        <v>4909</v>
      </c>
      <c r="I3" t="s">
        <v>4910</v>
      </c>
      <c r="J3" t="s">
        <v>4911</v>
      </c>
      <c r="K3" t="s">
        <v>4912</v>
      </c>
      <c r="L3" t="s">
        <v>4913</v>
      </c>
      <c r="M3" t="s">
        <v>4914</v>
      </c>
      <c r="N3" t="s">
        <v>4914</v>
      </c>
      <c r="O3" s="43">
        <v>42888.106944444444</v>
      </c>
      <c r="P3" t="s">
        <v>4928</v>
      </c>
      <c r="Q3" s="23" t="s">
        <v>4929</v>
      </c>
      <c r="R3">
        <v>1.0977554201705999E+35</v>
      </c>
      <c r="S3">
        <v>1</v>
      </c>
      <c r="T3" t="s">
        <v>4914</v>
      </c>
      <c r="U3" t="s">
        <v>4917</v>
      </c>
      <c r="V3" t="s">
        <v>4918</v>
      </c>
      <c r="W3" t="s">
        <v>4919</v>
      </c>
      <c r="X3" t="s">
        <v>4920</v>
      </c>
      <c r="Y3" t="s">
        <v>4921</v>
      </c>
      <c r="Z3" t="s">
        <v>4922</v>
      </c>
    </row>
    <row r="4" spans="1:26">
      <c r="A4" t="s">
        <v>12843</v>
      </c>
      <c r="B4" t="s">
        <v>4905</v>
      </c>
      <c r="C4" t="s">
        <v>4906</v>
      </c>
      <c r="D4" t="s">
        <v>4907</v>
      </c>
      <c r="E4" t="s">
        <v>4908</v>
      </c>
      <c r="F4" t="s">
        <v>4123</v>
      </c>
      <c r="G4" t="s">
        <v>4124</v>
      </c>
      <c r="H4" t="s">
        <v>4909</v>
      </c>
      <c r="I4" t="s">
        <v>4910</v>
      </c>
      <c r="J4" t="s">
        <v>4911</v>
      </c>
      <c r="K4" t="s">
        <v>4912</v>
      </c>
      <c r="L4" t="s">
        <v>4913</v>
      </c>
      <c r="M4" t="s">
        <v>4914</v>
      </c>
      <c r="N4" t="s">
        <v>4914</v>
      </c>
      <c r="O4" s="43">
        <v>42888.105902777781</v>
      </c>
      <c r="P4" t="s">
        <v>4915</v>
      </c>
      <c r="Q4" s="23" t="s">
        <v>4916</v>
      </c>
      <c r="R4">
        <v>1.0977554201705999E+35</v>
      </c>
      <c r="S4">
        <v>1</v>
      </c>
      <c r="T4" t="s">
        <v>4914</v>
      </c>
      <c r="U4" t="s">
        <v>4917</v>
      </c>
      <c r="V4" t="s">
        <v>4918</v>
      </c>
      <c r="W4" t="s">
        <v>4919</v>
      </c>
      <c r="X4" t="s">
        <v>4920</v>
      </c>
      <c r="Y4" t="s">
        <v>4921</v>
      </c>
      <c r="Z4" t="s">
        <v>4922</v>
      </c>
    </row>
    <row r="5" spans="1:26">
      <c r="A5" t="s">
        <v>12844</v>
      </c>
      <c r="B5" t="s">
        <v>4905</v>
      </c>
      <c r="C5" t="s">
        <v>4906</v>
      </c>
      <c r="D5" t="s">
        <v>4907</v>
      </c>
      <c r="E5" t="s">
        <v>4908</v>
      </c>
      <c r="F5" t="s">
        <v>4121</v>
      </c>
      <c r="G5" t="s">
        <v>4122</v>
      </c>
      <c r="H5" t="s">
        <v>4909</v>
      </c>
      <c r="I5" t="s">
        <v>4910</v>
      </c>
      <c r="J5" t="s">
        <v>4911</v>
      </c>
      <c r="K5" t="s">
        <v>4912</v>
      </c>
      <c r="L5" t="s">
        <v>4913</v>
      </c>
      <c r="M5" t="s">
        <v>4914</v>
      </c>
      <c r="N5" t="s">
        <v>4914</v>
      </c>
      <c r="O5" s="43">
        <v>42888.106238425928</v>
      </c>
      <c r="P5" t="s">
        <v>4923</v>
      </c>
      <c r="Q5" s="23" t="s">
        <v>4924</v>
      </c>
      <c r="R5">
        <v>1.0977554201705999E+35</v>
      </c>
      <c r="S5">
        <v>1</v>
      </c>
      <c r="T5" t="s">
        <v>4914</v>
      </c>
      <c r="U5" t="s">
        <v>4917</v>
      </c>
      <c r="V5" t="s">
        <v>4918</v>
      </c>
      <c r="W5" t="s">
        <v>4919</v>
      </c>
      <c r="X5" t="s">
        <v>4920</v>
      </c>
      <c r="Y5" t="s">
        <v>4921</v>
      </c>
      <c r="Z5" t="s">
        <v>4922</v>
      </c>
    </row>
    <row r="6" spans="1:26">
      <c r="A6" t="s">
        <v>12845</v>
      </c>
      <c r="B6" t="s">
        <v>4905</v>
      </c>
      <c r="C6" t="s">
        <v>4906</v>
      </c>
      <c r="D6" t="s">
        <v>4907</v>
      </c>
      <c r="E6" t="s">
        <v>4908</v>
      </c>
      <c r="F6" t="s">
        <v>4119</v>
      </c>
      <c r="G6" t="s">
        <v>4120</v>
      </c>
      <c r="H6" t="s">
        <v>4909</v>
      </c>
      <c r="I6" t="s">
        <v>4910</v>
      </c>
      <c r="J6" t="s">
        <v>4911</v>
      </c>
      <c r="K6" t="s">
        <v>4912</v>
      </c>
      <c r="L6" t="s">
        <v>4913</v>
      </c>
      <c r="M6" t="s">
        <v>4914</v>
      </c>
      <c r="N6" t="s">
        <v>4914</v>
      </c>
      <c r="O6" s="43">
        <v>42888.106550925928</v>
      </c>
      <c r="P6" t="s">
        <v>4925</v>
      </c>
      <c r="Q6" s="23" t="s">
        <v>4926</v>
      </c>
      <c r="R6">
        <v>1.0977554201705999E+35</v>
      </c>
      <c r="S6">
        <v>1</v>
      </c>
      <c r="T6" t="s">
        <v>4914</v>
      </c>
      <c r="U6" t="s">
        <v>4917</v>
      </c>
      <c r="V6" t="s">
        <v>4918</v>
      </c>
      <c r="W6" t="s">
        <v>4919</v>
      </c>
      <c r="X6" t="s">
        <v>4920</v>
      </c>
      <c r="Y6" t="s">
        <v>4921</v>
      </c>
      <c r="Z6" t="s">
        <v>4922</v>
      </c>
    </row>
    <row r="7" spans="1:26">
      <c r="A7" t="s">
        <v>12846</v>
      </c>
      <c r="B7" t="s">
        <v>4905</v>
      </c>
      <c r="C7" t="s">
        <v>4906</v>
      </c>
      <c r="D7" t="s">
        <v>4907</v>
      </c>
      <c r="E7" t="s">
        <v>4927</v>
      </c>
      <c r="F7" t="s">
        <v>4113</v>
      </c>
      <c r="G7" t="s">
        <v>4114</v>
      </c>
      <c r="H7" t="s">
        <v>4909</v>
      </c>
      <c r="I7" t="s">
        <v>4910</v>
      </c>
      <c r="J7" t="s">
        <v>4911</v>
      </c>
      <c r="K7" t="s">
        <v>4912</v>
      </c>
      <c r="L7" t="s">
        <v>4913</v>
      </c>
      <c r="M7" t="s">
        <v>4914</v>
      </c>
      <c r="N7" t="s">
        <v>4914</v>
      </c>
      <c r="O7" s="43">
        <v>42888.551666666666</v>
      </c>
      <c r="P7" t="s">
        <v>4933</v>
      </c>
      <c r="Q7" s="23" t="s">
        <v>4934</v>
      </c>
      <c r="R7" t="s">
        <v>19910</v>
      </c>
      <c r="S7">
        <v>1</v>
      </c>
      <c r="T7" t="s">
        <v>4914</v>
      </c>
      <c r="U7" t="s">
        <v>4917</v>
      </c>
      <c r="V7" t="s">
        <v>4918</v>
      </c>
      <c r="W7" t="s">
        <v>4919</v>
      </c>
      <c r="X7" t="s">
        <v>4920</v>
      </c>
      <c r="Y7" t="s">
        <v>4921</v>
      </c>
      <c r="Z7" t="s">
        <v>4922</v>
      </c>
    </row>
    <row r="8" spans="1:26" hidden="1">
      <c r="A8" t="s">
        <v>12847</v>
      </c>
      <c r="B8" t="s">
        <v>4905</v>
      </c>
      <c r="C8" t="s">
        <v>4906</v>
      </c>
      <c r="D8" t="s">
        <v>4907</v>
      </c>
      <c r="E8" t="s">
        <v>4936</v>
      </c>
      <c r="F8" t="s">
        <v>4109</v>
      </c>
      <c r="G8" t="s">
        <v>4110</v>
      </c>
      <c r="H8" t="s">
        <v>4937</v>
      </c>
      <c r="I8" t="s">
        <v>4910</v>
      </c>
      <c r="J8" t="s">
        <v>4911</v>
      </c>
      <c r="K8" t="s">
        <v>4912</v>
      </c>
      <c r="L8" t="s">
        <v>4913</v>
      </c>
      <c r="M8" t="s">
        <v>4914</v>
      </c>
      <c r="N8" t="s">
        <v>4914</v>
      </c>
      <c r="O8" s="43">
        <v>42889.994803240741</v>
      </c>
      <c r="P8" t="s">
        <v>4938</v>
      </c>
      <c r="Q8" s="23" t="s">
        <v>115</v>
      </c>
      <c r="R8" t="s">
        <v>117</v>
      </c>
      <c r="S8">
        <v>10</v>
      </c>
      <c r="T8" t="s">
        <v>4914</v>
      </c>
      <c r="U8" t="s">
        <v>4917</v>
      </c>
      <c r="V8" t="s">
        <v>4918</v>
      </c>
      <c r="W8" t="s">
        <v>4939</v>
      </c>
      <c r="X8" t="s">
        <v>4920</v>
      </c>
      <c r="Y8" t="s">
        <v>4921</v>
      </c>
      <c r="Z8" t="s">
        <v>4922</v>
      </c>
    </row>
    <row r="9" spans="1:26" hidden="1">
      <c r="A9" t="s">
        <v>12848</v>
      </c>
      <c r="B9" t="s">
        <v>4905</v>
      </c>
      <c r="C9" t="s">
        <v>4906</v>
      </c>
      <c r="D9" t="s">
        <v>4907</v>
      </c>
      <c r="E9" t="s">
        <v>4908</v>
      </c>
      <c r="F9" t="s">
        <v>4111</v>
      </c>
      <c r="G9" t="s">
        <v>4112</v>
      </c>
      <c r="H9" t="s">
        <v>4909</v>
      </c>
      <c r="I9" t="s">
        <v>4910</v>
      </c>
      <c r="J9" t="s">
        <v>4911</v>
      </c>
      <c r="K9" t="s">
        <v>4912</v>
      </c>
      <c r="L9" t="s">
        <v>4913</v>
      </c>
      <c r="M9" t="s">
        <v>4914</v>
      </c>
      <c r="N9" t="s">
        <v>4914</v>
      </c>
      <c r="O9" s="43">
        <v>42889.004571759258</v>
      </c>
      <c r="P9" t="s">
        <v>4935</v>
      </c>
      <c r="Q9" s="23" t="s">
        <v>111</v>
      </c>
      <c r="R9" t="s">
        <v>113</v>
      </c>
      <c r="S9">
        <v>1</v>
      </c>
      <c r="T9" t="s">
        <v>4914</v>
      </c>
      <c r="U9" t="s">
        <v>4917</v>
      </c>
      <c r="V9" t="s">
        <v>4918</v>
      </c>
      <c r="W9" t="s">
        <v>4919</v>
      </c>
      <c r="X9" t="s">
        <v>4920</v>
      </c>
      <c r="Y9" t="s">
        <v>4921</v>
      </c>
      <c r="Z9" t="s">
        <v>4922</v>
      </c>
    </row>
    <row r="10" spans="1:26" hidden="1">
      <c r="A10" t="s">
        <v>12849</v>
      </c>
      <c r="B10" t="s">
        <v>4905</v>
      </c>
      <c r="C10" t="s">
        <v>4906</v>
      </c>
      <c r="D10" t="s">
        <v>4907</v>
      </c>
      <c r="E10" t="s">
        <v>4908</v>
      </c>
      <c r="F10" t="s">
        <v>4107</v>
      </c>
      <c r="G10" t="s">
        <v>4108</v>
      </c>
      <c r="H10" t="s">
        <v>4940</v>
      </c>
      <c r="I10" t="s">
        <v>4910</v>
      </c>
      <c r="J10" t="s">
        <v>4911</v>
      </c>
      <c r="K10" t="s">
        <v>4912</v>
      </c>
      <c r="L10" t="s">
        <v>4913</v>
      </c>
      <c r="M10" t="s">
        <v>4914</v>
      </c>
      <c r="N10" t="s">
        <v>4914</v>
      </c>
      <c r="O10" s="43">
        <v>42890.706863425927</v>
      </c>
      <c r="P10" t="s">
        <v>4941</v>
      </c>
      <c r="Q10" s="23" t="s">
        <v>119</v>
      </c>
      <c r="R10" t="s">
        <v>120</v>
      </c>
      <c r="S10">
        <v>1</v>
      </c>
      <c r="T10" t="s">
        <v>4914</v>
      </c>
      <c r="U10" t="s">
        <v>4917</v>
      </c>
      <c r="V10" t="s">
        <v>4918</v>
      </c>
      <c r="W10" t="s">
        <v>4919</v>
      </c>
      <c r="X10" t="s">
        <v>4920</v>
      </c>
      <c r="Y10" t="s">
        <v>4921</v>
      </c>
      <c r="Z10" t="s">
        <v>4922</v>
      </c>
    </row>
    <row r="11" spans="1:26" hidden="1">
      <c r="A11" t="s">
        <v>12850</v>
      </c>
      <c r="B11" t="s">
        <v>4905</v>
      </c>
      <c r="C11" t="s">
        <v>4906</v>
      </c>
      <c r="D11" t="s">
        <v>4907</v>
      </c>
      <c r="E11" t="s">
        <v>4908</v>
      </c>
      <c r="F11" t="s">
        <v>4105</v>
      </c>
      <c r="G11" t="s">
        <v>4106</v>
      </c>
      <c r="H11" t="s">
        <v>4909</v>
      </c>
      <c r="I11" t="s">
        <v>4910</v>
      </c>
      <c r="J11" t="s">
        <v>4911</v>
      </c>
      <c r="K11" t="s">
        <v>4912</v>
      </c>
      <c r="L11" t="s">
        <v>4913</v>
      </c>
      <c r="M11" t="s">
        <v>4914</v>
      </c>
      <c r="N11" t="s">
        <v>4914</v>
      </c>
      <c r="O11" s="43">
        <v>42890.972141203703</v>
      </c>
      <c r="P11" t="s">
        <v>4942</v>
      </c>
      <c r="Q11" s="23" t="s">
        <v>122</v>
      </c>
      <c r="R11" t="s">
        <v>123</v>
      </c>
      <c r="S11">
        <v>1</v>
      </c>
      <c r="T11" t="s">
        <v>4914</v>
      </c>
      <c r="U11" t="s">
        <v>4917</v>
      </c>
      <c r="V11" t="s">
        <v>4918</v>
      </c>
      <c r="W11" t="s">
        <v>4943</v>
      </c>
      <c r="X11" t="s">
        <v>4920</v>
      </c>
      <c r="Y11" t="s">
        <v>4921</v>
      </c>
      <c r="Z11" t="s">
        <v>4922</v>
      </c>
    </row>
    <row r="12" spans="1:26" hidden="1">
      <c r="A12" t="s">
        <v>12851</v>
      </c>
      <c r="B12" t="s">
        <v>4905</v>
      </c>
      <c r="C12" t="s">
        <v>4906</v>
      </c>
      <c r="D12" t="s">
        <v>4907</v>
      </c>
      <c r="E12" t="s">
        <v>4954</v>
      </c>
      <c r="F12" t="s">
        <v>5244</v>
      </c>
      <c r="G12" t="s">
        <v>5245</v>
      </c>
      <c r="H12" t="s">
        <v>5246</v>
      </c>
      <c r="I12" t="s">
        <v>4910</v>
      </c>
      <c r="J12" t="s">
        <v>4911</v>
      </c>
      <c r="K12" t="s">
        <v>4977</v>
      </c>
      <c r="L12" t="s">
        <v>4913</v>
      </c>
      <c r="M12" t="s">
        <v>4914</v>
      </c>
      <c r="N12" t="s">
        <v>4914</v>
      </c>
      <c r="O12" s="43">
        <v>42891.706261574072</v>
      </c>
      <c r="P12" t="s">
        <v>5247</v>
      </c>
      <c r="Q12" s="23" t="s">
        <v>414</v>
      </c>
      <c r="R12" t="s">
        <v>415</v>
      </c>
      <c r="S12">
        <v>58</v>
      </c>
      <c r="T12" t="s">
        <v>4914</v>
      </c>
      <c r="U12" t="s">
        <v>4917</v>
      </c>
      <c r="V12" t="s">
        <v>4918</v>
      </c>
      <c r="W12" t="s">
        <v>5248</v>
      </c>
      <c r="X12" t="s">
        <v>4920</v>
      </c>
      <c r="Y12" t="s">
        <v>4921</v>
      </c>
      <c r="Z12" t="s">
        <v>4922</v>
      </c>
    </row>
    <row r="13" spans="1:26" hidden="1">
      <c r="A13" t="s">
        <v>12852</v>
      </c>
      <c r="B13" t="s">
        <v>4905</v>
      </c>
      <c r="C13" t="s">
        <v>4906</v>
      </c>
      <c r="D13" t="s">
        <v>4907</v>
      </c>
      <c r="E13" t="s">
        <v>5001</v>
      </c>
      <c r="F13" t="s">
        <v>5320</v>
      </c>
      <c r="G13" t="s">
        <v>5321</v>
      </c>
      <c r="H13" t="s">
        <v>5322</v>
      </c>
      <c r="I13" t="s">
        <v>4910</v>
      </c>
      <c r="J13" t="s">
        <v>4911</v>
      </c>
      <c r="K13" t="s">
        <v>4956</v>
      </c>
      <c r="L13" t="s">
        <v>4913</v>
      </c>
      <c r="M13" t="s">
        <v>4914</v>
      </c>
      <c r="N13" t="s">
        <v>4914</v>
      </c>
      <c r="O13" s="43">
        <v>42891.764988425923</v>
      </c>
      <c r="P13" t="s">
        <v>5323</v>
      </c>
      <c r="Q13" s="23" t="s">
        <v>478</v>
      </c>
      <c r="R13" t="s">
        <v>480</v>
      </c>
      <c r="S13">
        <v>30</v>
      </c>
      <c r="T13" t="s">
        <v>4914</v>
      </c>
      <c r="U13" t="s">
        <v>4917</v>
      </c>
      <c r="V13" t="s">
        <v>4918</v>
      </c>
      <c r="W13" t="s">
        <v>5324</v>
      </c>
      <c r="X13" t="s">
        <v>4920</v>
      </c>
      <c r="Y13" t="s">
        <v>4921</v>
      </c>
      <c r="Z13" t="s">
        <v>4922</v>
      </c>
    </row>
    <row r="14" spans="1:26" hidden="1">
      <c r="A14" t="s">
        <v>12853</v>
      </c>
      <c r="B14" t="s">
        <v>4905</v>
      </c>
      <c r="C14" t="s">
        <v>4906</v>
      </c>
      <c r="D14" t="s">
        <v>4907</v>
      </c>
      <c r="E14" t="s">
        <v>5087</v>
      </c>
      <c r="F14" t="s">
        <v>5121</v>
      </c>
      <c r="G14" t="s">
        <v>5122</v>
      </c>
      <c r="H14" t="s">
        <v>5123</v>
      </c>
      <c r="I14" t="s">
        <v>4910</v>
      </c>
      <c r="J14" t="s">
        <v>4911</v>
      </c>
      <c r="K14" t="s">
        <v>4912</v>
      </c>
      <c r="L14" t="s">
        <v>4913</v>
      </c>
      <c r="M14" t="s">
        <v>4914</v>
      </c>
      <c r="N14" t="s">
        <v>4914</v>
      </c>
      <c r="O14" s="43">
        <v>42891.641064814816</v>
      </c>
      <c r="P14" t="s">
        <v>5124</v>
      </c>
      <c r="Q14" s="23" t="s">
        <v>323</v>
      </c>
      <c r="R14" t="s">
        <v>325</v>
      </c>
      <c r="S14">
        <v>200</v>
      </c>
      <c r="T14" t="s">
        <v>4914</v>
      </c>
      <c r="U14" t="s">
        <v>4917</v>
      </c>
      <c r="V14" t="s">
        <v>4918</v>
      </c>
      <c r="W14" t="s">
        <v>5125</v>
      </c>
      <c r="X14" t="s">
        <v>4920</v>
      </c>
      <c r="Y14" t="s">
        <v>4921</v>
      </c>
      <c r="Z14" t="s">
        <v>4922</v>
      </c>
    </row>
    <row r="15" spans="1:26" hidden="1">
      <c r="A15" t="s">
        <v>12854</v>
      </c>
      <c r="B15" t="s">
        <v>4905</v>
      </c>
      <c r="C15" t="s">
        <v>4906</v>
      </c>
      <c r="D15" t="s">
        <v>4907</v>
      </c>
      <c r="E15" t="s">
        <v>4967</v>
      </c>
      <c r="F15" t="s">
        <v>3557</v>
      </c>
      <c r="G15" t="s">
        <v>3558</v>
      </c>
      <c r="H15" t="s">
        <v>5063</v>
      </c>
      <c r="I15" t="s">
        <v>4910</v>
      </c>
      <c r="J15" t="s">
        <v>4911</v>
      </c>
      <c r="K15" t="s">
        <v>4995</v>
      </c>
      <c r="L15" t="s">
        <v>4913</v>
      </c>
      <c r="M15" t="s">
        <v>4914</v>
      </c>
      <c r="N15" t="s">
        <v>4914</v>
      </c>
      <c r="O15" s="43">
        <v>42891.533275462964</v>
      </c>
      <c r="P15" t="s">
        <v>5064</v>
      </c>
      <c r="Q15" s="23" t="s">
        <v>271</v>
      </c>
      <c r="R15" t="s">
        <v>273</v>
      </c>
      <c r="S15">
        <v>2365</v>
      </c>
      <c r="T15" t="s">
        <v>4914</v>
      </c>
      <c r="U15" t="s">
        <v>4917</v>
      </c>
      <c r="V15" t="s">
        <v>4918</v>
      </c>
      <c r="W15" t="s">
        <v>5065</v>
      </c>
      <c r="X15" t="s">
        <v>4920</v>
      </c>
      <c r="Y15" t="s">
        <v>4921</v>
      </c>
      <c r="Z15" t="s">
        <v>4922</v>
      </c>
    </row>
    <row r="16" spans="1:26" hidden="1">
      <c r="A16" t="s">
        <v>12855</v>
      </c>
      <c r="B16" t="s">
        <v>4905</v>
      </c>
      <c r="C16" t="s">
        <v>4906</v>
      </c>
      <c r="D16" t="s">
        <v>4907</v>
      </c>
      <c r="E16" t="s">
        <v>5004</v>
      </c>
      <c r="F16" t="s">
        <v>3697</v>
      </c>
      <c r="G16" t="s">
        <v>3698</v>
      </c>
      <c r="H16" t="s">
        <v>5005</v>
      </c>
      <c r="I16" t="s">
        <v>4910</v>
      </c>
      <c r="J16" t="s">
        <v>4911</v>
      </c>
      <c r="K16" t="s">
        <v>4961</v>
      </c>
      <c r="L16" t="s">
        <v>4913</v>
      </c>
      <c r="M16" t="s">
        <v>4914</v>
      </c>
      <c r="N16" t="s">
        <v>4914</v>
      </c>
      <c r="O16" s="43">
        <v>42891.465312499997</v>
      </c>
      <c r="P16" t="s">
        <v>5006</v>
      </c>
      <c r="Q16" s="23" t="s">
        <v>195</v>
      </c>
      <c r="R16" t="s">
        <v>197</v>
      </c>
      <c r="S16">
        <v>100</v>
      </c>
      <c r="T16" t="s">
        <v>4914</v>
      </c>
      <c r="U16" t="s">
        <v>4917</v>
      </c>
      <c r="V16" t="s">
        <v>4918</v>
      </c>
      <c r="W16" t="s">
        <v>5007</v>
      </c>
      <c r="X16" t="s">
        <v>4920</v>
      </c>
      <c r="Y16" t="s">
        <v>4921</v>
      </c>
      <c r="Z16" t="s">
        <v>4922</v>
      </c>
    </row>
    <row r="17" spans="1:26" hidden="1">
      <c r="A17" t="s">
        <v>12856</v>
      </c>
      <c r="B17" t="s">
        <v>4905</v>
      </c>
      <c r="C17" t="s">
        <v>4906</v>
      </c>
      <c r="D17" t="s">
        <v>4907</v>
      </c>
      <c r="E17" t="s">
        <v>5277</v>
      </c>
      <c r="F17" t="s">
        <v>5278</v>
      </c>
      <c r="G17" t="s">
        <v>5279</v>
      </c>
      <c r="H17" t="s">
        <v>5280</v>
      </c>
      <c r="I17" t="s">
        <v>4910</v>
      </c>
      <c r="J17" t="s">
        <v>4911</v>
      </c>
      <c r="K17" t="s">
        <v>5281</v>
      </c>
      <c r="L17" t="s">
        <v>4913</v>
      </c>
      <c r="M17" t="s">
        <v>4914</v>
      </c>
      <c r="N17" t="s">
        <v>4914</v>
      </c>
      <c r="O17" s="43">
        <v>42891.717986111114</v>
      </c>
      <c r="P17" t="s">
        <v>5282</v>
      </c>
      <c r="Q17" s="23" t="s">
        <v>443</v>
      </c>
      <c r="R17" t="s">
        <v>445</v>
      </c>
      <c r="S17">
        <v>583</v>
      </c>
      <c r="T17" t="s">
        <v>4914</v>
      </c>
      <c r="U17" t="s">
        <v>4917</v>
      </c>
      <c r="V17" t="s">
        <v>4918</v>
      </c>
      <c r="W17" t="s">
        <v>5283</v>
      </c>
      <c r="X17" t="s">
        <v>4920</v>
      </c>
      <c r="Y17" t="s">
        <v>4921</v>
      </c>
      <c r="Z17" t="s">
        <v>4922</v>
      </c>
    </row>
    <row r="18" spans="1:26" hidden="1">
      <c r="A18" t="s">
        <v>12857</v>
      </c>
      <c r="B18" t="s">
        <v>4905</v>
      </c>
      <c r="C18" t="s">
        <v>4906</v>
      </c>
      <c r="D18" t="s">
        <v>4907</v>
      </c>
      <c r="E18" t="s">
        <v>5001</v>
      </c>
      <c r="F18" t="s">
        <v>5220</v>
      </c>
      <c r="G18" t="s">
        <v>5221</v>
      </c>
      <c r="H18" t="s">
        <v>5222</v>
      </c>
      <c r="I18" t="s">
        <v>4910</v>
      </c>
      <c r="J18" t="s">
        <v>4911</v>
      </c>
      <c r="K18" t="s">
        <v>4956</v>
      </c>
      <c r="L18" t="s">
        <v>4913</v>
      </c>
      <c r="M18" t="s">
        <v>4914</v>
      </c>
      <c r="N18" t="s">
        <v>4914</v>
      </c>
      <c r="O18" s="43">
        <v>42891.696053240739</v>
      </c>
      <c r="P18" t="s">
        <v>5223</v>
      </c>
      <c r="Q18" s="23" t="s">
        <v>394</v>
      </c>
      <c r="R18" t="s">
        <v>396</v>
      </c>
      <c r="S18">
        <v>16</v>
      </c>
      <c r="T18" t="s">
        <v>4914</v>
      </c>
      <c r="U18" t="s">
        <v>4917</v>
      </c>
      <c r="V18" t="s">
        <v>4918</v>
      </c>
      <c r="W18" t="s">
        <v>5224</v>
      </c>
      <c r="X18" t="s">
        <v>4920</v>
      </c>
      <c r="Y18" t="s">
        <v>4921</v>
      </c>
      <c r="Z18" t="s">
        <v>4922</v>
      </c>
    </row>
    <row r="19" spans="1:26" hidden="1">
      <c r="A19" t="s">
        <v>12858</v>
      </c>
      <c r="B19" t="s">
        <v>4905</v>
      </c>
      <c r="C19" t="s">
        <v>4906</v>
      </c>
      <c r="D19" t="s">
        <v>4907</v>
      </c>
      <c r="E19" t="s">
        <v>5214</v>
      </c>
      <c r="F19" t="s">
        <v>5215</v>
      </c>
      <c r="G19" t="s">
        <v>5216</v>
      </c>
      <c r="H19" t="s">
        <v>5217</v>
      </c>
      <c r="I19" t="s">
        <v>4910</v>
      </c>
      <c r="J19" t="s">
        <v>4911</v>
      </c>
      <c r="K19" t="s">
        <v>4977</v>
      </c>
      <c r="L19" t="s">
        <v>4913</v>
      </c>
      <c r="M19" t="s">
        <v>4914</v>
      </c>
      <c r="N19" t="s">
        <v>4914</v>
      </c>
      <c r="O19" s="43">
        <v>42891.6955787037</v>
      </c>
      <c r="P19" t="s">
        <v>5218</v>
      </c>
      <c r="Q19" s="23" t="s">
        <v>390</v>
      </c>
      <c r="R19" t="s">
        <v>392</v>
      </c>
      <c r="S19">
        <v>1867</v>
      </c>
      <c r="T19" t="s">
        <v>4914</v>
      </c>
      <c r="U19" t="s">
        <v>4917</v>
      </c>
      <c r="V19" t="s">
        <v>4918</v>
      </c>
      <c r="W19" t="s">
        <v>5219</v>
      </c>
      <c r="X19" t="s">
        <v>4920</v>
      </c>
      <c r="Y19" t="s">
        <v>4921</v>
      </c>
      <c r="Z19" t="s">
        <v>4922</v>
      </c>
    </row>
    <row r="20" spans="1:26" hidden="1">
      <c r="A20" t="s">
        <v>12859</v>
      </c>
      <c r="B20" t="s">
        <v>4905</v>
      </c>
      <c r="C20" t="s">
        <v>4906</v>
      </c>
      <c r="D20" t="s">
        <v>4907</v>
      </c>
      <c r="E20" t="s">
        <v>4998</v>
      </c>
      <c r="F20" t="s">
        <v>5284</v>
      </c>
      <c r="G20" t="s">
        <v>5285</v>
      </c>
      <c r="H20" t="s">
        <v>5286</v>
      </c>
      <c r="I20" t="s">
        <v>4910</v>
      </c>
      <c r="J20" t="s">
        <v>4911</v>
      </c>
      <c r="K20" t="s">
        <v>5159</v>
      </c>
      <c r="L20" t="s">
        <v>4913</v>
      </c>
      <c r="M20" t="s">
        <v>4914</v>
      </c>
      <c r="N20" t="s">
        <v>4914</v>
      </c>
      <c r="O20" s="43">
        <v>42891.726539351854</v>
      </c>
      <c r="P20" t="s">
        <v>5287</v>
      </c>
      <c r="Q20" s="23" t="s">
        <v>447</v>
      </c>
      <c r="R20" t="s">
        <v>449</v>
      </c>
      <c r="S20">
        <v>19</v>
      </c>
      <c r="T20" t="s">
        <v>4914</v>
      </c>
      <c r="U20" t="s">
        <v>4917</v>
      </c>
      <c r="V20" t="s">
        <v>4918</v>
      </c>
      <c r="W20" t="s">
        <v>5288</v>
      </c>
      <c r="X20" t="s">
        <v>4920</v>
      </c>
      <c r="Y20" t="s">
        <v>4921</v>
      </c>
      <c r="Z20" t="s">
        <v>4922</v>
      </c>
    </row>
    <row r="21" spans="1:26" hidden="1">
      <c r="A21" t="s">
        <v>12860</v>
      </c>
      <c r="B21" t="s">
        <v>4905</v>
      </c>
      <c r="C21" t="s">
        <v>4906</v>
      </c>
      <c r="D21" t="s">
        <v>4907</v>
      </c>
      <c r="E21" t="s">
        <v>5052</v>
      </c>
      <c r="F21" t="s">
        <v>5315</v>
      </c>
      <c r="G21" t="s">
        <v>5316</v>
      </c>
      <c r="H21" t="s">
        <v>5317</v>
      </c>
      <c r="I21" t="s">
        <v>4910</v>
      </c>
      <c r="J21" t="s">
        <v>4911</v>
      </c>
      <c r="K21" t="s">
        <v>4956</v>
      </c>
      <c r="L21" t="s">
        <v>4913</v>
      </c>
      <c r="M21" t="s">
        <v>4914</v>
      </c>
      <c r="N21" t="s">
        <v>4914</v>
      </c>
      <c r="O21" s="43">
        <v>42891.752743055556</v>
      </c>
      <c r="P21" t="s">
        <v>5318</v>
      </c>
      <c r="Q21" s="23" t="s">
        <v>474</v>
      </c>
      <c r="R21" t="s">
        <v>476</v>
      </c>
      <c r="S21">
        <v>52</v>
      </c>
      <c r="T21" t="s">
        <v>4914</v>
      </c>
      <c r="U21" t="s">
        <v>4917</v>
      </c>
      <c r="V21" t="s">
        <v>4918</v>
      </c>
      <c r="W21" t="s">
        <v>5319</v>
      </c>
      <c r="X21" t="s">
        <v>4920</v>
      </c>
      <c r="Y21" t="s">
        <v>4921</v>
      </c>
      <c r="Z21" t="s">
        <v>4922</v>
      </c>
    </row>
    <row r="22" spans="1:26" hidden="1">
      <c r="A22" t="s">
        <v>12861</v>
      </c>
      <c r="B22" t="s">
        <v>4905</v>
      </c>
      <c r="C22" t="s">
        <v>4906</v>
      </c>
      <c r="D22" t="s">
        <v>4907</v>
      </c>
      <c r="E22" t="s">
        <v>5208</v>
      </c>
      <c r="F22" t="s">
        <v>5325</v>
      </c>
      <c r="G22" t="s">
        <v>5326</v>
      </c>
      <c r="H22" t="s">
        <v>5327</v>
      </c>
      <c r="I22" t="s">
        <v>4910</v>
      </c>
      <c r="J22" t="s">
        <v>4911</v>
      </c>
      <c r="K22" t="s">
        <v>5328</v>
      </c>
      <c r="L22" t="s">
        <v>4913</v>
      </c>
      <c r="M22" t="s">
        <v>4914</v>
      </c>
      <c r="N22" t="s">
        <v>4914</v>
      </c>
      <c r="O22" s="43">
        <v>42891.765960648147</v>
      </c>
      <c r="P22" t="s">
        <v>5329</v>
      </c>
      <c r="Q22" s="23" t="s">
        <v>482</v>
      </c>
      <c r="R22" t="s">
        <v>484</v>
      </c>
      <c r="S22">
        <v>40</v>
      </c>
      <c r="T22" t="s">
        <v>4914</v>
      </c>
      <c r="U22" t="s">
        <v>4917</v>
      </c>
      <c r="V22" t="s">
        <v>4918</v>
      </c>
      <c r="W22" t="s">
        <v>5330</v>
      </c>
      <c r="X22" t="s">
        <v>4920</v>
      </c>
      <c r="Y22" t="s">
        <v>4921</v>
      </c>
      <c r="Z22" t="s">
        <v>4922</v>
      </c>
    </row>
    <row r="23" spans="1:26" hidden="1">
      <c r="A23" t="s">
        <v>12862</v>
      </c>
      <c r="B23" t="s">
        <v>4905</v>
      </c>
      <c r="C23" t="s">
        <v>4906</v>
      </c>
      <c r="D23" t="s">
        <v>4907</v>
      </c>
      <c r="E23" t="s">
        <v>5004</v>
      </c>
      <c r="F23" t="s">
        <v>3591</v>
      </c>
      <c r="G23" t="s">
        <v>3592</v>
      </c>
      <c r="H23" t="s">
        <v>5008</v>
      </c>
      <c r="I23" t="s">
        <v>4910</v>
      </c>
      <c r="J23" t="s">
        <v>4911</v>
      </c>
      <c r="K23" t="s">
        <v>4912</v>
      </c>
      <c r="L23" t="s">
        <v>4913</v>
      </c>
      <c r="M23" t="s">
        <v>4914</v>
      </c>
      <c r="N23" t="s">
        <v>4914</v>
      </c>
      <c r="O23" s="43">
        <v>42891.467453703706</v>
      </c>
      <c r="P23" t="s">
        <v>5009</v>
      </c>
      <c r="Q23" s="23" t="s">
        <v>199</v>
      </c>
      <c r="R23" t="s">
        <v>201</v>
      </c>
      <c r="S23">
        <v>290</v>
      </c>
      <c r="T23" t="s">
        <v>4914</v>
      </c>
      <c r="U23" t="s">
        <v>4917</v>
      </c>
      <c r="V23" t="s">
        <v>4918</v>
      </c>
      <c r="W23" t="s">
        <v>5010</v>
      </c>
      <c r="X23" t="s">
        <v>4920</v>
      </c>
      <c r="Y23" t="s">
        <v>4921</v>
      </c>
      <c r="Z23" t="s">
        <v>4922</v>
      </c>
    </row>
    <row r="24" spans="1:26" hidden="1">
      <c r="A24" t="s">
        <v>12863</v>
      </c>
      <c r="B24" t="s">
        <v>4905</v>
      </c>
      <c r="C24" t="s">
        <v>4906</v>
      </c>
      <c r="D24" t="s">
        <v>4907</v>
      </c>
      <c r="E24" t="s">
        <v>5033</v>
      </c>
      <c r="F24" t="s">
        <v>3575</v>
      </c>
      <c r="G24" t="s">
        <v>3576</v>
      </c>
      <c r="H24" t="s">
        <v>5034</v>
      </c>
      <c r="I24" t="s">
        <v>4910</v>
      </c>
      <c r="J24" t="s">
        <v>4911</v>
      </c>
      <c r="K24" t="s">
        <v>4912</v>
      </c>
      <c r="L24" t="s">
        <v>4913</v>
      </c>
      <c r="M24" t="s">
        <v>4914</v>
      </c>
      <c r="N24" t="s">
        <v>4914</v>
      </c>
      <c r="O24" s="43">
        <v>42891.504432870373</v>
      </c>
      <c r="P24" t="s">
        <v>5035</v>
      </c>
      <c r="Q24" s="23" t="s">
        <v>235</v>
      </c>
      <c r="R24" t="s">
        <v>237</v>
      </c>
      <c r="S24">
        <v>200</v>
      </c>
      <c r="T24" t="s">
        <v>4914</v>
      </c>
      <c r="U24" t="s">
        <v>4917</v>
      </c>
      <c r="V24" t="s">
        <v>4918</v>
      </c>
      <c r="W24" t="s">
        <v>5036</v>
      </c>
      <c r="X24" t="s">
        <v>4920</v>
      </c>
      <c r="Y24" t="s">
        <v>4921</v>
      </c>
      <c r="Z24" t="s">
        <v>4922</v>
      </c>
    </row>
    <row r="25" spans="1:26" hidden="1">
      <c r="A25" t="s">
        <v>12864</v>
      </c>
      <c r="B25" t="s">
        <v>4905</v>
      </c>
      <c r="C25" t="s">
        <v>4906</v>
      </c>
      <c r="D25" t="s">
        <v>4907</v>
      </c>
      <c r="E25" t="s">
        <v>5070</v>
      </c>
      <c r="F25" t="s">
        <v>5183</v>
      </c>
      <c r="G25" t="s">
        <v>5184</v>
      </c>
      <c r="H25" t="s">
        <v>5185</v>
      </c>
      <c r="I25" t="s">
        <v>4910</v>
      </c>
      <c r="J25" t="s">
        <v>4911</v>
      </c>
      <c r="K25" t="s">
        <v>4912</v>
      </c>
      <c r="L25" t="s">
        <v>4913</v>
      </c>
      <c r="M25" t="s">
        <v>4914</v>
      </c>
      <c r="N25" t="s">
        <v>4914</v>
      </c>
      <c r="O25" s="43">
        <v>42891.678194444445</v>
      </c>
      <c r="P25" t="s">
        <v>5186</v>
      </c>
      <c r="Q25" s="23" t="s">
        <v>367</v>
      </c>
      <c r="R25" t="s">
        <v>369</v>
      </c>
      <c r="S25">
        <v>44</v>
      </c>
      <c r="T25" t="s">
        <v>4914</v>
      </c>
      <c r="U25" t="s">
        <v>4917</v>
      </c>
      <c r="V25" t="s">
        <v>4918</v>
      </c>
      <c r="W25" t="s">
        <v>5187</v>
      </c>
      <c r="X25" t="s">
        <v>4920</v>
      </c>
      <c r="Y25" t="s">
        <v>4921</v>
      </c>
      <c r="Z25" t="s">
        <v>4922</v>
      </c>
    </row>
    <row r="26" spans="1:26" hidden="1">
      <c r="A26" t="s">
        <v>12865</v>
      </c>
      <c r="B26" t="s">
        <v>4905</v>
      </c>
      <c r="C26" t="s">
        <v>4906</v>
      </c>
      <c r="D26" t="s">
        <v>4907</v>
      </c>
      <c r="E26" t="s">
        <v>5144</v>
      </c>
      <c r="F26" t="s">
        <v>5145</v>
      </c>
      <c r="G26" t="s">
        <v>5146</v>
      </c>
      <c r="H26" t="s">
        <v>5147</v>
      </c>
      <c r="I26" t="s">
        <v>4910</v>
      </c>
      <c r="J26" t="s">
        <v>4911</v>
      </c>
      <c r="K26" t="s">
        <v>4912</v>
      </c>
      <c r="L26" t="s">
        <v>4913</v>
      </c>
      <c r="M26" t="s">
        <v>4914</v>
      </c>
      <c r="N26" t="s">
        <v>4914</v>
      </c>
      <c r="O26" s="43">
        <v>42891.653298611112</v>
      </c>
      <c r="P26" t="s">
        <v>5148</v>
      </c>
      <c r="Q26" s="23" t="s">
        <v>339</v>
      </c>
      <c r="R26" t="s">
        <v>341</v>
      </c>
      <c r="S26">
        <v>20</v>
      </c>
      <c r="T26" t="s">
        <v>4914</v>
      </c>
      <c r="U26" t="s">
        <v>4917</v>
      </c>
      <c r="V26" t="s">
        <v>4918</v>
      </c>
      <c r="W26" t="s">
        <v>5149</v>
      </c>
      <c r="X26" t="s">
        <v>4920</v>
      </c>
      <c r="Y26" t="s">
        <v>4921</v>
      </c>
      <c r="Z26" t="s">
        <v>4922</v>
      </c>
    </row>
    <row r="27" spans="1:26" hidden="1">
      <c r="A27" t="s">
        <v>12866</v>
      </c>
      <c r="B27" t="s">
        <v>4905</v>
      </c>
      <c r="C27" t="s">
        <v>4906</v>
      </c>
      <c r="D27" t="s">
        <v>4907</v>
      </c>
      <c r="E27" t="s">
        <v>4998</v>
      </c>
      <c r="F27" t="s">
        <v>3585</v>
      </c>
      <c r="G27" t="s">
        <v>3586</v>
      </c>
      <c r="H27" t="s">
        <v>5017</v>
      </c>
      <c r="I27" t="s">
        <v>4910</v>
      </c>
      <c r="J27" t="s">
        <v>4911</v>
      </c>
      <c r="K27" t="s">
        <v>5018</v>
      </c>
      <c r="L27" t="s">
        <v>4913</v>
      </c>
      <c r="M27" t="s">
        <v>4914</v>
      </c>
      <c r="N27" t="s">
        <v>4914</v>
      </c>
      <c r="O27" s="43">
        <v>42891.477476851855</v>
      </c>
      <c r="P27" t="s">
        <v>5019</v>
      </c>
      <c r="Q27" s="23" t="s">
        <v>211</v>
      </c>
      <c r="R27" t="s">
        <v>213</v>
      </c>
      <c r="S27">
        <v>4</v>
      </c>
      <c r="T27" t="s">
        <v>4914</v>
      </c>
      <c r="U27" t="s">
        <v>4917</v>
      </c>
      <c r="V27" t="s">
        <v>4918</v>
      </c>
      <c r="W27" t="s">
        <v>5020</v>
      </c>
      <c r="X27" t="s">
        <v>4920</v>
      </c>
      <c r="Y27" t="s">
        <v>4921</v>
      </c>
      <c r="Z27" t="s">
        <v>4922</v>
      </c>
    </row>
    <row r="28" spans="1:26" hidden="1">
      <c r="A28" t="s">
        <v>12867</v>
      </c>
      <c r="B28" t="s">
        <v>4905</v>
      </c>
      <c r="C28" t="s">
        <v>4906</v>
      </c>
      <c r="D28" t="s">
        <v>4907</v>
      </c>
      <c r="E28" t="s">
        <v>5080</v>
      </c>
      <c r="F28" t="s">
        <v>3547</v>
      </c>
      <c r="G28" t="s">
        <v>3548</v>
      </c>
      <c r="H28" t="s">
        <v>5081</v>
      </c>
      <c r="I28" t="s">
        <v>4910</v>
      </c>
      <c r="J28" t="s">
        <v>4911</v>
      </c>
      <c r="K28" t="s">
        <v>4912</v>
      </c>
      <c r="L28" t="s">
        <v>4913</v>
      </c>
      <c r="M28" t="s">
        <v>4914</v>
      </c>
      <c r="N28" t="s">
        <v>4914</v>
      </c>
      <c r="O28" s="43">
        <v>42891.586076388892</v>
      </c>
      <c r="P28" t="s">
        <v>5082</v>
      </c>
      <c r="Q28" s="23" t="s">
        <v>291</v>
      </c>
      <c r="R28" t="s">
        <v>293</v>
      </c>
      <c r="S28">
        <v>3000</v>
      </c>
      <c r="T28" t="s">
        <v>4914</v>
      </c>
      <c r="U28" t="s">
        <v>4917</v>
      </c>
      <c r="V28" t="s">
        <v>4918</v>
      </c>
      <c r="W28" t="s">
        <v>5083</v>
      </c>
      <c r="X28" t="s">
        <v>4920</v>
      </c>
      <c r="Y28" t="s">
        <v>4921</v>
      </c>
      <c r="Z28" t="s">
        <v>4922</v>
      </c>
    </row>
    <row r="29" spans="1:26" hidden="1">
      <c r="A29" t="s">
        <v>12868</v>
      </c>
      <c r="B29" t="s">
        <v>4905</v>
      </c>
      <c r="C29" t="s">
        <v>4906</v>
      </c>
      <c r="D29" t="s">
        <v>4907</v>
      </c>
      <c r="E29" t="s">
        <v>5155</v>
      </c>
      <c r="F29" t="s">
        <v>5156</v>
      </c>
      <c r="G29" t="s">
        <v>5157</v>
      </c>
      <c r="H29" t="s">
        <v>5158</v>
      </c>
      <c r="I29" t="s">
        <v>4910</v>
      </c>
      <c r="J29" t="s">
        <v>4911</v>
      </c>
      <c r="K29" t="s">
        <v>5159</v>
      </c>
      <c r="L29" t="s">
        <v>4913</v>
      </c>
      <c r="M29" t="s">
        <v>4914</v>
      </c>
      <c r="N29" t="s">
        <v>4914</v>
      </c>
      <c r="O29" s="43">
        <v>42891.655335648145</v>
      </c>
      <c r="P29" t="s">
        <v>5160</v>
      </c>
      <c r="Q29" s="23" t="s">
        <v>347</v>
      </c>
      <c r="R29" t="s">
        <v>349</v>
      </c>
      <c r="S29">
        <v>190</v>
      </c>
      <c r="T29" t="s">
        <v>4914</v>
      </c>
      <c r="U29" t="s">
        <v>4917</v>
      </c>
      <c r="V29" t="s">
        <v>4918</v>
      </c>
      <c r="W29" t="s">
        <v>5161</v>
      </c>
      <c r="X29" t="s">
        <v>4920</v>
      </c>
      <c r="Y29" t="s">
        <v>4921</v>
      </c>
      <c r="Z29" t="s">
        <v>4922</v>
      </c>
    </row>
    <row r="30" spans="1:26" hidden="1">
      <c r="A30" t="s">
        <v>12869</v>
      </c>
      <c r="B30" t="s">
        <v>4905</v>
      </c>
      <c r="C30" t="s">
        <v>4906</v>
      </c>
      <c r="D30" t="s">
        <v>4907</v>
      </c>
      <c r="E30" t="s">
        <v>5087</v>
      </c>
      <c r="F30" t="s">
        <v>3543</v>
      </c>
      <c r="G30" t="s">
        <v>3544</v>
      </c>
      <c r="H30" t="s">
        <v>5088</v>
      </c>
      <c r="I30" t="s">
        <v>4910</v>
      </c>
      <c r="J30" t="s">
        <v>4911</v>
      </c>
      <c r="K30" t="s">
        <v>5089</v>
      </c>
      <c r="L30" t="s">
        <v>4913</v>
      </c>
      <c r="M30" t="s">
        <v>4914</v>
      </c>
      <c r="N30" t="s">
        <v>4914</v>
      </c>
      <c r="O30" s="43">
        <v>42891.618935185186</v>
      </c>
      <c r="P30" t="s">
        <v>5090</v>
      </c>
      <c r="Q30" s="23" t="s">
        <v>299</v>
      </c>
      <c r="R30" t="s">
        <v>301</v>
      </c>
      <c r="S30">
        <v>180</v>
      </c>
      <c r="T30" t="s">
        <v>5091</v>
      </c>
      <c r="U30" t="s">
        <v>4917</v>
      </c>
      <c r="V30" t="s">
        <v>4918</v>
      </c>
      <c r="W30" t="s">
        <v>5092</v>
      </c>
      <c r="X30" t="s">
        <v>4920</v>
      </c>
      <c r="Y30" t="s">
        <v>4921</v>
      </c>
      <c r="Z30" t="s">
        <v>4922</v>
      </c>
    </row>
    <row r="31" spans="1:26" hidden="1">
      <c r="A31" t="s">
        <v>12870</v>
      </c>
      <c r="B31" t="s">
        <v>4905</v>
      </c>
      <c r="C31" t="s">
        <v>4906</v>
      </c>
      <c r="D31" t="s">
        <v>4907</v>
      </c>
      <c r="E31" t="s">
        <v>4948</v>
      </c>
      <c r="F31" t="s">
        <v>3725</v>
      </c>
      <c r="G31" t="s">
        <v>3726</v>
      </c>
      <c r="H31" t="s">
        <v>4949</v>
      </c>
      <c r="I31" t="s">
        <v>4910</v>
      </c>
      <c r="J31" t="s">
        <v>4911</v>
      </c>
      <c r="K31" t="s">
        <v>4950</v>
      </c>
      <c r="L31" t="s">
        <v>4913</v>
      </c>
      <c r="M31" t="s">
        <v>4914</v>
      </c>
      <c r="N31" t="s">
        <v>4914</v>
      </c>
      <c r="O31" s="43">
        <v>42891.367800925924</v>
      </c>
      <c r="P31" t="s">
        <v>4951</v>
      </c>
      <c r="Q31" s="23" t="s">
        <v>140</v>
      </c>
      <c r="R31" t="s">
        <v>142</v>
      </c>
      <c r="S31">
        <v>500</v>
      </c>
      <c r="T31" t="s">
        <v>4914</v>
      </c>
      <c r="U31" t="s">
        <v>4917</v>
      </c>
      <c r="V31" t="s">
        <v>4952</v>
      </c>
      <c r="W31" t="s">
        <v>4953</v>
      </c>
      <c r="X31" t="s">
        <v>4920</v>
      </c>
      <c r="Y31" t="s">
        <v>4921</v>
      </c>
      <c r="Z31" t="s">
        <v>4922</v>
      </c>
    </row>
    <row r="32" spans="1:26" hidden="1">
      <c r="A32" t="s">
        <v>12871</v>
      </c>
      <c r="B32" t="s">
        <v>4905</v>
      </c>
      <c r="C32" t="s">
        <v>4906</v>
      </c>
      <c r="D32" t="s">
        <v>4907</v>
      </c>
      <c r="E32" t="s">
        <v>4980</v>
      </c>
      <c r="F32" t="s">
        <v>3711</v>
      </c>
      <c r="G32" t="s">
        <v>3712</v>
      </c>
      <c r="H32" t="s">
        <v>4981</v>
      </c>
      <c r="I32" t="s">
        <v>4910</v>
      </c>
      <c r="J32" t="s">
        <v>4911</v>
      </c>
      <c r="K32" t="s">
        <v>4961</v>
      </c>
      <c r="L32" t="s">
        <v>4913</v>
      </c>
      <c r="M32" t="s">
        <v>4914</v>
      </c>
      <c r="N32" t="s">
        <v>4914</v>
      </c>
      <c r="O32" s="43">
        <v>42891.420254629629</v>
      </c>
      <c r="P32" t="s">
        <v>4982</v>
      </c>
      <c r="Q32" s="23" t="s">
        <v>167</v>
      </c>
      <c r="R32" t="s">
        <v>169</v>
      </c>
      <c r="S32">
        <v>467</v>
      </c>
      <c r="T32" t="s">
        <v>4914</v>
      </c>
      <c r="U32" t="s">
        <v>4917</v>
      </c>
      <c r="V32" t="s">
        <v>4918</v>
      </c>
      <c r="W32" t="s">
        <v>4983</v>
      </c>
      <c r="X32" t="s">
        <v>4920</v>
      </c>
      <c r="Y32" t="s">
        <v>4921</v>
      </c>
      <c r="Z32" t="s">
        <v>4922</v>
      </c>
    </row>
    <row r="33" spans="1:26" hidden="1">
      <c r="A33" t="s">
        <v>12872</v>
      </c>
      <c r="B33" t="s">
        <v>4905</v>
      </c>
      <c r="C33" t="s">
        <v>4906</v>
      </c>
      <c r="D33" t="s">
        <v>4907</v>
      </c>
      <c r="E33" t="s">
        <v>5073</v>
      </c>
      <c r="F33" t="s">
        <v>3551</v>
      </c>
      <c r="G33" t="s">
        <v>3552</v>
      </c>
      <c r="H33" t="s">
        <v>5074</v>
      </c>
      <c r="I33" t="s">
        <v>4910</v>
      </c>
      <c r="J33" t="s">
        <v>4911</v>
      </c>
      <c r="K33" t="s">
        <v>4912</v>
      </c>
      <c r="L33" t="s">
        <v>4913</v>
      </c>
      <c r="M33" t="s">
        <v>4914</v>
      </c>
      <c r="N33" t="s">
        <v>4914</v>
      </c>
      <c r="O33" s="43">
        <v>42891.548136574071</v>
      </c>
      <c r="P33" t="s">
        <v>5075</v>
      </c>
      <c r="Q33" s="23" t="s">
        <v>283</v>
      </c>
      <c r="R33" t="s">
        <v>285</v>
      </c>
      <c r="S33">
        <v>10</v>
      </c>
      <c r="T33" t="s">
        <v>4914</v>
      </c>
      <c r="U33" t="s">
        <v>4917</v>
      </c>
      <c r="V33" t="s">
        <v>4918</v>
      </c>
      <c r="W33" t="s">
        <v>5076</v>
      </c>
      <c r="X33" t="s">
        <v>4920</v>
      </c>
      <c r="Y33" t="s">
        <v>4921</v>
      </c>
      <c r="Z33" t="s">
        <v>4922</v>
      </c>
    </row>
    <row r="34" spans="1:26" hidden="1">
      <c r="A34" t="s">
        <v>12873</v>
      </c>
      <c r="B34" t="s">
        <v>4905</v>
      </c>
      <c r="C34" t="s">
        <v>4906</v>
      </c>
      <c r="D34" t="s">
        <v>4907</v>
      </c>
      <c r="E34" t="s">
        <v>4954</v>
      </c>
      <c r="F34" t="s">
        <v>3723</v>
      </c>
      <c r="G34" t="s">
        <v>3724</v>
      </c>
      <c r="H34" t="s">
        <v>4955</v>
      </c>
      <c r="I34" t="s">
        <v>4910</v>
      </c>
      <c r="J34" t="s">
        <v>4911</v>
      </c>
      <c r="K34" t="s">
        <v>4956</v>
      </c>
      <c r="L34" t="s">
        <v>4913</v>
      </c>
      <c r="M34" t="s">
        <v>4914</v>
      </c>
      <c r="N34" t="s">
        <v>4914</v>
      </c>
      <c r="O34" s="43">
        <v>42891.368888888886</v>
      </c>
      <c r="P34" t="s">
        <v>4957</v>
      </c>
      <c r="Q34" s="23" t="s">
        <v>144</v>
      </c>
      <c r="R34" t="s">
        <v>146</v>
      </c>
      <c r="S34">
        <v>600</v>
      </c>
      <c r="T34" t="s">
        <v>4914</v>
      </c>
      <c r="U34" t="s">
        <v>4917</v>
      </c>
      <c r="V34" t="s">
        <v>4918</v>
      </c>
      <c r="W34" t="s">
        <v>4958</v>
      </c>
      <c r="X34" t="s">
        <v>4920</v>
      </c>
      <c r="Y34" t="s">
        <v>4921</v>
      </c>
      <c r="Z34" t="s">
        <v>4922</v>
      </c>
    </row>
    <row r="35" spans="1:26" hidden="1">
      <c r="A35" t="s">
        <v>12874</v>
      </c>
      <c r="B35" t="s">
        <v>4905</v>
      </c>
      <c r="C35" t="s">
        <v>4906</v>
      </c>
      <c r="D35" t="s">
        <v>4907</v>
      </c>
      <c r="E35" t="s">
        <v>4954</v>
      </c>
      <c r="F35" t="s">
        <v>3709</v>
      </c>
      <c r="G35" t="s">
        <v>3710</v>
      </c>
      <c r="H35" t="s">
        <v>4984</v>
      </c>
      <c r="I35" t="s">
        <v>4910</v>
      </c>
      <c r="J35" t="s">
        <v>4911</v>
      </c>
      <c r="K35" t="s">
        <v>4961</v>
      </c>
      <c r="L35" t="s">
        <v>4913</v>
      </c>
      <c r="M35" t="s">
        <v>4914</v>
      </c>
      <c r="N35" t="s">
        <v>4914</v>
      </c>
      <c r="O35" s="43">
        <v>42891.429664351854</v>
      </c>
      <c r="P35" t="s">
        <v>4985</v>
      </c>
      <c r="Q35" s="23" t="s">
        <v>171</v>
      </c>
      <c r="R35" t="s">
        <v>173</v>
      </c>
      <c r="S35">
        <v>1000</v>
      </c>
      <c r="T35" t="s">
        <v>4914</v>
      </c>
      <c r="U35" t="s">
        <v>4917</v>
      </c>
      <c r="V35" t="s">
        <v>4918</v>
      </c>
      <c r="W35" t="s">
        <v>4986</v>
      </c>
      <c r="X35" t="s">
        <v>4920</v>
      </c>
      <c r="Y35" t="s">
        <v>4921</v>
      </c>
      <c r="Z35" t="s">
        <v>4922</v>
      </c>
    </row>
    <row r="36" spans="1:26" hidden="1">
      <c r="A36" t="s">
        <v>12875</v>
      </c>
      <c r="B36" t="s">
        <v>4905</v>
      </c>
      <c r="C36" t="s">
        <v>4906</v>
      </c>
      <c r="D36" t="s">
        <v>4907</v>
      </c>
      <c r="E36" t="s">
        <v>5150</v>
      </c>
      <c r="F36" t="s">
        <v>5151</v>
      </c>
      <c r="G36" t="s">
        <v>5152</v>
      </c>
      <c r="H36" t="s">
        <v>5153</v>
      </c>
      <c r="I36" t="s">
        <v>4910</v>
      </c>
      <c r="J36" t="s">
        <v>4911</v>
      </c>
      <c r="K36" t="s">
        <v>4950</v>
      </c>
      <c r="L36" t="s">
        <v>4913</v>
      </c>
      <c r="M36" t="s">
        <v>4914</v>
      </c>
      <c r="N36" t="s">
        <v>4914</v>
      </c>
      <c r="O36" s="43">
        <v>42891.653587962966</v>
      </c>
      <c r="P36" t="s">
        <v>4951</v>
      </c>
      <c r="Q36" s="23" t="s">
        <v>343</v>
      </c>
      <c r="R36" t="s">
        <v>345</v>
      </c>
      <c r="S36">
        <v>58</v>
      </c>
      <c r="T36" t="s">
        <v>4914</v>
      </c>
      <c r="U36" t="s">
        <v>4917</v>
      </c>
      <c r="V36" t="s">
        <v>4952</v>
      </c>
      <c r="W36" t="s">
        <v>5154</v>
      </c>
      <c r="X36" t="s">
        <v>4920</v>
      </c>
      <c r="Y36" t="s">
        <v>4921</v>
      </c>
      <c r="Z36" t="s">
        <v>4922</v>
      </c>
    </row>
    <row r="37" spans="1:26" hidden="1">
      <c r="A37" t="s">
        <v>12875</v>
      </c>
      <c r="B37" t="s">
        <v>4905</v>
      </c>
      <c r="C37" t="s">
        <v>4906</v>
      </c>
      <c r="D37" t="s">
        <v>4907</v>
      </c>
      <c r="E37" t="s">
        <v>5150</v>
      </c>
      <c r="F37" t="s">
        <v>5151</v>
      </c>
      <c r="G37" t="s">
        <v>5152</v>
      </c>
      <c r="H37" t="s">
        <v>5153</v>
      </c>
      <c r="I37" t="s">
        <v>4910</v>
      </c>
      <c r="J37" t="s">
        <v>4911</v>
      </c>
      <c r="K37" t="s">
        <v>4950</v>
      </c>
      <c r="L37" t="s">
        <v>4913</v>
      </c>
      <c r="M37" t="s">
        <v>4914</v>
      </c>
      <c r="N37" t="s">
        <v>4914</v>
      </c>
      <c r="O37" s="43">
        <v>42891.714629629627</v>
      </c>
      <c r="P37" t="s">
        <v>4951</v>
      </c>
      <c r="Q37" s="23" t="s">
        <v>429</v>
      </c>
      <c r="R37" t="s">
        <v>430</v>
      </c>
      <c r="S37">
        <v>142</v>
      </c>
      <c r="T37" t="s">
        <v>4914</v>
      </c>
      <c r="U37" t="s">
        <v>4917</v>
      </c>
      <c r="V37" t="s">
        <v>4952</v>
      </c>
      <c r="W37" t="s">
        <v>5154</v>
      </c>
      <c r="X37" t="s">
        <v>4920</v>
      </c>
      <c r="Y37" t="s">
        <v>4921</v>
      </c>
      <c r="Z37" t="s">
        <v>4922</v>
      </c>
    </row>
    <row r="38" spans="1:26" hidden="1">
      <c r="A38" t="s">
        <v>12876</v>
      </c>
      <c r="B38" t="s">
        <v>4905</v>
      </c>
      <c r="C38" t="s">
        <v>4906</v>
      </c>
      <c r="D38" t="s">
        <v>4907</v>
      </c>
      <c r="E38" t="s">
        <v>5101</v>
      </c>
      <c r="F38" t="s">
        <v>5298</v>
      </c>
      <c r="G38" t="s">
        <v>5299</v>
      </c>
      <c r="H38" t="s">
        <v>5300</v>
      </c>
      <c r="I38" t="s">
        <v>4910</v>
      </c>
      <c r="J38" t="s">
        <v>4911</v>
      </c>
      <c r="K38" t="s">
        <v>4977</v>
      </c>
      <c r="L38" t="s">
        <v>4913</v>
      </c>
      <c r="M38" t="s">
        <v>4914</v>
      </c>
      <c r="N38" t="s">
        <v>4914</v>
      </c>
      <c r="O38" s="43">
        <v>42891.743807870371</v>
      </c>
      <c r="P38" t="s">
        <v>5301</v>
      </c>
      <c r="Q38" s="23" t="s">
        <v>459</v>
      </c>
      <c r="R38" t="s">
        <v>461</v>
      </c>
      <c r="S38">
        <v>992</v>
      </c>
      <c r="T38" t="s">
        <v>4914</v>
      </c>
      <c r="U38" t="s">
        <v>4917</v>
      </c>
      <c r="V38" t="s">
        <v>4918</v>
      </c>
      <c r="W38" t="s">
        <v>5302</v>
      </c>
      <c r="X38" t="s">
        <v>4920</v>
      </c>
      <c r="Y38" t="s">
        <v>4921</v>
      </c>
      <c r="Z38" t="s">
        <v>4922</v>
      </c>
    </row>
    <row r="39" spans="1:26" hidden="1">
      <c r="A39" t="s">
        <v>12877</v>
      </c>
      <c r="B39" t="s">
        <v>4905</v>
      </c>
      <c r="C39" t="s">
        <v>4906</v>
      </c>
      <c r="D39" t="s">
        <v>4907</v>
      </c>
      <c r="E39" t="s">
        <v>5021</v>
      </c>
      <c r="F39" t="s">
        <v>3583</v>
      </c>
      <c r="G39" t="s">
        <v>3584</v>
      </c>
      <c r="H39" t="s">
        <v>5022</v>
      </c>
      <c r="I39" t="s">
        <v>4910</v>
      </c>
      <c r="J39" t="s">
        <v>4911</v>
      </c>
      <c r="K39" t="s">
        <v>4977</v>
      </c>
      <c r="L39" t="s">
        <v>4913</v>
      </c>
      <c r="M39" t="s">
        <v>4914</v>
      </c>
      <c r="N39" t="s">
        <v>4914</v>
      </c>
      <c r="O39" s="43">
        <v>42891.477777777778</v>
      </c>
      <c r="P39" t="s">
        <v>5023</v>
      </c>
      <c r="Q39" s="23" t="s">
        <v>215</v>
      </c>
      <c r="R39" t="s">
        <v>217</v>
      </c>
      <c r="S39">
        <v>705</v>
      </c>
      <c r="T39" t="s">
        <v>4914</v>
      </c>
      <c r="U39" t="s">
        <v>4917</v>
      </c>
      <c r="V39" t="s">
        <v>4918</v>
      </c>
      <c r="W39" t="s">
        <v>5024</v>
      </c>
      <c r="X39" t="s">
        <v>4920</v>
      </c>
      <c r="Y39" t="s">
        <v>4921</v>
      </c>
      <c r="Z39" t="s">
        <v>4922</v>
      </c>
    </row>
    <row r="40" spans="1:26" hidden="1">
      <c r="A40" t="s">
        <v>12878</v>
      </c>
      <c r="B40" t="s">
        <v>4905</v>
      </c>
      <c r="C40" t="s">
        <v>4906</v>
      </c>
      <c r="D40" t="s">
        <v>4907</v>
      </c>
      <c r="E40" t="s">
        <v>5114</v>
      </c>
      <c r="F40" t="s">
        <v>5346</v>
      </c>
      <c r="G40" t="s">
        <v>5347</v>
      </c>
      <c r="H40" t="s">
        <v>5348</v>
      </c>
      <c r="I40" t="s">
        <v>4910</v>
      </c>
      <c r="J40" t="s">
        <v>4911</v>
      </c>
      <c r="K40" t="s">
        <v>4912</v>
      </c>
      <c r="L40" t="s">
        <v>4913</v>
      </c>
      <c r="M40" t="s">
        <v>4914</v>
      </c>
      <c r="N40" t="s">
        <v>4914</v>
      </c>
      <c r="O40" s="43">
        <v>42891.99318287037</v>
      </c>
      <c r="P40" t="s">
        <v>5349</v>
      </c>
      <c r="Q40" s="23" t="s">
        <v>498</v>
      </c>
      <c r="R40" t="s">
        <v>500</v>
      </c>
      <c r="S40">
        <v>697</v>
      </c>
      <c r="T40" t="s">
        <v>4914</v>
      </c>
      <c r="U40" t="s">
        <v>4917</v>
      </c>
      <c r="V40" t="s">
        <v>4918</v>
      </c>
      <c r="W40" t="s">
        <v>5350</v>
      </c>
      <c r="X40" t="s">
        <v>4920</v>
      </c>
      <c r="Y40" t="s">
        <v>4921</v>
      </c>
      <c r="Z40" t="s">
        <v>4922</v>
      </c>
    </row>
    <row r="41" spans="1:26" hidden="1">
      <c r="A41" t="s">
        <v>12879</v>
      </c>
      <c r="B41" t="s">
        <v>4905</v>
      </c>
      <c r="C41" t="s">
        <v>4906</v>
      </c>
      <c r="D41" t="s">
        <v>4907</v>
      </c>
      <c r="E41" t="s">
        <v>4967</v>
      </c>
      <c r="F41" t="s">
        <v>3705</v>
      </c>
      <c r="G41" t="s">
        <v>3706</v>
      </c>
      <c r="H41" t="s">
        <v>4990</v>
      </c>
      <c r="I41" t="s">
        <v>4910</v>
      </c>
      <c r="J41" t="s">
        <v>4911</v>
      </c>
      <c r="K41" t="s">
        <v>4912</v>
      </c>
      <c r="L41" t="s">
        <v>4913</v>
      </c>
      <c r="M41" t="s">
        <v>4914</v>
      </c>
      <c r="N41" t="s">
        <v>4914</v>
      </c>
      <c r="O41" s="43">
        <v>42891.447893518518</v>
      </c>
      <c r="P41" t="s">
        <v>4991</v>
      </c>
      <c r="Q41" s="23" t="s">
        <v>179</v>
      </c>
      <c r="R41" t="s">
        <v>181</v>
      </c>
      <c r="S41">
        <v>100</v>
      </c>
      <c r="T41" t="s">
        <v>4914</v>
      </c>
      <c r="U41" t="s">
        <v>4917</v>
      </c>
      <c r="V41" t="s">
        <v>4918</v>
      </c>
      <c r="W41" t="s">
        <v>4992</v>
      </c>
      <c r="X41" t="s">
        <v>4920</v>
      </c>
      <c r="Y41" t="s">
        <v>4921</v>
      </c>
      <c r="Z41" t="s">
        <v>4922</v>
      </c>
    </row>
    <row r="42" spans="1:26" hidden="1">
      <c r="A42" t="s">
        <v>12880</v>
      </c>
      <c r="B42" t="s">
        <v>4905</v>
      </c>
      <c r="C42" t="s">
        <v>4906</v>
      </c>
      <c r="D42" t="s">
        <v>4907</v>
      </c>
      <c r="E42" t="s">
        <v>5052</v>
      </c>
      <c r="F42" t="s">
        <v>3559</v>
      </c>
      <c r="G42" t="s">
        <v>3560</v>
      </c>
      <c r="H42" t="s">
        <v>5061</v>
      </c>
      <c r="I42" t="s">
        <v>4910</v>
      </c>
      <c r="J42" t="s">
        <v>4911</v>
      </c>
      <c r="K42" t="s">
        <v>4950</v>
      </c>
      <c r="L42" t="s">
        <v>4913</v>
      </c>
      <c r="M42" t="s">
        <v>4914</v>
      </c>
      <c r="N42" t="s">
        <v>4914</v>
      </c>
      <c r="O42" s="43">
        <v>42891.530821759261</v>
      </c>
      <c r="P42" t="s">
        <v>4951</v>
      </c>
      <c r="Q42" s="23" t="s">
        <v>267</v>
      </c>
      <c r="R42" t="s">
        <v>269</v>
      </c>
      <c r="S42">
        <v>290</v>
      </c>
      <c r="T42" t="s">
        <v>4914</v>
      </c>
      <c r="U42" t="s">
        <v>4917</v>
      </c>
      <c r="V42" t="s">
        <v>4952</v>
      </c>
      <c r="W42" t="s">
        <v>5062</v>
      </c>
      <c r="X42" t="s">
        <v>4920</v>
      </c>
      <c r="Y42" t="s">
        <v>4921</v>
      </c>
      <c r="Z42" t="s">
        <v>4922</v>
      </c>
    </row>
    <row r="43" spans="1:26" hidden="1">
      <c r="A43" t="s">
        <v>12881</v>
      </c>
      <c r="B43" t="s">
        <v>4905</v>
      </c>
      <c r="C43" t="s">
        <v>4906</v>
      </c>
      <c r="D43" t="s">
        <v>4907</v>
      </c>
      <c r="E43" t="s">
        <v>4975</v>
      </c>
      <c r="F43" t="s">
        <v>3713</v>
      </c>
      <c r="G43" t="s">
        <v>3714</v>
      </c>
      <c r="H43" t="s">
        <v>4976</v>
      </c>
      <c r="I43" t="s">
        <v>4910</v>
      </c>
      <c r="J43" t="s">
        <v>4911</v>
      </c>
      <c r="K43" t="s">
        <v>4977</v>
      </c>
      <c r="L43" t="s">
        <v>4913</v>
      </c>
      <c r="M43" t="s">
        <v>4914</v>
      </c>
      <c r="N43" t="s">
        <v>4914</v>
      </c>
      <c r="O43" s="43">
        <v>42891.419849537036</v>
      </c>
      <c r="P43" t="s">
        <v>4978</v>
      </c>
      <c r="Q43" s="23" t="s">
        <v>163</v>
      </c>
      <c r="R43" t="s">
        <v>165</v>
      </c>
      <c r="S43">
        <v>130</v>
      </c>
      <c r="T43" t="s">
        <v>4914</v>
      </c>
      <c r="U43" t="s">
        <v>4917</v>
      </c>
      <c r="V43" t="s">
        <v>4918</v>
      </c>
      <c r="W43" t="s">
        <v>4979</v>
      </c>
      <c r="X43" t="s">
        <v>4920</v>
      </c>
      <c r="Y43" t="s">
        <v>4921</v>
      </c>
      <c r="Z43" t="s">
        <v>4922</v>
      </c>
    </row>
    <row r="44" spans="1:26" hidden="1">
      <c r="A44" t="s">
        <v>12882</v>
      </c>
      <c r="B44" t="s">
        <v>4905</v>
      </c>
      <c r="C44" t="s">
        <v>4906</v>
      </c>
      <c r="D44" t="s">
        <v>4907</v>
      </c>
      <c r="E44" t="s">
        <v>4972</v>
      </c>
      <c r="F44" t="s">
        <v>3715</v>
      </c>
      <c r="G44" t="s">
        <v>3716</v>
      </c>
      <c r="H44" t="s">
        <v>4968</v>
      </c>
      <c r="I44" t="s">
        <v>4910</v>
      </c>
      <c r="J44" t="s">
        <v>4911</v>
      </c>
      <c r="K44" t="s">
        <v>4912</v>
      </c>
      <c r="L44" t="s">
        <v>4913</v>
      </c>
      <c r="M44" t="s">
        <v>4914</v>
      </c>
      <c r="N44" t="s">
        <v>4914</v>
      </c>
      <c r="O44" s="43">
        <v>42891.415995370371</v>
      </c>
      <c r="P44" t="s">
        <v>4973</v>
      </c>
      <c r="Q44" s="23" t="s">
        <v>160</v>
      </c>
      <c r="R44" t="s">
        <v>161</v>
      </c>
      <c r="S44">
        <v>3</v>
      </c>
      <c r="T44" t="s">
        <v>4914</v>
      </c>
      <c r="U44" t="s">
        <v>4917</v>
      </c>
      <c r="V44" t="s">
        <v>4918</v>
      </c>
      <c r="W44" t="s">
        <v>4974</v>
      </c>
      <c r="X44" t="s">
        <v>4920</v>
      </c>
      <c r="Y44" t="s">
        <v>4921</v>
      </c>
      <c r="Z44" t="s">
        <v>4922</v>
      </c>
    </row>
    <row r="45" spans="1:26" hidden="1">
      <c r="A45" t="s">
        <v>12883</v>
      </c>
      <c r="B45" t="s">
        <v>4905</v>
      </c>
      <c r="C45" t="s">
        <v>4906</v>
      </c>
      <c r="D45" t="s">
        <v>4907</v>
      </c>
      <c r="E45" t="s">
        <v>4967</v>
      </c>
      <c r="F45" t="s">
        <v>3717</v>
      </c>
      <c r="G45" t="s">
        <v>3718</v>
      </c>
      <c r="H45" t="s">
        <v>4968</v>
      </c>
      <c r="I45" t="s">
        <v>4910</v>
      </c>
      <c r="J45" t="s">
        <v>4911</v>
      </c>
      <c r="K45" t="s">
        <v>4912</v>
      </c>
      <c r="L45" t="s">
        <v>4913</v>
      </c>
      <c r="M45" t="s">
        <v>4914</v>
      </c>
      <c r="N45" t="s">
        <v>4914</v>
      </c>
      <c r="O45" s="43">
        <v>42891.415856481479</v>
      </c>
      <c r="P45" t="s">
        <v>4969</v>
      </c>
      <c r="Q45" s="23" t="s">
        <v>156</v>
      </c>
      <c r="R45" t="s">
        <v>158</v>
      </c>
      <c r="S45">
        <v>18</v>
      </c>
      <c r="T45" t="s">
        <v>4970</v>
      </c>
      <c r="U45" t="s">
        <v>4917</v>
      </c>
      <c r="V45" t="s">
        <v>4918</v>
      </c>
      <c r="W45" t="s">
        <v>4971</v>
      </c>
      <c r="X45" t="s">
        <v>4920</v>
      </c>
      <c r="Y45" t="s">
        <v>4921</v>
      </c>
      <c r="Z45" t="s">
        <v>4922</v>
      </c>
    </row>
    <row r="46" spans="1:26" hidden="1">
      <c r="A46" t="s">
        <v>12884</v>
      </c>
      <c r="B46" t="s">
        <v>4905</v>
      </c>
      <c r="C46" t="s">
        <v>4906</v>
      </c>
      <c r="D46" t="s">
        <v>4907</v>
      </c>
      <c r="E46" t="s">
        <v>5208</v>
      </c>
      <c r="F46" t="s">
        <v>5312</v>
      </c>
      <c r="G46" t="s">
        <v>5313</v>
      </c>
      <c r="H46" t="s">
        <v>5310</v>
      </c>
      <c r="I46" t="s">
        <v>4910</v>
      </c>
      <c r="J46" t="s">
        <v>4911</v>
      </c>
      <c r="K46" t="s">
        <v>4950</v>
      </c>
      <c r="L46" t="s">
        <v>4913</v>
      </c>
      <c r="M46" t="s">
        <v>4914</v>
      </c>
      <c r="N46" t="s">
        <v>4914</v>
      </c>
      <c r="O46" s="43">
        <v>42891.748425925929</v>
      </c>
      <c r="P46" t="s">
        <v>4951</v>
      </c>
      <c r="Q46" s="23" t="s">
        <v>471</v>
      </c>
      <c r="R46" t="s">
        <v>472</v>
      </c>
      <c r="S46">
        <v>84</v>
      </c>
      <c r="T46" t="s">
        <v>4914</v>
      </c>
      <c r="U46" t="s">
        <v>4917</v>
      </c>
      <c r="V46" t="s">
        <v>4952</v>
      </c>
      <c r="W46" t="s">
        <v>5314</v>
      </c>
      <c r="X46" t="s">
        <v>4920</v>
      </c>
      <c r="Y46" t="s">
        <v>4921</v>
      </c>
      <c r="Z46" t="s">
        <v>4922</v>
      </c>
    </row>
    <row r="47" spans="1:26" hidden="1">
      <c r="A47" t="s">
        <v>12885</v>
      </c>
      <c r="B47" t="s">
        <v>4905</v>
      </c>
      <c r="C47" t="s">
        <v>4906</v>
      </c>
      <c r="D47" t="s">
        <v>4907</v>
      </c>
      <c r="E47" t="s">
        <v>5307</v>
      </c>
      <c r="F47" t="s">
        <v>5308</v>
      </c>
      <c r="G47" t="s">
        <v>5309</v>
      </c>
      <c r="H47" t="s">
        <v>5310</v>
      </c>
      <c r="I47" t="s">
        <v>4910</v>
      </c>
      <c r="J47" t="s">
        <v>4911</v>
      </c>
      <c r="K47" t="s">
        <v>4950</v>
      </c>
      <c r="L47" t="s">
        <v>4913</v>
      </c>
      <c r="M47" t="s">
        <v>4914</v>
      </c>
      <c r="N47" t="s">
        <v>4914</v>
      </c>
      <c r="O47" s="43">
        <v>42891.748240740744</v>
      </c>
      <c r="P47" t="s">
        <v>4951</v>
      </c>
      <c r="Q47" s="23" t="s">
        <v>467</v>
      </c>
      <c r="R47" t="s">
        <v>469</v>
      </c>
      <c r="S47">
        <v>320</v>
      </c>
      <c r="T47" t="s">
        <v>4914</v>
      </c>
      <c r="U47" t="s">
        <v>4917</v>
      </c>
      <c r="V47" t="s">
        <v>4952</v>
      </c>
      <c r="W47" t="s">
        <v>5311</v>
      </c>
      <c r="X47" t="s">
        <v>4920</v>
      </c>
      <c r="Y47" t="s">
        <v>4921</v>
      </c>
      <c r="Z47" t="s">
        <v>4922</v>
      </c>
    </row>
    <row r="48" spans="1:26" hidden="1">
      <c r="A48" t="s">
        <v>12886</v>
      </c>
      <c r="B48" t="s">
        <v>4905</v>
      </c>
      <c r="C48" t="s">
        <v>4906</v>
      </c>
      <c r="D48" t="s">
        <v>4907</v>
      </c>
      <c r="E48" t="s">
        <v>4993</v>
      </c>
      <c r="F48" t="s">
        <v>3703</v>
      </c>
      <c r="G48" t="s">
        <v>3704</v>
      </c>
      <c r="H48" t="s">
        <v>4994</v>
      </c>
      <c r="I48" t="s">
        <v>4910</v>
      </c>
      <c r="J48" t="s">
        <v>4911</v>
      </c>
      <c r="K48" t="s">
        <v>4995</v>
      </c>
      <c r="L48" t="s">
        <v>4913</v>
      </c>
      <c r="M48" t="s">
        <v>4914</v>
      </c>
      <c r="N48" t="s">
        <v>4914</v>
      </c>
      <c r="O48" s="43">
        <v>42891.450138888889</v>
      </c>
      <c r="P48" t="s">
        <v>4996</v>
      </c>
      <c r="Q48" s="23" t="s">
        <v>183</v>
      </c>
      <c r="R48" t="s">
        <v>185</v>
      </c>
      <c r="S48">
        <v>141</v>
      </c>
      <c r="T48" t="s">
        <v>4914</v>
      </c>
      <c r="U48" t="s">
        <v>4917</v>
      </c>
      <c r="V48" t="s">
        <v>4918</v>
      </c>
      <c r="W48" t="s">
        <v>4997</v>
      </c>
      <c r="X48" t="s">
        <v>4920</v>
      </c>
      <c r="Y48" t="s">
        <v>4921</v>
      </c>
      <c r="Z48" t="s">
        <v>4922</v>
      </c>
    </row>
    <row r="49" spans="1:26" hidden="1">
      <c r="A49" t="s">
        <v>12887</v>
      </c>
      <c r="B49" t="s">
        <v>4905</v>
      </c>
      <c r="C49" t="s">
        <v>4906</v>
      </c>
      <c r="D49" t="s">
        <v>4907</v>
      </c>
      <c r="E49" t="s">
        <v>4959</v>
      </c>
      <c r="F49" t="s">
        <v>3587</v>
      </c>
      <c r="G49" t="s">
        <v>3588</v>
      </c>
      <c r="H49" t="s">
        <v>5014</v>
      </c>
      <c r="I49" t="s">
        <v>4910</v>
      </c>
      <c r="J49" t="s">
        <v>4911</v>
      </c>
      <c r="K49" t="s">
        <v>4961</v>
      </c>
      <c r="L49" t="s">
        <v>4913</v>
      </c>
      <c r="M49" t="s">
        <v>4914</v>
      </c>
      <c r="N49" t="s">
        <v>4914</v>
      </c>
      <c r="O49" s="43">
        <v>42891.474293981482</v>
      </c>
      <c r="P49" t="s">
        <v>5015</v>
      </c>
      <c r="Q49" s="23" t="s">
        <v>207</v>
      </c>
      <c r="R49" t="s">
        <v>209</v>
      </c>
      <c r="S49">
        <v>200</v>
      </c>
      <c r="T49" t="s">
        <v>4914</v>
      </c>
      <c r="U49" t="s">
        <v>4917</v>
      </c>
      <c r="V49" t="s">
        <v>4918</v>
      </c>
      <c r="W49" t="s">
        <v>5016</v>
      </c>
      <c r="X49" t="s">
        <v>4920</v>
      </c>
      <c r="Y49" t="s">
        <v>4921</v>
      </c>
      <c r="Z49" t="s">
        <v>4922</v>
      </c>
    </row>
    <row r="50" spans="1:26" hidden="1">
      <c r="A50" t="s">
        <v>12888</v>
      </c>
      <c r="B50" t="s">
        <v>4905</v>
      </c>
      <c r="C50" t="s">
        <v>4906</v>
      </c>
      <c r="D50" t="s">
        <v>4907</v>
      </c>
      <c r="E50" t="s">
        <v>4959</v>
      </c>
      <c r="F50" t="s">
        <v>3721</v>
      </c>
      <c r="G50" t="s">
        <v>3722</v>
      </c>
      <c r="H50" t="s">
        <v>4960</v>
      </c>
      <c r="I50" t="s">
        <v>4910</v>
      </c>
      <c r="J50" t="s">
        <v>4911</v>
      </c>
      <c r="K50" t="s">
        <v>4961</v>
      </c>
      <c r="L50" t="s">
        <v>4913</v>
      </c>
      <c r="M50" t="s">
        <v>4914</v>
      </c>
      <c r="N50" t="s">
        <v>4914</v>
      </c>
      <c r="O50" s="43">
        <v>42891.37027777778</v>
      </c>
      <c r="P50" t="s">
        <v>4962</v>
      </c>
      <c r="Q50" s="23" t="s">
        <v>148</v>
      </c>
      <c r="R50" t="s">
        <v>150</v>
      </c>
      <c r="S50">
        <v>496</v>
      </c>
      <c r="T50" t="s">
        <v>4914</v>
      </c>
      <c r="U50" t="s">
        <v>4917</v>
      </c>
      <c r="V50" t="s">
        <v>4918</v>
      </c>
      <c r="W50" t="s">
        <v>4963</v>
      </c>
      <c r="X50" t="s">
        <v>4920</v>
      </c>
      <c r="Y50" t="s">
        <v>4921</v>
      </c>
      <c r="Z50" t="s">
        <v>4922</v>
      </c>
    </row>
    <row r="51" spans="1:26" hidden="1">
      <c r="A51" t="s">
        <v>12889</v>
      </c>
      <c r="B51" t="s">
        <v>4905</v>
      </c>
      <c r="C51" t="s">
        <v>4906</v>
      </c>
      <c r="D51" t="s">
        <v>4907</v>
      </c>
      <c r="E51" t="s">
        <v>5264</v>
      </c>
      <c r="F51" t="s">
        <v>5265</v>
      </c>
      <c r="G51" t="s">
        <v>5266</v>
      </c>
      <c r="H51" t="s">
        <v>5267</v>
      </c>
      <c r="I51" t="s">
        <v>4910</v>
      </c>
      <c r="J51" t="s">
        <v>4911</v>
      </c>
      <c r="K51" t="s">
        <v>4950</v>
      </c>
      <c r="L51" t="s">
        <v>4913</v>
      </c>
      <c r="M51" t="s">
        <v>4914</v>
      </c>
      <c r="N51" t="s">
        <v>4914</v>
      </c>
      <c r="O51" s="43">
        <v>42891.715798611112</v>
      </c>
      <c r="P51" t="s">
        <v>4951</v>
      </c>
      <c r="Q51" s="23" t="s">
        <v>432</v>
      </c>
      <c r="R51" t="s">
        <v>434</v>
      </c>
      <c r="S51">
        <v>14</v>
      </c>
      <c r="T51" t="s">
        <v>4914</v>
      </c>
      <c r="U51" t="s">
        <v>4917</v>
      </c>
      <c r="V51" t="s">
        <v>4952</v>
      </c>
      <c r="W51" t="s">
        <v>5268</v>
      </c>
      <c r="X51" t="s">
        <v>4920</v>
      </c>
      <c r="Y51" t="s">
        <v>4921</v>
      </c>
      <c r="Z51" t="s">
        <v>4922</v>
      </c>
    </row>
    <row r="52" spans="1:26" hidden="1">
      <c r="A52" t="s">
        <v>12890</v>
      </c>
      <c r="B52" t="s">
        <v>4905</v>
      </c>
      <c r="C52" t="s">
        <v>4906</v>
      </c>
      <c r="D52" t="s">
        <v>4907</v>
      </c>
      <c r="E52" t="s">
        <v>4954</v>
      </c>
      <c r="F52" t="s">
        <v>3573</v>
      </c>
      <c r="G52" t="s">
        <v>3574</v>
      </c>
      <c r="H52" t="s">
        <v>5037</v>
      </c>
      <c r="I52" t="s">
        <v>4910</v>
      </c>
      <c r="J52" t="s">
        <v>4911</v>
      </c>
      <c r="K52" t="s">
        <v>4912</v>
      </c>
      <c r="L52" t="s">
        <v>4913</v>
      </c>
      <c r="M52" t="s">
        <v>4914</v>
      </c>
      <c r="N52" t="s">
        <v>4914</v>
      </c>
      <c r="O52" s="43">
        <v>42891.506481481483</v>
      </c>
      <c r="P52" t="s">
        <v>5038</v>
      </c>
      <c r="Q52" s="23" t="s">
        <v>239</v>
      </c>
      <c r="R52" t="s">
        <v>241</v>
      </c>
      <c r="S52">
        <v>118</v>
      </c>
      <c r="T52" t="s">
        <v>4914</v>
      </c>
      <c r="U52" t="s">
        <v>4917</v>
      </c>
      <c r="V52" t="s">
        <v>4918</v>
      </c>
      <c r="W52" t="s">
        <v>5039</v>
      </c>
      <c r="X52" t="s">
        <v>4920</v>
      </c>
      <c r="Y52" t="s">
        <v>4921</v>
      </c>
      <c r="Z52" t="s">
        <v>4922</v>
      </c>
    </row>
    <row r="53" spans="1:26" hidden="1">
      <c r="A53" t="s">
        <v>12891</v>
      </c>
      <c r="B53" t="s">
        <v>4905</v>
      </c>
      <c r="C53" t="s">
        <v>4906</v>
      </c>
      <c r="D53" t="s">
        <v>4907</v>
      </c>
      <c r="E53" t="s">
        <v>4954</v>
      </c>
      <c r="F53" t="s">
        <v>3571</v>
      </c>
      <c r="G53" t="s">
        <v>3572</v>
      </c>
      <c r="H53" t="s">
        <v>5037</v>
      </c>
      <c r="I53" t="s">
        <v>4910</v>
      </c>
      <c r="J53" t="s">
        <v>4911</v>
      </c>
      <c r="K53" t="s">
        <v>4912</v>
      </c>
      <c r="L53" t="s">
        <v>4913</v>
      </c>
      <c r="M53" t="s">
        <v>4914</v>
      </c>
      <c r="N53" t="s">
        <v>4914</v>
      </c>
      <c r="O53" s="43">
        <v>42891.507615740738</v>
      </c>
      <c r="P53" t="s">
        <v>5040</v>
      </c>
      <c r="Q53" s="23" t="s">
        <v>243</v>
      </c>
      <c r="R53" t="s">
        <v>245</v>
      </c>
      <c r="S53">
        <v>118</v>
      </c>
      <c r="T53" t="s">
        <v>4914</v>
      </c>
      <c r="U53" t="s">
        <v>4917</v>
      </c>
      <c r="V53" t="s">
        <v>4918</v>
      </c>
      <c r="W53" t="s">
        <v>5041</v>
      </c>
      <c r="X53" t="s">
        <v>4920</v>
      </c>
      <c r="Y53" t="s">
        <v>4921</v>
      </c>
      <c r="Z53" t="s">
        <v>4922</v>
      </c>
    </row>
    <row r="54" spans="1:26" hidden="1">
      <c r="A54" t="s">
        <v>12892</v>
      </c>
      <c r="B54" t="s">
        <v>4905</v>
      </c>
      <c r="C54" t="s">
        <v>4906</v>
      </c>
      <c r="D54" t="s">
        <v>4907</v>
      </c>
      <c r="E54" t="s">
        <v>5336</v>
      </c>
      <c r="F54" t="s">
        <v>5337</v>
      </c>
      <c r="G54" t="s">
        <v>5338</v>
      </c>
      <c r="H54" t="s">
        <v>5339</v>
      </c>
      <c r="I54" t="s">
        <v>4910</v>
      </c>
      <c r="J54" t="s">
        <v>4911</v>
      </c>
      <c r="K54" t="s">
        <v>4950</v>
      </c>
      <c r="L54" t="s">
        <v>4913</v>
      </c>
      <c r="M54" t="s">
        <v>4914</v>
      </c>
      <c r="N54" t="s">
        <v>4914</v>
      </c>
      <c r="O54" s="43">
        <v>42891.891550925924</v>
      </c>
      <c r="P54" t="s">
        <v>4951</v>
      </c>
      <c r="Q54" s="23" t="s">
        <v>490</v>
      </c>
      <c r="R54" t="s">
        <v>492</v>
      </c>
      <c r="S54">
        <v>1000</v>
      </c>
      <c r="T54" t="s">
        <v>4914</v>
      </c>
      <c r="U54" t="s">
        <v>4917</v>
      </c>
      <c r="V54" t="s">
        <v>4952</v>
      </c>
      <c r="W54" t="s">
        <v>5340</v>
      </c>
      <c r="X54" t="s">
        <v>4920</v>
      </c>
      <c r="Y54" t="s">
        <v>4921</v>
      </c>
      <c r="Z54" t="s">
        <v>4922</v>
      </c>
    </row>
    <row r="55" spans="1:26" hidden="1">
      <c r="A55" t="s">
        <v>12893</v>
      </c>
      <c r="B55" t="s">
        <v>4905</v>
      </c>
      <c r="C55" t="s">
        <v>4906</v>
      </c>
      <c r="D55" t="s">
        <v>4907</v>
      </c>
      <c r="E55" t="s">
        <v>5101</v>
      </c>
      <c r="F55" t="s">
        <v>5102</v>
      </c>
      <c r="G55" t="s">
        <v>5103</v>
      </c>
      <c r="H55" t="s">
        <v>5104</v>
      </c>
      <c r="I55" t="s">
        <v>4910</v>
      </c>
      <c r="J55" t="s">
        <v>4911</v>
      </c>
      <c r="K55" t="s">
        <v>4956</v>
      </c>
      <c r="L55" t="s">
        <v>4913</v>
      </c>
      <c r="M55" t="s">
        <v>4914</v>
      </c>
      <c r="N55" t="s">
        <v>4914</v>
      </c>
      <c r="O55" s="43">
        <v>42891.63003472222</v>
      </c>
      <c r="P55" t="s">
        <v>5105</v>
      </c>
      <c r="Q55" s="23" t="s">
        <v>311</v>
      </c>
      <c r="R55" t="s">
        <v>313</v>
      </c>
      <c r="S55">
        <v>1000</v>
      </c>
      <c r="T55" t="s">
        <v>4914</v>
      </c>
      <c r="U55" t="s">
        <v>4917</v>
      </c>
      <c r="V55" t="s">
        <v>4918</v>
      </c>
      <c r="W55" t="s">
        <v>5106</v>
      </c>
      <c r="X55" t="s">
        <v>4920</v>
      </c>
      <c r="Y55" t="s">
        <v>4921</v>
      </c>
      <c r="Z55" t="s">
        <v>4922</v>
      </c>
    </row>
    <row r="56" spans="1:26" hidden="1">
      <c r="A56" t="s">
        <v>12894</v>
      </c>
      <c r="B56" t="s">
        <v>4905</v>
      </c>
      <c r="C56" t="s">
        <v>4906</v>
      </c>
      <c r="D56" t="s">
        <v>4907</v>
      </c>
      <c r="E56" t="s">
        <v>5052</v>
      </c>
      <c r="F56" t="s">
        <v>5225</v>
      </c>
      <c r="G56" t="s">
        <v>5226</v>
      </c>
      <c r="H56" t="s">
        <v>5227</v>
      </c>
      <c r="I56" t="s">
        <v>4910</v>
      </c>
      <c r="J56" t="s">
        <v>4911</v>
      </c>
      <c r="K56" t="s">
        <v>4950</v>
      </c>
      <c r="L56" t="s">
        <v>4913</v>
      </c>
      <c r="M56" t="s">
        <v>4914</v>
      </c>
      <c r="N56" t="s">
        <v>4914</v>
      </c>
      <c r="O56" s="43">
        <v>42891.698506944442</v>
      </c>
      <c r="P56" t="s">
        <v>4951</v>
      </c>
      <c r="Q56" s="23" t="s">
        <v>398</v>
      </c>
      <c r="R56" t="s">
        <v>400</v>
      </c>
      <c r="S56">
        <v>57</v>
      </c>
      <c r="T56" t="s">
        <v>4914</v>
      </c>
      <c r="U56" t="s">
        <v>4917</v>
      </c>
      <c r="V56" t="s">
        <v>4952</v>
      </c>
      <c r="W56" t="s">
        <v>5228</v>
      </c>
      <c r="X56" t="s">
        <v>4920</v>
      </c>
      <c r="Y56" t="s">
        <v>4921</v>
      </c>
      <c r="Z56" t="s">
        <v>4922</v>
      </c>
    </row>
    <row r="57" spans="1:26" hidden="1">
      <c r="A57" t="s">
        <v>12895</v>
      </c>
      <c r="B57" t="s">
        <v>4905</v>
      </c>
      <c r="C57" t="s">
        <v>4906</v>
      </c>
      <c r="D57" t="s">
        <v>4907</v>
      </c>
      <c r="E57" t="s">
        <v>5101</v>
      </c>
      <c r="F57" t="s">
        <v>5173</v>
      </c>
      <c r="G57" t="s">
        <v>5174</v>
      </c>
      <c r="H57" t="s">
        <v>5175</v>
      </c>
      <c r="I57" t="s">
        <v>4910</v>
      </c>
      <c r="J57" t="s">
        <v>4911</v>
      </c>
      <c r="K57" t="s">
        <v>4961</v>
      </c>
      <c r="L57" t="s">
        <v>4913</v>
      </c>
      <c r="M57" t="s">
        <v>4914</v>
      </c>
      <c r="N57" t="s">
        <v>4914</v>
      </c>
      <c r="O57" s="43">
        <v>42891.668124999997</v>
      </c>
      <c r="P57" t="s">
        <v>4951</v>
      </c>
      <c r="Q57" s="23" t="s">
        <v>359</v>
      </c>
      <c r="R57" t="s">
        <v>361</v>
      </c>
      <c r="S57">
        <v>482</v>
      </c>
      <c r="T57" t="s">
        <v>4914</v>
      </c>
      <c r="U57" t="s">
        <v>4917</v>
      </c>
      <c r="V57" t="s">
        <v>4952</v>
      </c>
      <c r="W57" t="s">
        <v>5176</v>
      </c>
      <c r="X57" t="s">
        <v>4920</v>
      </c>
      <c r="Y57" t="s">
        <v>4921</v>
      </c>
      <c r="Z57" t="s">
        <v>4922</v>
      </c>
    </row>
    <row r="58" spans="1:26" hidden="1">
      <c r="A58" t="s">
        <v>12896</v>
      </c>
      <c r="B58" t="s">
        <v>4905</v>
      </c>
      <c r="C58" t="s">
        <v>4906</v>
      </c>
      <c r="D58" t="s">
        <v>4907</v>
      </c>
      <c r="E58" t="s">
        <v>5234</v>
      </c>
      <c r="F58" t="s">
        <v>5235</v>
      </c>
      <c r="G58" t="s">
        <v>5236</v>
      </c>
      <c r="H58" t="s">
        <v>5232</v>
      </c>
      <c r="I58" t="s">
        <v>4910</v>
      </c>
      <c r="J58" t="s">
        <v>4911</v>
      </c>
      <c r="K58" t="s">
        <v>4961</v>
      </c>
      <c r="L58" t="s">
        <v>4913</v>
      </c>
      <c r="M58" t="s">
        <v>4914</v>
      </c>
      <c r="N58" t="s">
        <v>4914</v>
      </c>
      <c r="O58" s="43">
        <v>42891.702905092592</v>
      </c>
      <c r="P58" t="s">
        <v>4951</v>
      </c>
      <c r="Q58" s="23" t="s">
        <v>406</v>
      </c>
      <c r="R58" t="s">
        <v>408</v>
      </c>
      <c r="S58">
        <v>100</v>
      </c>
      <c r="T58" t="s">
        <v>4914</v>
      </c>
      <c r="U58" t="s">
        <v>4917</v>
      </c>
      <c r="V58" t="s">
        <v>4952</v>
      </c>
      <c r="W58" t="s">
        <v>5237</v>
      </c>
      <c r="X58" t="s">
        <v>4920</v>
      </c>
      <c r="Y58" t="s">
        <v>4921</v>
      </c>
      <c r="Z58" t="s">
        <v>4922</v>
      </c>
    </row>
    <row r="59" spans="1:26" hidden="1">
      <c r="A59" t="s">
        <v>12897</v>
      </c>
      <c r="B59" t="s">
        <v>4905</v>
      </c>
      <c r="C59" t="s">
        <v>4906</v>
      </c>
      <c r="D59" t="s">
        <v>4907</v>
      </c>
      <c r="E59" t="s">
        <v>5229</v>
      </c>
      <c r="F59" t="s">
        <v>5230</v>
      </c>
      <c r="G59" t="s">
        <v>5231</v>
      </c>
      <c r="H59" t="s">
        <v>5232</v>
      </c>
      <c r="I59" t="s">
        <v>4910</v>
      </c>
      <c r="J59" t="s">
        <v>4911</v>
      </c>
      <c r="K59" t="s">
        <v>4961</v>
      </c>
      <c r="L59" t="s">
        <v>4913</v>
      </c>
      <c r="M59" t="s">
        <v>4914</v>
      </c>
      <c r="N59" t="s">
        <v>4914</v>
      </c>
      <c r="O59" s="43">
        <v>42891.702199074076</v>
      </c>
      <c r="P59" t="s">
        <v>4951</v>
      </c>
      <c r="Q59" s="23" t="s">
        <v>402</v>
      </c>
      <c r="R59" t="s">
        <v>404</v>
      </c>
      <c r="S59">
        <v>500</v>
      </c>
      <c r="T59" t="s">
        <v>4914</v>
      </c>
      <c r="U59" t="s">
        <v>4917</v>
      </c>
      <c r="V59" t="s">
        <v>4952</v>
      </c>
      <c r="W59" t="s">
        <v>5233</v>
      </c>
      <c r="X59" t="s">
        <v>4920</v>
      </c>
      <c r="Y59" t="s">
        <v>4921</v>
      </c>
      <c r="Z59" t="s">
        <v>4922</v>
      </c>
    </row>
    <row r="60" spans="1:26" hidden="1">
      <c r="A60" t="s">
        <v>12898</v>
      </c>
      <c r="B60" t="s">
        <v>4905</v>
      </c>
      <c r="C60" t="s">
        <v>4906</v>
      </c>
      <c r="D60" t="s">
        <v>4907</v>
      </c>
      <c r="E60" t="s">
        <v>5132</v>
      </c>
      <c r="F60" t="s">
        <v>5133</v>
      </c>
      <c r="G60" t="s">
        <v>5134</v>
      </c>
      <c r="H60" t="s">
        <v>5135</v>
      </c>
      <c r="I60" t="s">
        <v>4910</v>
      </c>
      <c r="J60" t="s">
        <v>4911</v>
      </c>
      <c r="K60" t="s">
        <v>4961</v>
      </c>
      <c r="L60" t="s">
        <v>4913</v>
      </c>
      <c r="M60" t="s">
        <v>4914</v>
      </c>
      <c r="N60" t="s">
        <v>4914</v>
      </c>
      <c r="O60" s="43">
        <v>42891.645266203705</v>
      </c>
      <c r="P60" t="s">
        <v>5136</v>
      </c>
      <c r="Q60" s="23" t="s">
        <v>331</v>
      </c>
      <c r="R60" t="s">
        <v>333</v>
      </c>
      <c r="S60">
        <v>200</v>
      </c>
      <c r="T60" t="s">
        <v>4914</v>
      </c>
      <c r="U60" t="s">
        <v>4917</v>
      </c>
      <c r="V60" t="s">
        <v>4918</v>
      </c>
      <c r="W60" t="s">
        <v>5137</v>
      </c>
      <c r="X60" t="s">
        <v>4920</v>
      </c>
      <c r="Y60" t="s">
        <v>4921</v>
      </c>
      <c r="Z60" t="s">
        <v>4922</v>
      </c>
    </row>
    <row r="61" spans="1:26" hidden="1">
      <c r="A61" t="s">
        <v>12899</v>
      </c>
      <c r="B61" t="s">
        <v>4905</v>
      </c>
      <c r="C61" t="s">
        <v>4906</v>
      </c>
      <c r="D61" t="s">
        <v>4907</v>
      </c>
      <c r="E61" t="s">
        <v>5234</v>
      </c>
      <c r="F61" t="s">
        <v>5289</v>
      </c>
      <c r="G61" t="s">
        <v>5290</v>
      </c>
      <c r="H61" t="s">
        <v>5291</v>
      </c>
      <c r="I61" t="s">
        <v>4910</v>
      </c>
      <c r="J61" t="s">
        <v>4911</v>
      </c>
      <c r="K61" t="s">
        <v>4956</v>
      </c>
      <c r="L61" t="s">
        <v>4913</v>
      </c>
      <c r="M61" t="s">
        <v>4914</v>
      </c>
      <c r="N61" t="s">
        <v>4914</v>
      </c>
      <c r="O61" s="43">
        <v>42891.731550925928</v>
      </c>
      <c r="P61" t="s">
        <v>5292</v>
      </c>
      <c r="Q61" s="23" t="s">
        <v>451</v>
      </c>
      <c r="R61" t="s">
        <v>453</v>
      </c>
      <c r="S61">
        <v>200</v>
      </c>
      <c r="T61" t="s">
        <v>4914</v>
      </c>
      <c r="U61" t="s">
        <v>4917</v>
      </c>
      <c r="V61" t="s">
        <v>4918</v>
      </c>
      <c r="W61" t="s">
        <v>5293</v>
      </c>
      <c r="X61" t="s">
        <v>4920</v>
      </c>
      <c r="Y61" t="s">
        <v>4921</v>
      </c>
      <c r="Z61" t="s">
        <v>4922</v>
      </c>
    </row>
    <row r="62" spans="1:26" hidden="1">
      <c r="A62" t="s">
        <v>12900</v>
      </c>
      <c r="B62" t="s">
        <v>4905</v>
      </c>
      <c r="C62" t="s">
        <v>4906</v>
      </c>
      <c r="D62" t="s">
        <v>4907</v>
      </c>
      <c r="E62" t="s">
        <v>5052</v>
      </c>
      <c r="F62" t="s">
        <v>3563</v>
      </c>
      <c r="G62" t="s">
        <v>3564</v>
      </c>
      <c r="H62" t="s">
        <v>5053</v>
      </c>
      <c r="I62" t="s">
        <v>4910</v>
      </c>
      <c r="J62" t="s">
        <v>4911</v>
      </c>
      <c r="K62" t="s">
        <v>5054</v>
      </c>
      <c r="L62" t="s">
        <v>4913</v>
      </c>
      <c r="M62" t="s">
        <v>4914</v>
      </c>
      <c r="N62" t="s">
        <v>4914</v>
      </c>
      <c r="O62" s="43">
        <v>42891.518043981479</v>
      </c>
      <c r="P62" t="s">
        <v>5055</v>
      </c>
      <c r="Q62" s="23" t="s">
        <v>259</v>
      </c>
      <c r="R62" t="s">
        <v>261</v>
      </c>
      <c r="S62">
        <v>300</v>
      </c>
      <c r="T62" t="s">
        <v>4914</v>
      </c>
      <c r="U62" t="s">
        <v>4917</v>
      </c>
      <c r="V62" t="s">
        <v>4918</v>
      </c>
      <c r="W62" t="s">
        <v>5056</v>
      </c>
      <c r="X62" t="s">
        <v>4920</v>
      </c>
      <c r="Y62" t="s">
        <v>4921</v>
      </c>
      <c r="Z62" t="s">
        <v>4922</v>
      </c>
    </row>
    <row r="63" spans="1:26" hidden="1">
      <c r="A63" t="s">
        <v>12901</v>
      </c>
      <c r="B63" t="s">
        <v>4905</v>
      </c>
      <c r="C63" t="s">
        <v>4906</v>
      </c>
      <c r="D63" t="s">
        <v>4907</v>
      </c>
      <c r="E63" t="s">
        <v>5066</v>
      </c>
      <c r="F63" t="s">
        <v>3545</v>
      </c>
      <c r="G63" t="s">
        <v>3546</v>
      </c>
      <c r="H63" t="s">
        <v>5084</v>
      </c>
      <c r="I63" t="s">
        <v>4910</v>
      </c>
      <c r="J63" t="s">
        <v>4911</v>
      </c>
      <c r="K63" t="s">
        <v>4912</v>
      </c>
      <c r="L63" t="s">
        <v>4913</v>
      </c>
      <c r="M63" t="s">
        <v>4914</v>
      </c>
      <c r="N63" t="s">
        <v>4914</v>
      </c>
      <c r="O63" s="43">
        <v>42891.61310185185</v>
      </c>
      <c r="P63" t="s">
        <v>5085</v>
      </c>
      <c r="Q63" s="23" t="s">
        <v>295</v>
      </c>
      <c r="R63" t="s">
        <v>297</v>
      </c>
      <c r="S63">
        <v>362</v>
      </c>
      <c r="T63" t="s">
        <v>4914</v>
      </c>
      <c r="U63" t="s">
        <v>4917</v>
      </c>
      <c r="V63" t="s">
        <v>4918</v>
      </c>
      <c r="W63" t="s">
        <v>5086</v>
      </c>
      <c r="X63" t="s">
        <v>4920</v>
      </c>
      <c r="Y63" t="s">
        <v>4921</v>
      </c>
      <c r="Z63" t="s">
        <v>4922</v>
      </c>
    </row>
    <row r="64" spans="1:26" hidden="1">
      <c r="A64" t="s">
        <v>12902</v>
      </c>
      <c r="B64" t="s">
        <v>4905</v>
      </c>
      <c r="C64" t="s">
        <v>4906</v>
      </c>
      <c r="D64" t="s">
        <v>4907</v>
      </c>
      <c r="E64" t="s">
        <v>5093</v>
      </c>
      <c r="F64" t="s">
        <v>3541</v>
      </c>
      <c r="G64" t="s">
        <v>3542</v>
      </c>
      <c r="H64" t="s">
        <v>5094</v>
      </c>
      <c r="I64" t="s">
        <v>4910</v>
      </c>
      <c r="J64" t="s">
        <v>4911</v>
      </c>
      <c r="K64" t="s">
        <v>4977</v>
      </c>
      <c r="L64" t="s">
        <v>4913</v>
      </c>
      <c r="M64" t="s">
        <v>4914</v>
      </c>
      <c r="N64" t="s">
        <v>4914</v>
      </c>
      <c r="O64" s="43">
        <v>42891.622662037036</v>
      </c>
      <c r="P64" t="s">
        <v>5095</v>
      </c>
      <c r="Q64" s="23" t="s">
        <v>303</v>
      </c>
      <c r="R64" t="s">
        <v>305</v>
      </c>
      <c r="S64">
        <v>200</v>
      </c>
      <c r="T64" t="s">
        <v>4914</v>
      </c>
      <c r="U64" t="s">
        <v>4917</v>
      </c>
      <c r="V64" t="s">
        <v>4918</v>
      </c>
      <c r="W64" t="s">
        <v>5096</v>
      </c>
      <c r="X64" t="s">
        <v>4920</v>
      </c>
      <c r="Y64" t="s">
        <v>4921</v>
      </c>
      <c r="Z64" t="s">
        <v>4922</v>
      </c>
    </row>
    <row r="65" spans="1:26" hidden="1">
      <c r="A65" t="s">
        <v>12903</v>
      </c>
      <c r="B65" t="s">
        <v>4905</v>
      </c>
      <c r="C65" t="s">
        <v>4906</v>
      </c>
      <c r="D65" t="s">
        <v>4907</v>
      </c>
      <c r="E65" t="s">
        <v>5114</v>
      </c>
      <c r="F65" t="s">
        <v>5115</v>
      </c>
      <c r="G65" t="s">
        <v>5116</v>
      </c>
      <c r="H65" t="s">
        <v>5117</v>
      </c>
      <c r="I65" t="s">
        <v>4910</v>
      </c>
      <c r="J65" t="s">
        <v>4911</v>
      </c>
      <c r="K65" t="s">
        <v>5118</v>
      </c>
      <c r="L65" t="s">
        <v>4913</v>
      </c>
      <c r="M65" t="s">
        <v>4914</v>
      </c>
      <c r="N65" t="s">
        <v>4914</v>
      </c>
      <c r="O65" s="43">
        <v>42891.640902777777</v>
      </c>
      <c r="P65" t="s">
        <v>5119</v>
      </c>
      <c r="Q65" s="23" t="s">
        <v>319</v>
      </c>
      <c r="R65" t="s">
        <v>321</v>
      </c>
      <c r="S65">
        <v>100</v>
      </c>
      <c r="T65" t="s">
        <v>4914</v>
      </c>
      <c r="U65" t="s">
        <v>4917</v>
      </c>
      <c r="V65" t="s">
        <v>4918</v>
      </c>
      <c r="W65" t="s">
        <v>5120</v>
      </c>
      <c r="X65" t="s">
        <v>4920</v>
      </c>
      <c r="Y65" t="s">
        <v>4921</v>
      </c>
      <c r="Z65" t="s">
        <v>4922</v>
      </c>
    </row>
    <row r="66" spans="1:26" hidden="1">
      <c r="A66" t="s">
        <v>12904</v>
      </c>
      <c r="B66" t="s">
        <v>4905</v>
      </c>
      <c r="C66" t="s">
        <v>4906</v>
      </c>
      <c r="D66" t="s">
        <v>4907</v>
      </c>
      <c r="E66" t="s">
        <v>5052</v>
      </c>
      <c r="F66" t="s">
        <v>5249</v>
      </c>
      <c r="G66" t="s">
        <v>5250</v>
      </c>
      <c r="H66" t="s">
        <v>5251</v>
      </c>
      <c r="I66" t="s">
        <v>4910</v>
      </c>
      <c r="J66" t="s">
        <v>4911</v>
      </c>
      <c r="K66" t="s">
        <v>4961</v>
      </c>
      <c r="L66" t="s">
        <v>4913</v>
      </c>
      <c r="M66" t="s">
        <v>4914</v>
      </c>
      <c r="N66" t="s">
        <v>4914</v>
      </c>
      <c r="O66" s="43">
        <v>42891.708657407406</v>
      </c>
      <c r="P66" t="s">
        <v>4951</v>
      </c>
      <c r="Q66" s="23" t="s">
        <v>417</v>
      </c>
      <c r="R66" t="s">
        <v>419</v>
      </c>
      <c r="S66">
        <v>343</v>
      </c>
      <c r="T66" t="s">
        <v>4914</v>
      </c>
      <c r="U66" t="s">
        <v>4917</v>
      </c>
      <c r="V66" t="s">
        <v>4952</v>
      </c>
      <c r="W66" t="s">
        <v>5252</v>
      </c>
      <c r="X66" t="s">
        <v>4920</v>
      </c>
      <c r="Y66" t="s">
        <v>4921</v>
      </c>
      <c r="Z66" t="s">
        <v>4922</v>
      </c>
    </row>
    <row r="67" spans="1:26" hidden="1">
      <c r="A67" t="s">
        <v>12905</v>
      </c>
      <c r="B67" t="s">
        <v>4905</v>
      </c>
      <c r="C67" t="s">
        <v>4906</v>
      </c>
      <c r="D67" t="s">
        <v>4907</v>
      </c>
      <c r="E67" t="s">
        <v>5097</v>
      </c>
      <c r="F67" t="s">
        <v>3539</v>
      </c>
      <c r="G67" t="s">
        <v>3540</v>
      </c>
      <c r="H67" t="s">
        <v>5098</v>
      </c>
      <c r="I67" t="s">
        <v>4910</v>
      </c>
      <c r="J67" t="s">
        <v>4911</v>
      </c>
      <c r="K67" t="s">
        <v>4912</v>
      </c>
      <c r="L67" t="s">
        <v>4913</v>
      </c>
      <c r="M67" t="s">
        <v>4914</v>
      </c>
      <c r="N67" t="s">
        <v>4914</v>
      </c>
      <c r="O67" s="43">
        <v>42891.62431712963</v>
      </c>
      <c r="P67" t="s">
        <v>5099</v>
      </c>
      <c r="Q67" s="23" t="s">
        <v>307</v>
      </c>
      <c r="R67" t="s">
        <v>309</v>
      </c>
      <c r="S67">
        <v>410</v>
      </c>
      <c r="T67" t="s">
        <v>4914</v>
      </c>
      <c r="U67" t="s">
        <v>4917</v>
      </c>
      <c r="V67" t="s">
        <v>4918</v>
      </c>
      <c r="W67" t="s">
        <v>5100</v>
      </c>
      <c r="X67" t="s">
        <v>4920</v>
      </c>
      <c r="Y67" t="s">
        <v>4921</v>
      </c>
      <c r="Z67" t="s">
        <v>4922</v>
      </c>
    </row>
    <row r="68" spans="1:26" hidden="1">
      <c r="A68" t="s">
        <v>12906</v>
      </c>
      <c r="B68" t="s">
        <v>4905</v>
      </c>
      <c r="C68" t="s">
        <v>4906</v>
      </c>
      <c r="D68" t="s">
        <v>4907</v>
      </c>
      <c r="E68" t="s">
        <v>5208</v>
      </c>
      <c r="F68" t="s">
        <v>5209</v>
      </c>
      <c r="G68" t="s">
        <v>5210</v>
      </c>
      <c r="H68" t="s">
        <v>5211</v>
      </c>
      <c r="I68" t="s">
        <v>4910</v>
      </c>
      <c r="J68" t="s">
        <v>4911</v>
      </c>
      <c r="K68" t="s">
        <v>4912</v>
      </c>
      <c r="L68" t="s">
        <v>4913</v>
      </c>
      <c r="M68" t="s">
        <v>4914</v>
      </c>
      <c r="N68" t="s">
        <v>4914</v>
      </c>
      <c r="O68" s="43">
        <v>42891.688298611109</v>
      </c>
      <c r="P68" t="s">
        <v>5212</v>
      </c>
      <c r="Q68" s="23" t="s">
        <v>386</v>
      </c>
      <c r="R68" t="s">
        <v>388</v>
      </c>
      <c r="S68">
        <v>20</v>
      </c>
      <c r="T68" t="s">
        <v>4914</v>
      </c>
      <c r="U68" t="s">
        <v>4917</v>
      </c>
      <c r="V68" t="s">
        <v>4918</v>
      </c>
      <c r="W68" t="s">
        <v>5213</v>
      </c>
      <c r="X68" t="s">
        <v>4920</v>
      </c>
      <c r="Y68" t="s">
        <v>4921</v>
      </c>
      <c r="Z68" t="s">
        <v>4922</v>
      </c>
    </row>
    <row r="69" spans="1:26" hidden="1">
      <c r="A69" t="s">
        <v>12907</v>
      </c>
      <c r="B69" t="s">
        <v>4905</v>
      </c>
      <c r="C69" t="s">
        <v>4906</v>
      </c>
      <c r="D69" t="s">
        <v>4907</v>
      </c>
      <c r="E69" t="s">
        <v>4998</v>
      </c>
      <c r="F69" t="s">
        <v>3701</v>
      </c>
      <c r="G69" t="s">
        <v>3702</v>
      </c>
      <c r="H69" t="s">
        <v>4999</v>
      </c>
      <c r="I69" t="s">
        <v>4910</v>
      </c>
      <c r="J69" t="s">
        <v>4911</v>
      </c>
      <c r="K69" t="s">
        <v>4961</v>
      </c>
      <c r="L69" t="s">
        <v>4913</v>
      </c>
      <c r="M69" t="s">
        <v>4914</v>
      </c>
      <c r="N69" t="s">
        <v>4914</v>
      </c>
      <c r="O69" s="43">
        <v>42891.464097222219</v>
      </c>
      <c r="P69" t="s">
        <v>4951</v>
      </c>
      <c r="Q69" s="23" t="s">
        <v>187</v>
      </c>
      <c r="R69" t="s">
        <v>189</v>
      </c>
      <c r="S69">
        <v>16</v>
      </c>
      <c r="T69" t="s">
        <v>4914</v>
      </c>
      <c r="U69" t="s">
        <v>4917</v>
      </c>
      <c r="V69" t="s">
        <v>4952</v>
      </c>
      <c r="W69" t="s">
        <v>5000</v>
      </c>
      <c r="X69" t="s">
        <v>4920</v>
      </c>
      <c r="Y69" t="s">
        <v>4921</v>
      </c>
      <c r="Z69" t="s">
        <v>4922</v>
      </c>
    </row>
    <row r="70" spans="1:26" hidden="1">
      <c r="A70" t="s">
        <v>12908</v>
      </c>
      <c r="B70" t="s">
        <v>4905</v>
      </c>
      <c r="C70" t="s">
        <v>4906</v>
      </c>
      <c r="D70" t="s">
        <v>4907</v>
      </c>
      <c r="E70" t="s">
        <v>4998</v>
      </c>
      <c r="F70" t="s">
        <v>3567</v>
      </c>
      <c r="G70" t="s">
        <v>3568</v>
      </c>
      <c r="H70" t="s">
        <v>5046</v>
      </c>
      <c r="I70" t="s">
        <v>4910</v>
      </c>
      <c r="J70" t="s">
        <v>4911</v>
      </c>
      <c r="K70" t="s">
        <v>4912</v>
      </c>
      <c r="L70" t="s">
        <v>4913</v>
      </c>
      <c r="M70" t="s">
        <v>4914</v>
      </c>
      <c r="N70" t="s">
        <v>4914</v>
      </c>
      <c r="O70" s="43">
        <v>42891.512789351851</v>
      </c>
      <c r="P70" t="s">
        <v>5047</v>
      </c>
      <c r="Q70" s="23" t="s">
        <v>251</v>
      </c>
      <c r="R70" t="s">
        <v>253</v>
      </c>
      <c r="S70">
        <v>38</v>
      </c>
      <c r="T70" t="s">
        <v>4914</v>
      </c>
      <c r="U70" t="s">
        <v>4917</v>
      </c>
      <c r="V70" t="s">
        <v>4918</v>
      </c>
      <c r="W70" t="s">
        <v>5048</v>
      </c>
      <c r="X70" t="s">
        <v>4920</v>
      </c>
      <c r="Y70" t="s">
        <v>4921</v>
      </c>
      <c r="Z70" t="s">
        <v>4922</v>
      </c>
    </row>
    <row r="71" spans="1:26" hidden="1">
      <c r="A71" t="s">
        <v>12909</v>
      </c>
      <c r="B71" t="s">
        <v>4905</v>
      </c>
      <c r="C71" t="s">
        <v>4906</v>
      </c>
      <c r="D71" t="s">
        <v>4907</v>
      </c>
      <c r="E71" t="s">
        <v>5049</v>
      </c>
      <c r="F71" t="s">
        <v>3565</v>
      </c>
      <c r="G71" t="s">
        <v>3566</v>
      </c>
      <c r="H71" t="s">
        <v>5050</v>
      </c>
      <c r="I71" t="s">
        <v>4910</v>
      </c>
      <c r="J71" t="s">
        <v>4911</v>
      </c>
      <c r="K71" t="s">
        <v>4950</v>
      </c>
      <c r="L71" t="s">
        <v>4913</v>
      </c>
      <c r="M71" t="s">
        <v>4914</v>
      </c>
      <c r="N71" t="s">
        <v>4914</v>
      </c>
      <c r="O71" s="43">
        <v>42891.513449074075</v>
      </c>
      <c r="P71" t="s">
        <v>4951</v>
      </c>
      <c r="Q71" s="23" t="s">
        <v>255</v>
      </c>
      <c r="R71" t="s">
        <v>257</v>
      </c>
      <c r="S71">
        <v>200</v>
      </c>
      <c r="T71" t="s">
        <v>4914</v>
      </c>
      <c r="U71" t="s">
        <v>4917</v>
      </c>
      <c r="V71" t="s">
        <v>4952</v>
      </c>
      <c r="W71" t="s">
        <v>5051</v>
      </c>
      <c r="X71" t="s">
        <v>4920</v>
      </c>
      <c r="Y71" t="s">
        <v>4921</v>
      </c>
      <c r="Z71" t="s">
        <v>4922</v>
      </c>
    </row>
    <row r="72" spans="1:26" hidden="1">
      <c r="A72" t="s">
        <v>12910</v>
      </c>
      <c r="B72" t="s">
        <v>4905</v>
      </c>
      <c r="C72" t="s">
        <v>4906</v>
      </c>
      <c r="D72" t="s">
        <v>4907</v>
      </c>
      <c r="E72" t="s">
        <v>5229</v>
      </c>
      <c r="F72" t="s">
        <v>5331</v>
      </c>
      <c r="G72" t="s">
        <v>5332</v>
      </c>
      <c r="H72" t="s">
        <v>5333</v>
      </c>
      <c r="I72" t="s">
        <v>4910</v>
      </c>
      <c r="J72" t="s">
        <v>4911</v>
      </c>
      <c r="K72" t="s">
        <v>4912</v>
      </c>
      <c r="L72" t="s">
        <v>4913</v>
      </c>
      <c r="M72" t="s">
        <v>4914</v>
      </c>
      <c r="N72" t="s">
        <v>4914</v>
      </c>
      <c r="O72" s="43">
        <v>42891.843124999999</v>
      </c>
      <c r="P72" t="s">
        <v>5334</v>
      </c>
      <c r="Q72" s="23" t="s">
        <v>486</v>
      </c>
      <c r="R72" t="s">
        <v>488</v>
      </c>
      <c r="S72">
        <v>500</v>
      </c>
      <c r="T72" t="s">
        <v>4914</v>
      </c>
      <c r="U72" t="s">
        <v>4917</v>
      </c>
      <c r="V72" t="s">
        <v>4918</v>
      </c>
      <c r="W72" t="s">
        <v>5335</v>
      </c>
      <c r="X72" t="s">
        <v>4920</v>
      </c>
      <c r="Y72" t="s">
        <v>4921</v>
      </c>
      <c r="Z72" t="s">
        <v>4922</v>
      </c>
    </row>
    <row r="73" spans="1:26" hidden="1">
      <c r="A73" t="s">
        <v>12911</v>
      </c>
      <c r="B73" t="s">
        <v>4905</v>
      </c>
      <c r="C73" t="s">
        <v>4906</v>
      </c>
      <c r="D73" t="s">
        <v>4907</v>
      </c>
      <c r="E73" t="s">
        <v>4954</v>
      </c>
      <c r="F73" t="s">
        <v>3589</v>
      </c>
      <c r="G73" t="s">
        <v>3590</v>
      </c>
      <c r="H73" t="s">
        <v>5011</v>
      </c>
      <c r="I73" t="s">
        <v>4910</v>
      </c>
      <c r="J73" t="s">
        <v>4911</v>
      </c>
      <c r="K73" t="s">
        <v>5012</v>
      </c>
      <c r="L73" t="s">
        <v>4913</v>
      </c>
      <c r="M73" t="s">
        <v>4914</v>
      </c>
      <c r="N73" t="s">
        <v>4914</v>
      </c>
      <c r="O73" s="43">
        <v>42891.472256944442</v>
      </c>
      <c r="P73" t="s">
        <v>4951</v>
      </c>
      <c r="Q73" s="23" t="s">
        <v>203</v>
      </c>
      <c r="R73" t="s">
        <v>205</v>
      </c>
      <c r="S73">
        <v>249</v>
      </c>
      <c r="T73" t="s">
        <v>4914</v>
      </c>
      <c r="U73" t="s">
        <v>4917</v>
      </c>
      <c r="V73" t="s">
        <v>4952</v>
      </c>
      <c r="W73" t="s">
        <v>5013</v>
      </c>
      <c r="X73" t="s">
        <v>4920</v>
      </c>
      <c r="Y73" t="s">
        <v>4921</v>
      </c>
      <c r="Z73" t="s">
        <v>4922</v>
      </c>
    </row>
    <row r="74" spans="1:26" hidden="1">
      <c r="A74" t="s">
        <v>12912</v>
      </c>
      <c r="B74" t="s">
        <v>4905</v>
      </c>
      <c r="C74" t="s">
        <v>4906</v>
      </c>
      <c r="D74" t="s">
        <v>4907</v>
      </c>
      <c r="E74" t="s">
        <v>5138</v>
      </c>
      <c r="F74" t="s">
        <v>5139</v>
      </c>
      <c r="G74" t="s">
        <v>5140</v>
      </c>
      <c r="H74" t="s">
        <v>5141</v>
      </c>
      <c r="I74" t="s">
        <v>4910</v>
      </c>
      <c r="J74" t="s">
        <v>4911</v>
      </c>
      <c r="K74" t="s">
        <v>5054</v>
      </c>
      <c r="L74" t="s">
        <v>4913</v>
      </c>
      <c r="M74" t="s">
        <v>4914</v>
      </c>
      <c r="N74" t="s">
        <v>4914</v>
      </c>
      <c r="O74" s="43">
        <v>42891.647002314814</v>
      </c>
      <c r="P74" t="s">
        <v>5142</v>
      </c>
      <c r="Q74" s="23" t="s">
        <v>335</v>
      </c>
      <c r="R74" t="s">
        <v>337</v>
      </c>
      <c r="S74">
        <v>1500</v>
      </c>
      <c r="T74" t="s">
        <v>4914</v>
      </c>
      <c r="U74" t="s">
        <v>4917</v>
      </c>
      <c r="V74" t="s">
        <v>4918</v>
      </c>
      <c r="W74" t="s">
        <v>5143</v>
      </c>
      <c r="X74" t="s">
        <v>4920</v>
      </c>
      <c r="Y74" t="s">
        <v>4921</v>
      </c>
      <c r="Z74" t="s">
        <v>4922</v>
      </c>
    </row>
    <row r="75" spans="1:26" hidden="1">
      <c r="A75" t="s">
        <v>12913</v>
      </c>
      <c r="B75" t="s">
        <v>4905</v>
      </c>
      <c r="C75" t="s">
        <v>4906</v>
      </c>
      <c r="D75" t="s">
        <v>4907</v>
      </c>
      <c r="E75" t="s">
        <v>5188</v>
      </c>
      <c r="F75" t="s">
        <v>5189</v>
      </c>
      <c r="G75" t="s">
        <v>5190</v>
      </c>
      <c r="H75" t="s">
        <v>5191</v>
      </c>
      <c r="I75" t="s">
        <v>4910</v>
      </c>
      <c r="J75" t="s">
        <v>4911</v>
      </c>
      <c r="K75" t="s">
        <v>4912</v>
      </c>
      <c r="L75" t="s">
        <v>4913</v>
      </c>
      <c r="M75" t="s">
        <v>4914</v>
      </c>
      <c r="N75" t="s">
        <v>4914</v>
      </c>
      <c r="O75" s="43">
        <v>42891.67895833333</v>
      </c>
      <c r="P75" t="s">
        <v>5192</v>
      </c>
      <c r="Q75" s="23" t="s">
        <v>371</v>
      </c>
      <c r="R75" t="s">
        <v>373</v>
      </c>
      <c r="S75">
        <v>350</v>
      </c>
      <c r="T75" t="s">
        <v>4914</v>
      </c>
      <c r="U75" t="s">
        <v>4917</v>
      </c>
      <c r="V75" t="s">
        <v>4918</v>
      </c>
      <c r="W75" t="s">
        <v>5193</v>
      </c>
      <c r="X75" t="s">
        <v>4920</v>
      </c>
      <c r="Y75" t="s">
        <v>4921</v>
      </c>
      <c r="Z75" t="s">
        <v>4922</v>
      </c>
    </row>
    <row r="76" spans="1:26" hidden="1">
      <c r="A76" t="s">
        <v>12914</v>
      </c>
      <c r="B76" t="s">
        <v>4905</v>
      </c>
      <c r="C76" t="s">
        <v>4906</v>
      </c>
      <c r="D76" t="s">
        <v>4907</v>
      </c>
      <c r="E76" t="s">
        <v>5070</v>
      </c>
      <c r="F76" t="s">
        <v>3553</v>
      </c>
      <c r="G76" t="s">
        <v>3554</v>
      </c>
      <c r="H76" t="s">
        <v>5071</v>
      </c>
      <c r="I76" t="s">
        <v>4910</v>
      </c>
      <c r="J76" t="s">
        <v>4911</v>
      </c>
      <c r="K76" t="s">
        <v>4950</v>
      </c>
      <c r="L76" t="s">
        <v>4913</v>
      </c>
      <c r="M76" t="s">
        <v>4914</v>
      </c>
      <c r="N76" t="s">
        <v>4914</v>
      </c>
      <c r="O76" s="43">
        <v>42891.547627314816</v>
      </c>
      <c r="P76" t="s">
        <v>4951</v>
      </c>
      <c r="Q76" s="23" t="s">
        <v>279</v>
      </c>
      <c r="R76" t="s">
        <v>281</v>
      </c>
      <c r="S76">
        <v>96</v>
      </c>
      <c r="T76" t="s">
        <v>4914</v>
      </c>
      <c r="U76" t="s">
        <v>4917</v>
      </c>
      <c r="V76" t="s">
        <v>4952</v>
      </c>
      <c r="W76" t="s">
        <v>5072</v>
      </c>
      <c r="X76" t="s">
        <v>4920</v>
      </c>
      <c r="Y76" t="s">
        <v>4921</v>
      </c>
      <c r="Z76" t="s">
        <v>4922</v>
      </c>
    </row>
    <row r="77" spans="1:26" hidden="1">
      <c r="A77" t="s">
        <v>12915</v>
      </c>
      <c r="B77" t="s">
        <v>4905</v>
      </c>
      <c r="C77" t="s">
        <v>4906</v>
      </c>
      <c r="D77" t="s">
        <v>4907</v>
      </c>
      <c r="E77" t="s">
        <v>5238</v>
      </c>
      <c r="F77" t="s">
        <v>5239</v>
      </c>
      <c r="G77" t="s">
        <v>5240</v>
      </c>
      <c r="H77" t="s">
        <v>5241</v>
      </c>
      <c r="I77" t="s">
        <v>4910</v>
      </c>
      <c r="J77" t="s">
        <v>4911</v>
      </c>
      <c r="K77" t="s">
        <v>4912</v>
      </c>
      <c r="L77" t="s">
        <v>4913</v>
      </c>
      <c r="M77" t="s">
        <v>4914</v>
      </c>
      <c r="N77" t="s">
        <v>4914</v>
      </c>
      <c r="O77" s="43">
        <v>42891.705925925926</v>
      </c>
      <c r="P77" t="s">
        <v>5242</v>
      </c>
      <c r="Q77" s="23" t="s">
        <v>410</v>
      </c>
      <c r="R77" t="s">
        <v>412</v>
      </c>
      <c r="S77">
        <v>106</v>
      </c>
      <c r="T77" t="s">
        <v>4914</v>
      </c>
      <c r="U77" t="s">
        <v>4917</v>
      </c>
      <c r="V77" t="s">
        <v>4918</v>
      </c>
      <c r="W77" t="s">
        <v>5243</v>
      </c>
      <c r="X77" t="s">
        <v>4920</v>
      </c>
      <c r="Y77" t="s">
        <v>4921</v>
      </c>
      <c r="Z77" t="s">
        <v>4922</v>
      </c>
    </row>
    <row r="78" spans="1:26" hidden="1">
      <c r="A78" t="s">
        <v>12916</v>
      </c>
      <c r="B78" t="s">
        <v>4905</v>
      </c>
      <c r="C78" t="s">
        <v>4906</v>
      </c>
      <c r="D78" t="s">
        <v>4907</v>
      </c>
      <c r="E78" t="s">
        <v>5049</v>
      </c>
      <c r="F78" t="s">
        <v>3561</v>
      </c>
      <c r="G78" t="s">
        <v>3562</v>
      </c>
      <c r="H78" t="s">
        <v>5057</v>
      </c>
      <c r="I78" t="s">
        <v>4910</v>
      </c>
      <c r="J78" t="s">
        <v>4911</v>
      </c>
      <c r="K78" t="s">
        <v>4912</v>
      </c>
      <c r="L78" t="s">
        <v>4913</v>
      </c>
      <c r="M78" t="s">
        <v>4914</v>
      </c>
      <c r="N78" t="s">
        <v>4914</v>
      </c>
      <c r="O78" s="43">
        <v>42891.523344907408</v>
      </c>
      <c r="P78" t="s">
        <v>5058</v>
      </c>
      <c r="Q78" s="23" t="s">
        <v>263</v>
      </c>
      <c r="R78" t="s">
        <v>265</v>
      </c>
      <c r="S78">
        <v>242</v>
      </c>
      <c r="T78" t="s">
        <v>5059</v>
      </c>
      <c r="U78" t="s">
        <v>4917</v>
      </c>
      <c r="V78" t="s">
        <v>4918</v>
      </c>
      <c r="W78" t="s">
        <v>5060</v>
      </c>
      <c r="X78" t="s">
        <v>4920</v>
      </c>
      <c r="Y78" t="s">
        <v>4921</v>
      </c>
      <c r="Z78" t="s">
        <v>4922</v>
      </c>
    </row>
    <row r="79" spans="1:26" hidden="1">
      <c r="A79" t="s">
        <v>12917</v>
      </c>
      <c r="B79" t="s">
        <v>4905</v>
      </c>
      <c r="C79" t="s">
        <v>4906</v>
      </c>
      <c r="D79" t="s">
        <v>4907</v>
      </c>
      <c r="E79" t="s">
        <v>5087</v>
      </c>
      <c r="F79" t="s">
        <v>5199</v>
      </c>
      <c r="G79" t="s">
        <v>5200</v>
      </c>
      <c r="H79" t="s">
        <v>5196</v>
      </c>
      <c r="I79" t="s">
        <v>4910</v>
      </c>
      <c r="J79" t="s">
        <v>4911</v>
      </c>
      <c r="K79" t="s">
        <v>4912</v>
      </c>
      <c r="L79" t="s">
        <v>4913</v>
      </c>
      <c r="M79" t="s">
        <v>4914</v>
      </c>
      <c r="N79" t="s">
        <v>4914</v>
      </c>
      <c r="O79" s="43">
        <v>42891.682384259257</v>
      </c>
      <c r="P79" t="s">
        <v>5201</v>
      </c>
      <c r="Q79" s="23" t="s">
        <v>379</v>
      </c>
      <c r="R79" t="s">
        <v>380</v>
      </c>
      <c r="S79">
        <v>526</v>
      </c>
      <c r="T79" t="s">
        <v>4914</v>
      </c>
      <c r="U79" t="s">
        <v>4917</v>
      </c>
      <c r="V79" t="s">
        <v>4918</v>
      </c>
      <c r="W79" t="s">
        <v>5202</v>
      </c>
      <c r="X79" t="s">
        <v>4920</v>
      </c>
      <c r="Y79" t="s">
        <v>4921</v>
      </c>
      <c r="Z79" t="s">
        <v>4922</v>
      </c>
    </row>
    <row r="80" spans="1:26" hidden="1">
      <c r="A80" t="s">
        <v>12918</v>
      </c>
      <c r="B80" t="s">
        <v>4905</v>
      </c>
      <c r="C80" t="s">
        <v>4906</v>
      </c>
      <c r="D80" t="s">
        <v>4907</v>
      </c>
      <c r="E80" t="s">
        <v>5087</v>
      </c>
      <c r="F80" t="s">
        <v>5194</v>
      </c>
      <c r="G80" t="s">
        <v>5195</v>
      </c>
      <c r="H80" t="s">
        <v>5196</v>
      </c>
      <c r="I80" t="s">
        <v>4910</v>
      </c>
      <c r="J80" t="s">
        <v>4911</v>
      </c>
      <c r="K80" t="s">
        <v>4912</v>
      </c>
      <c r="L80" t="s">
        <v>4913</v>
      </c>
      <c r="M80" t="s">
        <v>4914</v>
      </c>
      <c r="N80" t="s">
        <v>4914</v>
      </c>
      <c r="O80" s="43">
        <v>42891.682164351849</v>
      </c>
      <c r="P80" t="s">
        <v>5197</v>
      </c>
      <c r="Q80" s="23" t="s">
        <v>375</v>
      </c>
      <c r="R80" t="s">
        <v>377</v>
      </c>
      <c r="S80">
        <v>200</v>
      </c>
      <c r="T80" t="s">
        <v>4914</v>
      </c>
      <c r="U80" t="s">
        <v>4917</v>
      </c>
      <c r="V80" t="s">
        <v>4918</v>
      </c>
      <c r="W80" t="s">
        <v>5198</v>
      </c>
      <c r="X80" t="s">
        <v>4920</v>
      </c>
      <c r="Y80" t="s">
        <v>4921</v>
      </c>
      <c r="Z80" t="s">
        <v>4922</v>
      </c>
    </row>
    <row r="81" spans="1:26" hidden="1">
      <c r="A81" t="s">
        <v>12919</v>
      </c>
      <c r="B81" t="s">
        <v>4905</v>
      </c>
      <c r="C81" t="s">
        <v>4906</v>
      </c>
      <c r="D81" t="s">
        <v>4907</v>
      </c>
      <c r="E81" t="s">
        <v>4908</v>
      </c>
      <c r="F81" t="s">
        <v>3727</v>
      </c>
      <c r="G81" t="s">
        <v>3728</v>
      </c>
      <c r="H81" t="s">
        <v>4944</v>
      </c>
      <c r="I81" t="s">
        <v>4910</v>
      </c>
      <c r="J81" t="s">
        <v>4911</v>
      </c>
      <c r="K81" t="s">
        <v>4912</v>
      </c>
      <c r="L81" t="s">
        <v>4913</v>
      </c>
      <c r="M81" t="s">
        <v>4914</v>
      </c>
      <c r="N81" t="s">
        <v>4914</v>
      </c>
      <c r="O81" s="43">
        <v>42891.063437500001</v>
      </c>
      <c r="P81" t="s">
        <v>4945</v>
      </c>
      <c r="Q81" s="23" t="s">
        <v>132</v>
      </c>
      <c r="R81" t="s">
        <v>133</v>
      </c>
      <c r="S81">
        <v>4</v>
      </c>
      <c r="T81" t="s">
        <v>4914</v>
      </c>
      <c r="U81" t="s">
        <v>4917</v>
      </c>
      <c r="V81" t="s">
        <v>4918</v>
      </c>
      <c r="W81" t="s">
        <v>4946</v>
      </c>
      <c r="X81" t="s">
        <v>4920</v>
      </c>
      <c r="Y81" t="s">
        <v>4921</v>
      </c>
      <c r="Z81" t="s">
        <v>4922</v>
      </c>
    </row>
    <row r="82" spans="1:26" hidden="1">
      <c r="A82" t="s">
        <v>12919</v>
      </c>
      <c r="B82" t="s">
        <v>4905</v>
      </c>
      <c r="C82" t="s">
        <v>4906</v>
      </c>
      <c r="D82" t="s">
        <v>4907</v>
      </c>
      <c r="E82" t="s">
        <v>4908</v>
      </c>
      <c r="F82" t="s">
        <v>3727</v>
      </c>
      <c r="G82" t="s">
        <v>3728</v>
      </c>
      <c r="H82" t="s">
        <v>4944</v>
      </c>
      <c r="I82" t="s">
        <v>4910</v>
      </c>
      <c r="J82" t="s">
        <v>4911</v>
      </c>
      <c r="K82" t="s">
        <v>4912</v>
      </c>
      <c r="L82" t="s">
        <v>4913</v>
      </c>
      <c r="M82" t="s">
        <v>4914</v>
      </c>
      <c r="N82" t="s">
        <v>4914</v>
      </c>
      <c r="O82" s="43">
        <v>42891.073969907404</v>
      </c>
      <c r="P82" t="s">
        <v>4947</v>
      </c>
      <c r="Q82" s="23" t="s">
        <v>137</v>
      </c>
      <c r="R82" t="s">
        <v>138</v>
      </c>
      <c r="S82">
        <v>4</v>
      </c>
      <c r="T82" t="s">
        <v>4914</v>
      </c>
      <c r="U82" t="s">
        <v>4917</v>
      </c>
      <c r="V82" t="s">
        <v>4918</v>
      </c>
      <c r="W82" t="s">
        <v>4946</v>
      </c>
      <c r="X82" t="s">
        <v>4920</v>
      </c>
      <c r="Y82" t="s">
        <v>4921</v>
      </c>
      <c r="Z82" t="s">
        <v>4922</v>
      </c>
    </row>
    <row r="83" spans="1:26" hidden="1">
      <c r="A83" t="s">
        <v>12920</v>
      </c>
      <c r="B83" t="s">
        <v>4905</v>
      </c>
      <c r="C83" t="s">
        <v>4906</v>
      </c>
      <c r="D83" t="s">
        <v>4907</v>
      </c>
      <c r="E83" t="s">
        <v>5001</v>
      </c>
      <c r="F83" t="s">
        <v>3699</v>
      </c>
      <c r="G83" t="s">
        <v>3700</v>
      </c>
      <c r="H83" t="s">
        <v>5002</v>
      </c>
      <c r="I83" t="s">
        <v>4910</v>
      </c>
      <c r="J83" t="s">
        <v>4911</v>
      </c>
      <c r="K83" t="s">
        <v>4950</v>
      </c>
      <c r="L83" t="s">
        <v>4913</v>
      </c>
      <c r="M83" t="s">
        <v>4914</v>
      </c>
      <c r="N83" t="s">
        <v>4914</v>
      </c>
      <c r="O83" s="43">
        <v>42891.464895833335</v>
      </c>
      <c r="P83" t="s">
        <v>4951</v>
      </c>
      <c r="Q83" s="23" t="s">
        <v>191</v>
      </c>
      <c r="R83" t="s">
        <v>193</v>
      </c>
      <c r="S83">
        <v>314</v>
      </c>
      <c r="T83" t="s">
        <v>4914</v>
      </c>
      <c r="U83" t="s">
        <v>4917</v>
      </c>
      <c r="V83" t="s">
        <v>4952</v>
      </c>
      <c r="W83" t="s">
        <v>5003</v>
      </c>
      <c r="X83" t="s">
        <v>4920</v>
      </c>
      <c r="Y83" t="s">
        <v>4921</v>
      </c>
      <c r="Z83" t="s">
        <v>4922</v>
      </c>
    </row>
    <row r="84" spans="1:26" hidden="1">
      <c r="A84" t="s">
        <v>12921</v>
      </c>
      <c r="B84" t="s">
        <v>4905</v>
      </c>
      <c r="C84" t="s">
        <v>4906</v>
      </c>
      <c r="D84" t="s">
        <v>4907</v>
      </c>
      <c r="E84" t="s">
        <v>5093</v>
      </c>
      <c r="F84" t="s">
        <v>5259</v>
      </c>
      <c r="G84" t="s">
        <v>5260</v>
      </c>
      <c r="H84" t="s">
        <v>5261</v>
      </c>
      <c r="I84" t="s">
        <v>4910</v>
      </c>
      <c r="J84" t="s">
        <v>4911</v>
      </c>
      <c r="K84" t="s">
        <v>4912</v>
      </c>
      <c r="L84" t="s">
        <v>4913</v>
      </c>
      <c r="M84" t="s">
        <v>4914</v>
      </c>
      <c r="N84" t="s">
        <v>4914</v>
      </c>
      <c r="O84" s="43">
        <v>42891.710543981484</v>
      </c>
      <c r="P84" t="s">
        <v>5262</v>
      </c>
      <c r="Q84" s="23" t="s">
        <v>425</v>
      </c>
      <c r="R84" t="s">
        <v>427</v>
      </c>
      <c r="S84">
        <v>941</v>
      </c>
      <c r="T84" t="s">
        <v>4914</v>
      </c>
      <c r="U84" t="s">
        <v>4917</v>
      </c>
      <c r="V84" t="s">
        <v>4918</v>
      </c>
      <c r="W84" t="s">
        <v>5263</v>
      </c>
      <c r="X84" t="s">
        <v>4920</v>
      </c>
      <c r="Y84" t="s">
        <v>4921</v>
      </c>
      <c r="Z84" t="s">
        <v>4922</v>
      </c>
    </row>
    <row r="85" spans="1:26" hidden="1">
      <c r="A85" t="s">
        <v>12922</v>
      </c>
      <c r="B85" t="s">
        <v>4905</v>
      </c>
      <c r="C85" t="s">
        <v>4906</v>
      </c>
      <c r="D85" t="s">
        <v>4907</v>
      </c>
      <c r="E85" t="s">
        <v>4993</v>
      </c>
      <c r="F85" t="s">
        <v>3581</v>
      </c>
      <c r="G85" t="s">
        <v>3582</v>
      </c>
      <c r="H85" t="s">
        <v>5025</v>
      </c>
      <c r="I85" t="s">
        <v>4910</v>
      </c>
      <c r="J85" t="s">
        <v>4911</v>
      </c>
      <c r="K85" t="s">
        <v>4912</v>
      </c>
      <c r="L85" t="s">
        <v>4913</v>
      </c>
      <c r="M85" t="s">
        <v>4914</v>
      </c>
      <c r="N85" t="s">
        <v>4914</v>
      </c>
      <c r="O85" s="43">
        <v>42891.478148148148</v>
      </c>
      <c r="P85" t="s">
        <v>5026</v>
      </c>
      <c r="Q85" s="23" t="s">
        <v>219</v>
      </c>
      <c r="R85" t="s">
        <v>221</v>
      </c>
      <c r="S85">
        <v>20</v>
      </c>
      <c r="T85" t="s">
        <v>4914</v>
      </c>
      <c r="U85" t="s">
        <v>4917</v>
      </c>
      <c r="V85" t="s">
        <v>4918</v>
      </c>
      <c r="W85" t="s">
        <v>5027</v>
      </c>
      <c r="X85" t="s">
        <v>4920</v>
      </c>
      <c r="Y85" t="s">
        <v>4921</v>
      </c>
      <c r="Z85" t="s">
        <v>4922</v>
      </c>
    </row>
    <row r="86" spans="1:26" hidden="1">
      <c r="A86" t="s">
        <v>12923</v>
      </c>
      <c r="B86" t="s">
        <v>4905</v>
      </c>
      <c r="C86" t="s">
        <v>4906</v>
      </c>
      <c r="D86" t="s">
        <v>4907</v>
      </c>
      <c r="E86" t="s">
        <v>4993</v>
      </c>
      <c r="F86" t="s">
        <v>3577</v>
      </c>
      <c r="G86" t="s">
        <v>3578</v>
      </c>
      <c r="H86" t="s">
        <v>5025</v>
      </c>
      <c r="I86" t="s">
        <v>4910</v>
      </c>
      <c r="J86" t="s">
        <v>4911</v>
      </c>
      <c r="K86" t="s">
        <v>4912</v>
      </c>
      <c r="L86" t="s">
        <v>4913</v>
      </c>
      <c r="M86" t="s">
        <v>4914</v>
      </c>
      <c r="N86" t="s">
        <v>4914</v>
      </c>
      <c r="O86" s="43">
        <v>42891.486018518517</v>
      </c>
      <c r="P86" t="s">
        <v>5032</v>
      </c>
      <c r="Q86" s="23" t="s">
        <v>227</v>
      </c>
      <c r="R86" t="s">
        <v>229</v>
      </c>
      <c r="S86">
        <v>20</v>
      </c>
      <c r="T86" t="s">
        <v>4914</v>
      </c>
      <c r="U86" t="s">
        <v>4917</v>
      </c>
      <c r="V86" t="s">
        <v>4918</v>
      </c>
      <c r="W86" t="s">
        <v>5027</v>
      </c>
      <c r="X86" t="s">
        <v>4920</v>
      </c>
      <c r="Y86" t="s">
        <v>4921</v>
      </c>
      <c r="Z86" t="s">
        <v>4922</v>
      </c>
    </row>
    <row r="87" spans="1:26" hidden="1">
      <c r="A87" t="s">
        <v>12924</v>
      </c>
      <c r="B87" t="s">
        <v>4905</v>
      </c>
      <c r="C87" t="s">
        <v>4906</v>
      </c>
      <c r="D87" t="s">
        <v>4907</v>
      </c>
      <c r="E87" t="s">
        <v>5253</v>
      </c>
      <c r="F87" t="s">
        <v>5254</v>
      </c>
      <c r="G87" t="s">
        <v>5255</v>
      </c>
      <c r="H87" t="s">
        <v>5256</v>
      </c>
      <c r="I87" t="s">
        <v>4910</v>
      </c>
      <c r="J87" t="s">
        <v>4911</v>
      </c>
      <c r="K87" t="s">
        <v>4956</v>
      </c>
      <c r="L87" t="s">
        <v>4913</v>
      </c>
      <c r="M87" t="s">
        <v>4914</v>
      </c>
      <c r="N87" t="s">
        <v>4914</v>
      </c>
      <c r="O87" s="43">
        <v>42891.709907407407</v>
      </c>
      <c r="P87" t="s">
        <v>5257</v>
      </c>
      <c r="Q87" s="23" t="s">
        <v>421</v>
      </c>
      <c r="R87" t="s">
        <v>423</v>
      </c>
      <c r="S87">
        <v>146</v>
      </c>
      <c r="T87" t="s">
        <v>4914</v>
      </c>
      <c r="U87" t="s">
        <v>4917</v>
      </c>
      <c r="V87" t="s">
        <v>4918</v>
      </c>
      <c r="W87" t="s">
        <v>5258</v>
      </c>
      <c r="X87" t="s">
        <v>4920</v>
      </c>
      <c r="Y87" t="s">
        <v>4921</v>
      </c>
      <c r="Z87" t="s">
        <v>4922</v>
      </c>
    </row>
    <row r="88" spans="1:26" hidden="1">
      <c r="A88" t="s">
        <v>12925</v>
      </c>
      <c r="B88" t="s">
        <v>4905</v>
      </c>
      <c r="C88" t="s">
        <v>4906</v>
      </c>
      <c r="D88" t="s">
        <v>4907</v>
      </c>
      <c r="E88" t="s">
        <v>5107</v>
      </c>
      <c r="F88" t="s">
        <v>5108</v>
      </c>
      <c r="G88" t="s">
        <v>5109</v>
      </c>
      <c r="H88" t="s">
        <v>5110</v>
      </c>
      <c r="I88" t="s">
        <v>4910</v>
      </c>
      <c r="J88" t="s">
        <v>4911</v>
      </c>
      <c r="K88" t="s">
        <v>5111</v>
      </c>
      <c r="L88" t="s">
        <v>4913</v>
      </c>
      <c r="M88" t="s">
        <v>4914</v>
      </c>
      <c r="N88" t="s">
        <v>4914</v>
      </c>
      <c r="O88" s="43">
        <v>42891.637557870374</v>
      </c>
      <c r="P88" t="s">
        <v>5112</v>
      </c>
      <c r="Q88" s="23" t="s">
        <v>315</v>
      </c>
      <c r="R88" t="s">
        <v>317</v>
      </c>
      <c r="S88">
        <v>5000</v>
      </c>
      <c r="T88" t="s">
        <v>4914</v>
      </c>
      <c r="U88" t="s">
        <v>4917</v>
      </c>
      <c r="V88" t="s">
        <v>4918</v>
      </c>
      <c r="W88" t="s">
        <v>5113</v>
      </c>
      <c r="X88" t="s">
        <v>4920</v>
      </c>
      <c r="Y88" t="s">
        <v>4921</v>
      </c>
      <c r="Z88" t="s">
        <v>4922</v>
      </c>
    </row>
    <row r="89" spans="1:26" hidden="1">
      <c r="A89" t="s">
        <v>12926</v>
      </c>
      <c r="B89" t="s">
        <v>4905</v>
      </c>
      <c r="C89" t="s">
        <v>4906</v>
      </c>
      <c r="D89" t="s">
        <v>4907</v>
      </c>
      <c r="E89" t="s">
        <v>5162</v>
      </c>
      <c r="F89" t="s">
        <v>5163</v>
      </c>
      <c r="G89" t="s">
        <v>5164</v>
      </c>
      <c r="H89" t="s">
        <v>5165</v>
      </c>
      <c r="I89" t="s">
        <v>4910</v>
      </c>
      <c r="J89" t="s">
        <v>4911</v>
      </c>
      <c r="K89" t="s">
        <v>4912</v>
      </c>
      <c r="L89" t="s">
        <v>4913</v>
      </c>
      <c r="M89" t="s">
        <v>4914</v>
      </c>
      <c r="N89" t="s">
        <v>4914</v>
      </c>
      <c r="O89" s="43">
        <v>42891.656377314815</v>
      </c>
      <c r="P89" t="s">
        <v>5166</v>
      </c>
      <c r="Q89" s="23" t="s">
        <v>351</v>
      </c>
      <c r="R89" t="s">
        <v>353</v>
      </c>
      <c r="S89">
        <v>422</v>
      </c>
      <c r="T89" t="s">
        <v>4914</v>
      </c>
      <c r="U89" t="s">
        <v>4917</v>
      </c>
      <c r="V89" t="s">
        <v>4918</v>
      </c>
      <c r="W89" t="s">
        <v>5167</v>
      </c>
      <c r="X89" t="s">
        <v>4920</v>
      </c>
      <c r="Y89" t="s">
        <v>4921</v>
      </c>
      <c r="Z89" t="s">
        <v>4922</v>
      </c>
    </row>
    <row r="90" spans="1:26" hidden="1">
      <c r="A90" t="s">
        <v>12927</v>
      </c>
      <c r="B90" t="s">
        <v>4905</v>
      </c>
      <c r="C90" t="s">
        <v>4906</v>
      </c>
      <c r="D90" t="s">
        <v>4907</v>
      </c>
      <c r="E90" t="s">
        <v>5107</v>
      </c>
      <c r="F90" t="s">
        <v>5294</v>
      </c>
      <c r="G90" t="s">
        <v>5295</v>
      </c>
      <c r="H90" t="s">
        <v>5296</v>
      </c>
      <c r="I90" t="s">
        <v>4910</v>
      </c>
      <c r="J90" t="s">
        <v>4911</v>
      </c>
      <c r="K90" t="s">
        <v>4950</v>
      </c>
      <c r="L90" t="s">
        <v>4913</v>
      </c>
      <c r="M90" t="s">
        <v>4914</v>
      </c>
      <c r="N90" t="s">
        <v>4914</v>
      </c>
      <c r="O90" s="43">
        <v>42891.739560185182</v>
      </c>
      <c r="P90" t="s">
        <v>4951</v>
      </c>
      <c r="Q90" s="23" t="s">
        <v>455</v>
      </c>
      <c r="R90" t="s">
        <v>457</v>
      </c>
      <c r="S90">
        <v>20</v>
      </c>
      <c r="T90" t="s">
        <v>4914</v>
      </c>
      <c r="U90" t="s">
        <v>4917</v>
      </c>
      <c r="V90" t="s">
        <v>4952</v>
      </c>
      <c r="W90" t="s">
        <v>5297</v>
      </c>
      <c r="X90" t="s">
        <v>4920</v>
      </c>
      <c r="Y90" t="s">
        <v>4921</v>
      </c>
      <c r="Z90" t="s">
        <v>4922</v>
      </c>
    </row>
    <row r="91" spans="1:26" hidden="1">
      <c r="A91" t="s">
        <v>12928</v>
      </c>
      <c r="B91" t="s">
        <v>4905</v>
      </c>
      <c r="C91" t="s">
        <v>4906</v>
      </c>
      <c r="D91" t="s">
        <v>4907</v>
      </c>
      <c r="E91" t="s">
        <v>5177</v>
      </c>
      <c r="F91" t="s">
        <v>5178</v>
      </c>
      <c r="G91" t="s">
        <v>5179</v>
      </c>
      <c r="H91" t="s">
        <v>5180</v>
      </c>
      <c r="I91" t="s">
        <v>4910</v>
      </c>
      <c r="J91" t="s">
        <v>4911</v>
      </c>
      <c r="K91" t="s">
        <v>4912</v>
      </c>
      <c r="L91" t="s">
        <v>4913</v>
      </c>
      <c r="M91" t="s">
        <v>4914</v>
      </c>
      <c r="N91" t="s">
        <v>4914</v>
      </c>
      <c r="O91" s="43">
        <v>42891.66915509259</v>
      </c>
      <c r="P91" t="s">
        <v>5181</v>
      </c>
      <c r="Q91" s="23" t="s">
        <v>363</v>
      </c>
      <c r="R91" t="s">
        <v>365</v>
      </c>
      <c r="S91">
        <v>450</v>
      </c>
      <c r="T91" t="s">
        <v>4914</v>
      </c>
      <c r="U91" t="s">
        <v>4917</v>
      </c>
      <c r="V91" t="s">
        <v>4918</v>
      </c>
      <c r="W91" t="s">
        <v>5182</v>
      </c>
      <c r="X91" t="s">
        <v>4920</v>
      </c>
      <c r="Y91" t="s">
        <v>4921</v>
      </c>
      <c r="Z91" t="s">
        <v>4922</v>
      </c>
    </row>
    <row r="92" spans="1:26" hidden="1">
      <c r="A92" t="s">
        <v>12929</v>
      </c>
      <c r="B92" t="s">
        <v>4905</v>
      </c>
      <c r="C92" t="s">
        <v>4906</v>
      </c>
      <c r="D92" t="s">
        <v>4907</v>
      </c>
      <c r="E92" t="s">
        <v>5070</v>
      </c>
      <c r="F92" t="s">
        <v>5203</v>
      </c>
      <c r="G92" t="s">
        <v>5204</v>
      </c>
      <c r="H92" t="s">
        <v>5205</v>
      </c>
      <c r="I92" t="s">
        <v>4910</v>
      </c>
      <c r="J92" t="s">
        <v>4911</v>
      </c>
      <c r="K92" t="s">
        <v>4912</v>
      </c>
      <c r="L92" t="s">
        <v>4913</v>
      </c>
      <c r="M92" t="s">
        <v>4914</v>
      </c>
      <c r="N92" t="s">
        <v>4914</v>
      </c>
      <c r="O92" s="43">
        <v>42891.682557870372</v>
      </c>
      <c r="P92" t="s">
        <v>5206</v>
      </c>
      <c r="Q92" s="23" t="s">
        <v>382</v>
      </c>
      <c r="R92" t="s">
        <v>384</v>
      </c>
      <c r="S92">
        <v>100</v>
      </c>
      <c r="T92" t="s">
        <v>4914</v>
      </c>
      <c r="U92" t="s">
        <v>4917</v>
      </c>
      <c r="V92" t="s">
        <v>4918</v>
      </c>
      <c r="W92" t="s">
        <v>5207</v>
      </c>
      <c r="X92" t="s">
        <v>4920</v>
      </c>
      <c r="Y92" t="s">
        <v>4921</v>
      </c>
      <c r="Z92" t="s">
        <v>4922</v>
      </c>
    </row>
    <row r="93" spans="1:26" hidden="1">
      <c r="A93" t="s">
        <v>12930</v>
      </c>
      <c r="B93" t="s">
        <v>4905</v>
      </c>
      <c r="C93" t="s">
        <v>4906</v>
      </c>
      <c r="D93" t="s">
        <v>4907</v>
      </c>
      <c r="E93" t="s">
        <v>4959</v>
      </c>
      <c r="F93" t="s">
        <v>3719</v>
      </c>
      <c r="G93" t="s">
        <v>3720</v>
      </c>
      <c r="H93" t="s">
        <v>4964</v>
      </c>
      <c r="I93" t="s">
        <v>4910</v>
      </c>
      <c r="J93" t="s">
        <v>4911</v>
      </c>
      <c r="K93" t="s">
        <v>4956</v>
      </c>
      <c r="L93" t="s">
        <v>4913</v>
      </c>
      <c r="M93" t="s">
        <v>4914</v>
      </c>
      <c r="N93" t="s">
        <v>4914</v>
      </c>
      <c r="O93" s="43">
        <v>42891.398078703707</v>
      </c>
      <c r="P93" t="s">
        <v>4965</v>
      </c>
      <c r="Q93" s="23" t="s">
        <v>152</v>
      </c>
      <c r="R93" t="s">
        <v>154</v>
      </c>
      <c r="S93">
        <v>396</v>
      </c>
      <c r="T93" t="s">
        <v>4914</v>
      </c>
      <c r="U93" t="s">
        <v>4917</v>
      </c>
      <c r="V93" t="s">
        <v>4918</v>
      </c>
      <c r="W93" t="s">
        <v>4966</v>
      </c>
      <c r="X93" t="s">
        <v>4920</v>
      </c>
      <c r="Y93" t="s">
        <v>4921</v>
      </c>
      <c r="Z93" t="s">
        <v>4922</v>
      </c>
    </row>
    <row r="94" spans="1:26" hidden="1">
      <c r="A94" t="s">
        <v>12931</v>
      </c>
      <c r="B94" t="s">
        <v>4905</v>
      </c>
      <c r="C94" t="s">
        <v>4906</v>
      </c>
      <c r="D94" t="s">
        <v>4907</v>
      </c>
      <c r="E94" t="s">
        <v>5066</v>
      </c>
      <c r="F94" t="s">
        <v>3555</v>
      </c>
      <c r="G94" t="s">
        <v>3556</v>
      </c>
      <c r="H94" t="s">
        <v>5067</v>
      </c>
      <c r="I94" t="s">
        <v>4910</v>
      </c>
      <c r="J94" t="s">
        <v>4911</v>
      </c>
      <c r="K94" t="s">
        <v>4912</v>
      </c>
      <c r="L94" t="s">
        <v>4913</v>
      </c>
      <c r="M94" t="s">
        <v>4914</v>
      </c>
      <c r="N94" t="s">
        <v>4914</v>
      </c>
      <c r="O94" s="43">
        <v>42891.542442129627</v>
      </c>
      <c r="P94" t="s">
        <v>5068</v>
      </c>
      <c r="Q94" s="23" t="s">
        <v>275</v>
      </c>
      <c r="R94" t="s">
        <v>277</v>
      </c>
      <c r="S94">
        <v>200</v>
      </c>
      <c r="T94" t="s">
        <v>4914</v>
      </c>
      <c r="U94" t="s">
        <v>4917</v>
      </c>
      <c r="V94" t="s">
        <v>4918</v>
      </c>
      <c r="W94" t="s">
        <v>5069</v>
      </c>
      <c r="X94" t="s">
        <v>4920</v>
      </c>
      <c r="Y94" t="s">
        <v>4921</v>
      </c>
      <c r="Z94" t="s">
        <v>4922</v>
      </c>
    </row>
    <row r="95" spans="1:26" hidden="1">
      <c r="A95" t="s">
        <v>12932</v>
      </c>
      <c r="B95" t="s">
        <v>4905</v>
      </c>
      <c r="C95" t="s">
        <v>4906</v>
      </c>
      <c r="D95" t="s">
        <v>4907</v>
      </c>
      <c r="E95" t="s">
        <v>5028</v>
      </c>
      <c r="F95" t="s">
        <v>3579</v>
      </c>
      <c r="G95" t="s">
        <v>3580</v>
      </c>
      <c r="H95" t="s">
        <v>5029</v>
      </c>
      <c r="I95" t="s">
        <v>4910</v>
      </c>
      <c r="J95" t="s">
        <v>4911</v>
      </c>
      <c r="K95" t="s">
        <v>4961</v>
      </c>
      <c r="L95" t="s">
        <v>4913</v>
      </c>
      <c r="M95" t="s">
        <v>4914</v>
      </c>
      <c r="N95" t="s">
        <v>4914</v>
      </c>
      <c r="O95" s="43">
        <v>42891.48537037037</v>
      </c>
      <c r="P95" t="s">
        <v>5030</v>
      </c>
      <c r="Q95" s="23" t="s">
        <v>223</v>
      </c>
      <c r="R95" t="s">
        <v>225</v>
      </c>
      <c r="S95">
        <v>847</v>
      </c>
      <c r="T95" t="s">
        <v>4914</v>
      </c>
      <c r="U95" t="s">
        <v>4917</v>
      </c>
      <c r="V95" t="s">
        <v>4918</v>
      </c>
      <c r="W95" t="s">
        <v>5031</v>
      </c>
      <c r="X95" t="s">
        <v>4920</v>
      </c>
      <c r="Y95" t="s">
        <v>4921</v>
      </c>
      <c r="Z95" t="s">
        <v>4922</v>
      </c>
    </row>
    <row r="96" spans="1:26" hidden="1">
      <c r="A96" t="s">
        <v>12933</v>
      </c>
      <c r="B96" t="s">
        <v>4905</v>
      </c>
      <c r="C96" t="s">
        <v>4906</v>
      </c>
      <c r="D96" t="s">
        <v>4907</v>
      </c>
      <c r="E96" t="s">
        <v>4998</v>
      </c>
      <c r="F96" t="s">
        <v>5168</v>
      </c>
      <c r="G96" t="s">
        <v>5169</v>
      </c>
      <c r="H96" t="s">
        <v>5170</v>
      </c>
      <c r="I96" t="s">
        <v>4910</v>
      </c>
      <c r="J96" t="s">
        <v>4911</v>
      </c>
      <c r="K96" t="s">
        <v>4912</v>
      </c>
      <c r="L96" t="s">
        <v>4913</v>
      </c>
      <c r="M96" t="s">
        <v>4914</v>
      </c>
      <c r="N96" t="s">
        <v>4914</v>
      </c>
      <c r="O96" s="43">
        <v>42891.661793981482</v>
      </c>
      <c r="P96" t="s">
        <v>5171</v>
      </c>
      <c r="Q96" s="23" t="s">
        <v>355</v>
      </c>
      <c r="R96" t="s">
        <v>357</v>
      </c>
      <c r="S96">
        <v>386</v>
      </c>
      <c r="T96" t="s">
        <v>4914</v>
      </c>
      <c r="U96" t="s">
        <v>4917</v>
      </c>
      <c r="V96" t="s">
        <v>4918</v>
      </c>
      <c r="W96" t="s">
        <v>5172</v>
      </c>
      <c r="X96" t="s">
        <v>4920</v>
      </c>
      <c r="Y96" t="s">
        <v>4921</v>
      </c>
      <c r="Z96" t="s">
        <v>4922</v>
      </c>
    </row>
    <row r="97" spans="1:26" hidden="1">
      <c r="A97" t="s">
        <v>12934</v>
      </c>
      <c r="B97" t="s">
        <v>4905</v>
      </c>
      <c r="C97" t="s">
        <v>4906</v>
      </c>
      <c r="D97" t="s">
        <v>4907</v>
      </c>
      <c r="E97" t="s">
        <v>5208</v>
      </c>
      <c r="F97" t="s">
        <v>5303</v>
      </c>
      <c r="G97" t="s">
        <v>5304</v>
      </c>
      <c r="H97" t="s">
        <v>5305</v>
      </c>
      <c r="I97" t="s">
        <v>4910</v>
      </c>
      <c r="J97" t="s">
        <v>4911</v>
      </c>
      <c r="K97" t="s">
        <v>4961</v>
      </c>
      <c r="L97" t="s">
        <v>4913</v>
      </c>
      <c r="M97" t="s">
        <v>4914</v>
      </c>
      <c r="N97" t="s">
        <v>4914</v>
      </c>
      <c r="O97" s="43">
        <v>42891.747858796298</v>
      </c>
      <c r="P97" t="s">
        <v>4951</v>
      </c>
      <c r="Q97" s="23" t="s">
        <v>463</v>
      </c>
      <c r="R97" t="s">
        <v>465</v>
      </c>
      <c r="S97">
        <v>400</v>
      </c>
      <c r="T97" t="s">
        <v>4914</v>
      </c>
      <c r="U97" t="s">
        <v>4917</v>
      </c>
      <c r="V97" t="s">
        <v>4952</v>
      </c>
      <c r="W97" t="s">
        <v>5306</v>
      </c>
      <c r="X97" t="s">
        <v>4920</v>
      </c>
      <c r="Y97" t="s">
        <v>4921</v>
      </c>
      <c r="Z97" t="s">
        <v>4922</v>
      </c>
    </row>
    <row r="98" spans="1:26" hidden="1">
      <c r="A98" t="s">
        <v>12935</v>
      </c>
      <c r="B98" t="s">
        <v>4905</v>
      </c>
      <c r="C98" t="s">
        <v>4906</v>
      </c>
      <c r="D98" t="s">
        <v>4907</v>
      </c>
      <c r="E98" t="s">
        <v>5042</v>
      </c>
      <c r="F98" t="s">
        <v>3569</v>
      </c>
      <c r="G98" t="s">
        <v>3570</v>
      </c>
      <c r="H98" t="s">
        <v>5043</v>
      </c>
      <c r="I98" t="s">
        <v>4910</v>
      </c>
      <c r="J98" t="s">
        <v>4911</v>
      </c>
      <c r="K98" t="s">
        <v>4956</v>
      </c>
      <c r="L98" t="s">
        <v>4913</v>
      </c>
      <c r="M98" t="s">
        <v>4914</v>
      </c>
      <c r="N98" t="s">
        <v>4914</v>
      </c>
      <c r="O98" s="43">
        <v>42891.509016203701</v>
      </c>
      <c r="P98" t="s">
        <v>5044</v>
      </c>
      <c r="Q98" s="23" t="s">
        <v>247</v>
      </c>
      <c r="R98" t="s">
        <v>249</v>
      </c>
      <c r="S98">
        <v>100</v>
      </c>
      <c r="T98" t="s">
        <v>4914</v>
      </c>
      <c r="U98" t="s">
        <v>4917</v>
      </c>
      <c r="V98" t="s">
        <v>4918</v>
      </c>
      <c r="W98" t="s">
        <v>5045</v>
      </c>
      <c r="X98" t="s">
        <v>4920</v>
      </c>
      <c r="Y98" t="s">
        <v>4921</v>
      </c>
      <c r="Z98" t="s">
        <v>4922</v>
      </c>
    </row>
    <row r="99" spans="1:26" hidden="1">
      <c r="A99" t="s">
        <v>12936</v>
      </c>
      <c r="B99" t="s">
        <v>4905</v>
      </c>
      <c r="C99" t="s">
        <v>4906</v>
      </c>
      <c r="D99" t="s">
        <v>4907</v>
      </c>
      <c r="E99" t="s">
        <v>5107</v>
      </c>
      <c r="F99" t="s">
        <v>5341</v>
      </c>
      <c r="G99" t="s">
        <v>5342</v>
      </c>
      <c r="H99" t="s">
        <v>5343</v>
      </c>
      <c r="I99" t="s">
        <v>4910</v>
      </c>
      <c r="J99" t="s">
        <v>4911</v>
      </c>
      <c r="K99" t="s">
        <v>4912</v>
      </c>
      <c r="L99" t="s">
        <v>4913</v>
      </c>
      <c r="M99" t="s">
        <v>4914</v>
      </c>
      <c r="N99" t="s">
        <v>4914</v>
      </c>
      <c r="O99" s="43">
        <v>42891.920624999999</v>
      </c>
      <c r="P99" t="s">
        <v>5344</v>
      </c>
      <c r="Q99" s="23" t="s">
        <v>494</v>
      </c>
      <c r="R99" t="s">
        <v>496</v>
      </c>
      <c r="S99">
        <v>20</v>
      </c>
      <c r="T99" t="s">
        <v>4914</v>
      </c>
      <c r="U99" t="s">
        <v>4917</v>
      </c>
      <c r="V99" t="s">
        <v>4918</v>
      </c>
      <c r="W99" t="s">
        <v>5345</v>
      </c>
      <c r="X99" t="s">
        <v>4920</v>
      </c>
      <c r="Y99" t="s">
        <v>4921</v>
      </c>
      <c r="Z99" t="s">
        <v>4922</v>
      </c>
    </row>
    <row r="100" spans="1:26" hidden="1">
      <c r="A100" t="s">
        <v>12937</v>
      </c>
      <c r="B100" t="s">
        <v>4905</v>
      </c>
      <c r="C100" t="s">
        <v>4906</v>
      </c>
      <c r="D100" t="s">
        <v>4907</v>
      </c>
      <c r="E100" t="s">
        <v>4936</v>
      </c>
      <c r="F100" t="s">
        <v>3549</v>
      </c>
      <c r="G100" t="s">
        <v>3550</v>
      </c>
      <c r="H100" t="s">
        <v>5077</v>
      </c>
      <c r="I100" t="s">
        <v>4910</v>
      </c>
      <c r="J100" t="s">
        <v>4911</v>
      </c>
      <c r="K100" t="s">
        <v>4912</v>
      </c>
      <c r="L100" t="s">
        <v>4913</v>
      </c>
      <c r="M100" t="s">
        <v>4914</v>
      </c>
      <c r="N100" t="s">
        <v>4914</v>
      </c>
      <c r="O100" s="43">
        <v>42891.573958333334</v>
      </c>
      <c r="P100" t="s">
        <v>5078</v>
      </c>
      <c r="Q100" s="23" t="s">
        <v>287</v>
      </c>
      <c r="R100" t="s">
        <v>289</v>
      </c>
      <c r="S100">
        <v>100</v>
      </c>
      <c r="T100" t="s">
        <v>4914</v>
      </c>
      <c r="U100" t="s">
        <v>4917</v>
      </c>
      <c r="V100" t="s">
        <v>4918</v>
      </c>
      <c r="W100" t="s">
        <v>5079</v>
      </c>
      <c r="X100" t="s">
        <v>4920</v>
      </c>
      <c r="Y100" t="s">
        <v>4921</v>
      </c>
      <c r="Z100" t="s">
        <v>4922</v>
      </c>
    </row>
    <row r="101" spans="1:26" hidden="1">
      <c r="A101" t="s">
        <v>12938</v>
      </c>
      <c r="B101" t="s">
        <v>4905</v>
      </c>
      <c r="C101" t="s">
        <v>4906</v>
      </c>
      <c r="D101" t="s">
        <v>4907</v>
      </c>
      <c r="E101" t="s">
        <v>5001</v>
      </c>
      <c r="F101" t="s">
        <v>5269</v>
      </c>
      <c r="G101" t="s">
        <v>5270</v>
      </c>
      <c r="H101" t="s">
        <v>5271</v>
      </c>
      <c r="I101" t="s">
        <v>4910</v>
      </c>
      <c r="J101" t="s">
        <v>4911</v>
      </c>
      <c r="K101" t="s">
        <v>4912</v>
      </c>
      <c r="L101" t="s">
        <v>4913</v>
      </c>
      <c r="M101" t="s">
        <v>4914</v>
      </c>
      <c r="N101" t="s">
        <v>4914</v>
      </c>
      <c r="O101" s="43">
        <v>42891.717615740738</v>
      </c>
      <c r="P101" t="s">
        <v>5272</v>
      </c>
      <c r="Q101" s="23" t="s">
        <v>436</v>
      </c>
      <c r="R101" t="s">
        <v>438</v>
      </c>
      <c r="S101">
        <v>300</v>
      </c>
      <c r="T101" t="s">
        <v>4914</v>
      </c>
      <c r="U101" t="s">
        <v>4917</v>
      </c>
      <c r="V101" t="s">
        <v>4918</v>
      </c>
      <c r="W101" t="s">
        <v>5273</v>
      </c>
      <c r="X101" t="s">
        <v>4920</v>
      </c>
      <c r="Y101" t="s">
        <v>4921</v>
      </c>
      <c r="Z101" t="s">
        <v>4922</v>
      </c>
    </row>
    <row r="102" spans="1:26" hidden="1">
      <c r="A102" t="s">
        <v>12939</v>
      </c>
      <c r="B102" t="s">
        <v>4905</v>
      </c>
      <c r="C102" t="s">
        <v>4906</v>
      </c>
      <c r="D102" t="s">
        <v>4907</v>
      </c>
      <c r="E102" t="s">
        <v>4993</v>
      </c>
      <c r="F102" t="s">
        <v>5274</v>
      </c>
      <c r="G102" t="s">
        <v>5275</v>
      </c>
      <c r="H102" t="s">
        <v>5271</v>
      </c>
      <c r="I102" t="s">
        <v>4910</v>
      </c>
      <c r="J102" t="s">
        <v>4911</v>
      </c>
      <c r="K102" t="s">
        <v>4912</v>
      </c>
      <c r="L102" t="s">
        <v>4913</v>
      </c>
      <c r="M102" t="s">
        <v>4914</v>
      </c>
      <c r="N102" t="s">
        <v>4914</v>
      </c>
      <c r="O102" s="43">
        <v>42891.717905092592</v>
      </c>
      <c r="P102" t="s">
        <v>5276</v>
      </c>
      <c r="Q102" s="23" t="s">
        <v>440</v>
      </c>
      <c r="R102" t="s">
        <v>441</v>
      </c>
      <c r="S102">
        <v>297</v>
      </c>
      <c r="T102" t="s">
        <v>4914</v>
      </c>
      <c r="U102" t="s">
        <v>4917</v>
      </c>
      <c r="V102" t="s">
        <v>4918</v>
      </c>
      <c r="W102" t="s">
        <v>5273</v>
      </c>
      <c r="X102" t="s">
        <v>4920</v>
      </c>
      <c r="Y102" t="s">
        <v>4921</v>
      </c>
      <c r="Z102" t="s">
        <v>4922</v>
      </c>
    </row>
    <row r="103" spans="1:26" hidden="1">
      <c r="A103" t="s">
        <v>12940</v>
      </c>
      <c r="B103" t="s">
        <v>4905</v>
      </c>
      <c r="C103" t="s">
        <v>4906</v>
      </c>
      <c r="D103" t="s">
        <v>4907</v>
      </c>
      <c r="E103" t="s">
        <v>4967</v>
      </c>
      <c r="F103" t="s">
        <v>3707</v>
      </c>
      <c r="G103" t="s">
        <v>3708</v>
      </c>
      <c r="H103" t="s">
        <v>4987</v>
      </c>
      <c r="I103" t="s">
        <v>4910</v>
      </c>
      <c r="J103" t="s">
        <v>4911</v>
      </c>
      <c r="K103" t="s">
        <v>4977</v>
      </c>
      <c r="L103" t="s">
        <v>4913</v>
      </c>
      <c r="M103" t="s">
        <v>4914</v>
      </c>
      <c r="N103" t="s">
        <v>4914</v>
      </c>
      <c r="O103" s="43">
        <v>42891.435578703706</v>
      </c>
      <c r="P103" t="s">
        <v>4988</v>
      </c>
      <c r="Q103" s="23" t="s">
        <v>175</v>
      </c>
      <c r="R103" t="s">
        <v>177</v>
      </c>
      <c r="S103">
        <v>1370</v>
      </c>
      <c r="T103" t="s">
        <v>4914</v>
      </c>
      <c r="U103" t="s">
        <v>4917</v>
      </c>
      <c r="V103" t="s">
        <v>4918</v>
      </c>
      <c r="W103" t="s">
        <v>4989</v>
      </c>
      <c r="X103" t="s">
        <v>4920</v>
      </c>
      <c r="Y103" t="s">
        <v>4921</v>
      </c>
      <c r="Z103" t="s">
        <v>4922</v>
      </c>
    </row>
    <row r="104" spans="1:26" hidden="1">
      <c r="A104" t="s">
        <v>12941</v>
      </c>
      <c r="B104" t="s">
        <v>4905</v>
      </c>
      <c r="C104" t="s">
        <v>4906</v>
      </c>
      <c r="D104" t="s">
        <v>4907</v>
      </c>
      <c r="E104" t="s">
        <v>5126</v>
      </c>
      <c r="F104" t="s">
        <v>5127</v>
      </c>
      <c r="G104" t="s">
        <v>5128</v>
      </c>
      <c r="H104" t="s">
        <v>5129</v>
      </c>
      <c r="I104" t="s">
        <v>4910</v>
      </c>
      <c r="J104" t="s">
        <v>4911</v>
      </c>
      <c r="K104" t="s">
        <v>4912</v>
      </c>
      <c r="L104" t="s">
        <v>4913</v>
      </c>
      <c r="M104" t="s">
        <v>4914</v>
      </c>
      <c r="N104" t="s">
        <v>4914</v>
      </c>
      <c r="O104" s="43">
        <v>42891.642800925925</v>
      </c>
      <c r="P104" t="s">
        <v>5130</v>
      </c>
      <c r="Q104" s="23" t="s">
        <v>327</v>
      </c>
      <c r="R104" t="s">
        <v>329</v>
      </c>
      <c r="S104">
        <v>194</v>
      </c>
      <c r="T104" t="s">
        <v>4914</v>
      </c>
      <c r="U104" t="s">
        <v>4917</v>
      </c>
      <c r="V104" t="s">
        <v>4918</v>
      </c>
      <c r="W104" t="s">
        <v>5131</v>
      </c>
      <c r="X104" t="s">
        <v>4920</v>
      </c>
      <c r="Y104" t="s">
        <v>4921</v>
      </c>
      <c r="Z104" t="s">
        <v>4922</v>
      </c>
    </row>
    <row r="105" spans="1:26" hidden="1">
      <c r="A105" t="s">
        <v>12942</v>
      </c>
      <c r="B105" t="s">
        <v>4905</v>
      </c>
      <c r="C105" t="s">
        <v>4906</v>
      </c>
      <c r="D105" t="s">
        <v>4907</v>
      </c>
      <c r="E105" t="s">
        <v>5492</v>
      </c>
      <c r="F105" t="s">
        <v>5493</v>
      </c>
      <c r="G105" t="s">
        <v>5494</v>
      </c>
      <c r="H105" t="s">
        <v>5495</v>
      </c>
      <c r="I105" t="s">
        <v>4910</v>
      </c>
      <c r="J105" t="s">
        <v>4911</v>
      </c>
      <c r="K105" t="s">
        <v>5496</v>
      </c>
      <c r="L105" t="s">
        <v>4913</v>
      </c>
      <c r="M105" t="s">
        <v>4914</v>
      </c>
      <c r="N105" t="s">
        <v>4914</v>
      </c>
      <c r="O105" s="43">
        <v>42892.431018518517</v>
      </c>
      <c r="P105" t="s">
        <v>5497</v>
      </c>
      <c r="Q105" s="23" t="s">
        <v>605</v>
      </c>
      <c r="R105" t="s">
        <v>607</v>
      </c>
      <c r="S105">
        <v>48</v>
      </c>
      <c r="T105" t="s">
        <v>4914</v>
      </c>
      <c r="U105" t="s">
        <v>4917</v>
      </c>
      <c r="V105" t="s">
        <v>4918</v>
      </c>
      <c r="W105" t="s">
        <v>5498</v>
      </c>
      <c r="X105" t="s">
        <v>4920</v>
      </c>
      <c r="Y105" t="s">
        <v>4921</v>
      </c>
      <c r="Z105" t="s">
        <v>4922</v>
      </c>
    </row>
    <row r="106" spans="1:26" hidden="1">
      <c r="A106" t="s">
        <v>12943</v>
      </c>
      <c r="B106" t="s">
        <v>4905</v>
      </c>
      <c r="C106" t="s">
        <v>4906</v>
      </c>
      <c r="D106" t="s">
        <v>4907</v>
      </c>
      <c r="E106" t="s">
        <v>5208</v>
      </c>
      <c r="F106" t="s">
        <v>5628</v>
      </c>
      <c r="G106" t="s">
        <v>5629</v>
      </c>
      <c r="H106" t="s">
        <v>5630</v>
      </c>
      <c r="I106" t="s">
        <v>4910</v>
      </c>
      <c r="J106" t="s">
        <v>4911</v>
      </c>
      <c r="K106" t="s">
        <v>5054</v>
      </c>
      <c r="L106" t="s">
        <v>4913</v>
      </c>
      <c r="M106" t="s">
        <v>4914</v>
      </c>
      <c r="N106" t="s">
        <v>4914</v>
      </c>
      <c r="O106" s="43">
        <v>42892.501608796294</v>
      </c>
      <c r="P106" t="s">
        <v>5631</v>
      </c>
      <c r="Q106" s="23" t="s">
        <v>714</v>
      </c>
      <c r="R106" t="s">
        <v>716</v>
      </c>
      <c r="S106">
        <v>1000</v>
      </c>
      <c r="T106" t="s">
        <v>4914</v>
      </c>
      <c r="U106" t="s">
        <v>4917</v>
      </c>
      <c r="V106" t="s">
        <v>4918</v>
      </c>
      <c r="W106" t="s">
        <v>5632</v>
      </c>
      <c r="X106" t="s">
        <v>4920</v>
      </c>
      <c r="Y106" t="s">
        <v>4921</v>
      </c>
      <c r="Z106" t="s">
        <v>4922</v>
      </c>
    </row>
    <row r="107" spans="1:26" hidden="1">
      <c r="A107" t="s">
        <v>12944</v>
      </c>
      <c r="B107" t="s">
        <v>4905</v>
      </c>
      <c r="C107" t="s">
        <v>4906</v>
      </c>
      <c r="D107" t="s">
        <v>4907</v>
      </c>
      <c r="E107" t="s">
        <v>5087</v>
      </c>
      <c r="F107" t="s">
        <v>5430</v>
      </c>
      <c r="G107" t="s">
        <v>5431</v>
      </c>
      <c r="H107" t="s">
        <v>5432</v>
      </c>
      <c r="I107" t="s">
        <v>4910</v>
      </c>
      <c r="J107" t="s">
        <v>4911</v>
      </c>
      <c r="K107" t="s">
        <v>5433</v>
      </c>
      <c r="L107" t="s">
        <v>4913</v>
      </c>
      <c r="M107" t="s">
        <v>4914</v>
      </c>
      <c r="N107" t="s">
        <v>4914</v>
      </c>
      <c r="O107" s="43">
        <v>42892.416331018518</v>
      </c>
      <c r="P107" t="s">
        <v>5434</v>
      </c>
      <c r="Q107" s="23" t="s">
        <v>559</v>
      </c>
      <c r="R107" t="s">
        <v>561</v>
      </c>
      <c r="S107">
        <v>283</v>
      </c>
      <c r="T107" t="s">
        <v>4914</v>
      </c>
      <c r="U107" t="s">
        <v>4917</v>
      </c>
      <c r="V107" t="s">
        <v>4918</v>
      </c>
      <c r="W107" t="s">
        <v>5435</v>
      </c>
      <c r="X107" t="s">
        <v>4920</v>
      </c>
      <c r="Y107" t="s">
        <v>4921</v>
      </c>
      <c r="Z107" t="s">
        <v>4922</v>
      </c>
    </row>
    <row r="108" spans="1:26" hidden="1">
      <c r="A108" t="s">
        <v>12945</v>
      </c>
      <c r="B108" t="s">
        <v>4905</v>
      </c>
      <c r="C108" t="s">
        <v>4906</v>
      </c>
      <c r="D108" t="s">
        <v>4907</v>
      </c>
      <c r="E108" t="s">
        <v>5107</v>
      </c>
      <c r="F108" t="s">
        <v>5368</v>
      </c>
      <c r="G108" t="s">
        <v>5369</v>
      </c>
      <c r="H108" t="s">
        <v>5370</v>
      </c>
      <c r="I108" t="s">
        <v>4910</v>
      </c>
      <c r="J108" t="s">
        <v>4911</v>
      </c>
      <c r="K108" t="s">
        <v>4912</v>
      </c>
      <c r="L108" t="s">
        <v>4913</v>
      </c>
      <c r="M108" t="s">
        <v>4914</v>
      </c>
      <c r="N108" t="s">
        <v>4914</v>
      </c>
      <c r="O108" s="43">
        <v>42892.361018518517</v>
      </c>
      <c r="P108" t="s">
        <v>5371</v>
      </c>
      <c r="Q108" s="23" t="s">
        <v>514</v>
      </c>
      <c r="R108" t="s">
        <v>516</v>
      </c>
      <c r="S108">
        <v>10</v>
      </c>
      <c r="T108" t="s">
        <v>4914</v>
      </c>
      <c r="U108" t="s">
        <v>4917</v>
      </c>
      <c r="V108" t="s">
        <v>4918</v>
      </c>
      <c r="W108" t="s">
        <v>5372</v>
      </c>
      <c r="X108" t="s">
        <v>4920</v>
      </c>
      <c r="Y108" t="s">
        <v>4921</v>
      </c>
      <c r="Z108" t="s">
        <v>4922</v>
      </c>
    </row>
    <row r="109" spans="1:26" hidden="1">
      <c r="A109" t="s">
        <v>12946</v>
      </c>
      <c r="B109" t="s">
        <v>4905</v>
      </c>
      <c r="C109" t="s">
        <v>4906</v>
      </c>
      <c r="D109" t="s">
        <v>4907</v>
      </c>
      <c r="E109" t="s">
        <v>5384</v>
      </c>
      <c r="F109" t="s">
        <v>5487</v>
      </c>
      <c r="G109" t="s">
        <v>5488</v>
      </c>
      <c r="H109" t="s">
        <v>5489</v>
      </c>
      <c r="I109" t="s">
        <v>4910</v>
      </c>
      <c r="J109" t="s">
        <v>4911</v>
      </c>
      <c r="K109" t="s">
        <v>5490</v>
      </c>
      <c r="L109" t="s">
        <v>4913</v>
      </c>
      <c r="M109" t="s">
        <v>4914</v>
      </c>
      <c r="N109" t="s">
        <v>4914</v>
      </c>
      <c r="O109" s="43">
        <v>42892.430787037039</v>
      </c>
      <c r="P109" t="s">
        <v>4951</v>
      </c>
      <c r="Q109" s="23" t="s">
        <v>601</v>
      </c>
      <c r="R109" t="s">
        <v>603</v>
      </c>
      <c r="S109">
        <v>1683</v>
      </c>
      <c r="T109" t="s">
        <v>4914</v>
      </c>
      <c r="U109" t="s">
        <v>4917</v>
      </c>
      <c r="V109" t="s">
        <v>4952</v>
      </c>
      <c r="W109" t="s">
        <v>5491</v>
      </c>
      <c r="X109" t="s">
        <v>4920</v>
      </c>
      <c r="Y109" t="s">
        <v>4921</v>
      </c>
      <c r="Z109" t="s">
        <v>4922</v>
      </c>
    </row>
    <row r="110" spans="1:26" hidden="1">
      <c r="A110" t="s">
        <v>12947</v>
      </c>
      <c r="B110" t="s">
        <v>4905</v>
      </c>
      <c r="C110" t="s">
        <v>4906</v>
      </c>
      <c r="D110" t="s">
        <v>4907</v>
      </c>
      <c r="E110" t="s">
        <v>4972</v>
      </c>
      <c r="F110" t="s">
        <v>5522</v>
      </c>
      <c r="G110" t="s">
        <v>5523</v>
      </c>
      <c r="H110" t="s">
        <v>5524</v>
      </c>
      <c r="I110" t="s">
        <v>4910</v>
      </c>
      <c r="J110" t="s">
        <v>4911</v>
      </c>
      <c r="K110" t="s">
        <v>4977</v>
      </c>
      <c r="L110" t="s">
        <v>4913</v>
      </c>
      <c r="M110" t="s">
        <v>4914</v>
      </c>
      <c r="N110" t="s">
        <v>4914</v>
      </c>
      <c r="O110" s="43">
        <v>42892.448634259257</v>
      </c>
      <c r="P110" t="s">
        <v>5525</v>
      </c>
      <c r="Q110" s="23" t="s">
        <v>631</v>
      </c>
      <c r="R110" t="s">
        <v>633</v>
      </c>
      <c r="S110">
        <v>300</v>
      </c>
      <c r="T110" t="s">
        <v>4914</v>
      </c>
      <c r="U110" t="s">
        <v>4917</v>
      </c>
      <c r="V110" t="s">
        <v>4918</v>
      </c>
      <c r="W110" t="s">
        <v>5526</v>
      </c>
      <c r="X110" t="s">
        <v>4920</v>
      </c>
      <c r="Y110" t="s">
        <v>4921</v>
      </c>
      <c r="Z110" t="s">
        <v>4922</v>
      </c>
    </row>
    <row r="111" spans="1:26" hidden="1">
      <c r="A111" t="s">
        <v>12948</v>
      </c>
      <c r="B111" t="s">
        <v>4905</v>
      </c>
      <c r="C111" t="s">
        <v>4906</v>
      </c>
      <c r="D111" t="s">
        <v>4907</v>
      </c>
      <c r="E111" t="s">
        <v>5073</v>
      </c>
      <c r="F111" t="s">
        <v>5797</v>
      </c>
      <c r="G111" t="s">
        <v>5798</v>
      </c>
      <c r="H111" t="s">
        <v>5799</v>
      </c>
      <c r="I111" t="s">
        <v>4910</v>
      </c>
      <c r="J111" t="s">
        <v>4911</v>
      </c>
      <c r="K111" t="s">
        <v>4961</v>
      </c>
      <c r="L111" t="s">
        <v>4913</v>
      </c>
      <c r="M111" t="s">
        <v>4914</v>
      </c>
      <c r="N111" t="s">
        <v>4914</v>
      </c>
      <c r="O111" s="43">
        <v>42892.675115740742</v>
      </c>
      <c r="P111" t="s">
        <v>5800</v>
      </c>
      <c r="Q111" s="23" t="s">
        <v>845</v>
      </c>
      <c r="R111" t="s">
        <v>847</v>
      </c>
      <c r="S111">
        <v>430</v>
      </c>
      <c r="T111" t="s">
        <v>4914</v>
      </c>
      <c r="U111" t="s">
        <v>4917</v>
      </c>
      <c r="V111" t="s">
        <v>4918</v>
      </c>
      <c r="W111" t="s">
        <v>5801</v>
      </c>
      <c r="X111" t="s">
        <v>4920</v>
      </c>
      <c r="Y111" t="s">
        <v>4921</v>
      </c>
      <c r="Z111" t="s">
        <v>4922</v>
      </c>
    </row>
    <row r="112" spans="1:26" hidden="1">
      <c r="A112" t="s">
        <v>12949</v>
      </c>
      <c r="B112" t="s">
        <v>4905</v>
      </c>
      <c r="C112" t="s">
        <v>4906</v>
      </c>
      <c r="D112" t="s">
        <v>4907</v>
      </c>
      <c r="E112" t="s">
        <v>4936</v>
      </c>
      <c r="F112" t="s">
        <v>5527</v>
      </c>
      <c r="G112" t="s">
        <v>5528</v>
      </c>
      <c r="H112" t="s">
        <v>5529</v>
      </c>
      <c r="I112" t="s">
        <v>4910</v>
      </c>
      <c r="J112" t="s">
        <v>4911</v>
      </c>
      <c r="K112" t="s">
        <v>5456</v>
      </c>
      <c r="L112" t="s">
        <v>4913</v>
      </c>
      <c r="M112" t="s">
        <v>4914</v>
      </c>
      <c r="N112" t="s">
        <v>4914</v>
      </c>
      <c r="O112" s="43">
        <v>42892.44902777778</v>
      </c>
      <c r="P112" t="s">
        <v>4951</v>
      </c>
      <c r="Q112" s="23" t="s">
        <v>635</v>
      </c>
      <c r="R112" t="s">
        <v>637</v>
      </c>
      <c r="S112">
        <v>226</v>
      </c>
      <c r="T112" t="s">
        <v>4914</v>
      </c>
      <c r="U112" t="s">
        <v>4917</v>
      </c>
      <c r="V112" t="s">
        <v>4952</v>
      </c>
      <c r="W112" t="s">
        <v>5530</v>
      </c>
      <c r="X112" t="s">
        <v>4920</v>
      </c>
      <c r="Y112" t="s">
        <v>4921</v>
      </c>
      <c r="Z112" t="s">
        <v>4922</v>
      </c>
    </row>
    <row r="113" spans="1:26" hidden="1">
      <c r="A113" t="s">
        <v>12950</v>
      </c>
      <c r="B113" t="s">
        <v>4905</v>
      </c>
      <c r="C113" t="s">
        <v>4906</v>
      </c>
      <c r="D113" t="s">
        <v>4907</v>
      </c>
      <c r="E113" t="s">
        <v>5694</v>
      </c>
      <c r="F113" t="s">
        <v>5695</v>
      </c>
      <c r="G113" t="s">
        <v>5696</v>
      </c>
      <c r="H113" t="s">
        <v>5697</v>
      </c>
      <c r="I113" t="s">
        <v>4910</v>
      </c>
      <c r="J113" t="s">
        <v>4911</v>
      </c>
      <c r="K113" t="s">
        <v>4995</v>
      </c>
      <c r="L113" t="s">
        <v>4913</v>
      </c>
      <c r="M113" t="s">
        <v>4914</v>
      </c>
      <c r="N113" t="s">
        <v>4914</v>
      </c>
      <c r="O113" s="43">
        <v>42892.60732638889</v>
      </c>
      <c r="P113" t="s">
        <v>5698</v>
      </c>
      <c r="Q113" s="23" t="s">
        <v>765</v>
      </c>
      <c r="R113" t="s">
        <v>767</v>
      </c>
      <c r="S113">
        <v>400</v>
      </c>
      <c r="T113" t="s">
        <v>4914</v>
      </c>
      <c r="U113" t="s">
        <v>4917</v>
      </c>
      <c r="V113" t="s">
        <v>4918</v>
      </c>
      <c r="W113" t="s">
        <v>5699</v>
      </c>
      <c r="X113" t="s">
        <v>4920</v>
      </c>
      <c r="Y113" t="s">
        <v>4921</v>
      </c>
      <c r="Z113" t="s">
        <v>4922</v>
      </c>
    </row>
    <row r="114" spans="1:26" hidden="1">
      <c r="A114" t="s">
        <v>12951</v>
      </c>
      <c r="B114" t="s">
        <v>4905</v>
      </c>
      <c r="C114" t="s">
        <v>4906</v>
      </c>
      <c r="D114" t="s">
        <v>4907</v>
      </c>
      <c r="E114" t="s">
        <v>5446</v>
      </c>
      <c r="F114" t="s">
        <v>5447</v>
      </c>
      <c r="G114" t="s">
        <v>5448</v>
      </c>
      <c r="H114" t="s">
        <v>5449</v>
      </c>
      <c r="I114" t="s">
        <v>4910</v>
      </c>
      <c r="J114" t="s">
        <v>4911</v>
      </c>
      <c r="K114" t="s">
        <v>4977</v>
      </c>
      <c r="L114" t="s">
        <v>4913</v>
      </c>
      <c r="M114" t="s">
        <v>4914</v>
      </c>
      <c r="N114" t="s">
        <v>4914</v>
      </c>
      <c r="O114" s="43">
        <v>42892.424502314818</v>
      </c>
      <c r="P114" t="s">
        <v>5450</v>
      </c>
      <c r="Q114" s="23" t="s">
        <v>571</v>
      </c>
      <c r="R114" t="s">
        <v>573</v>
      </c>
      <c r="S114">
        <v>1000</v>
      </c>
      <c r="T114" t="s">
        <v>4914</v>
      </c>
      <c r="U114" t="s">
        <v>4917</v>
      </c>
      <c r="V114" t="s">
        <v>4918</v>
      </c>
      <c r="W114" t="s">
        <v>5451</v>
      </c>
      <c r="X114" t="s">
        <v>4920</v>
      </c>
      <c r="Y114" t="s">
        <v>4921</v>
      </c>
      <c r="Z114" t="s">
        <v>4922</v>
      </c>
    </row>
    <row r="115" spans="1:26" hidden="1">
      <c r="A115" t="s">
        <v>12952</v>
      </c>
      <c r="B115" t="s">
        <v>4905</v>
      </c>
      <c r="C115" t="s">
        <v>4906</v>
      </c>
      <c r="D115" t="s">
        <v>4907</v>
      </c>
      <c r="E115" t="s">
        <v>5238</v>
      </c>
      <c r="F115" t="s">
        <v>3769</v>
      </c>
      <c r="G115" t="s">
        <v>3770</v>
      </c>
      <c r="H115" t="s">
        <v>5904</v>
      </c>
      <c r="I115" t="s">
        <v>4910</v>
      </c>
      <c r="J115" t="s">
        <v>4911</v>
      </c>
      <c r="K115" t="s">
        <v>4912</v>
      </c>
      <c r="L115" t="s">
        <v>4913</v>
      </c>
      <c r="M115" t="s">
        <v>4914</v>
      </c>
      <c r="N115" t="s">
        <v>4914</v>
      </c>
      <c r="O115" s="43">
        <v>42892.772013888891</v>
      </c>
      <c r="P115" t="s">
        <v>5905</v>
      </c>
      <c r="Q115" s="23" t="s">
        <v>961</v>
      </c>
      <c r="R115" t="s">
        <v>963</v>
      </c>
      <c r="S115">
        <v>400</v>
      </c>
      <c r="T115" t="s">
        <v>4914</v>
      </c>
      <c r="U115" t="s">
        <v>4917</v>
      </c>
      <c r="V115" t="s">
        <v>4918</v>
      </c>
      <c r="W115" t="s">
        <v>5906</v>
      </c>
      <c r="X115" t="s">
        <v>4920</v>
      </c>
      <c r="Y115" t="s">
        <v>4921</v>
      </c>
      <c r="Z115" t="s">
        <v>4922</v>
      </c>
    </row>
    <row r="116" spans="1:26" hidden="1">
      <c r="A116" t="s">
        <v>12953</v>
      </c>
      <c r="B116" t="s">
        <v>4905</v>
      </c>
      <c r="C116" t="s">
        <v>4906</v>
      </c>
      <c r="D116" t="s">
        <v>4907</v>
      </c>
      <c r="E116" t="s">
        <v>5378</v>
      </c>
      <c r="F116" t="s">
        <v>5531</v>
      </c>
      <c r="G116" t="s">
        <v>5532</v>
      </c>
      <c r="H116" t="s">
        <v>5533</v>
      </c>
      <c r="I116" t="s">
        <v>4910</v>
      </c>
      <c r="J116" t="s">
        <v>4911</v>
      </c>
      <c r="K116" t="s">
        <v>5054</v>
      </c>
      <c r="L116" t="s">
        <v>4913</v>
      </c>
      <c r="M116" t="s">
        <v>4914</v>
      </c>
      <c r="N116" t="s">
        <v>4914</v>
      </c>
      <c r="O116" s="43">
        <v>42892.450243055559</v>
      </c>
      <c r="P116" t="s">
        <v>5534</v>
      </c>
      <c r="Q116" s="23" t="s">
        <v>639</v>
      </c>
      <c r="R116" t="s">
        <v>641</v>
      </c>
      <c r="S116">
        <v>99</v>
      </c>
      <c r="T116" t="s">
        <v>4914</v>
      </c>
      <c r="U116" t="s">
        <v>4917</v>
      </c>
      <c r="V116" t="s">
        <v>4918</v>
      </c>
      <c r="W116" t="s">
        <v>5535</v>
      </c>
      <c r="X116" t="s">
        <v>4920</v>
      </c>
      <c r="Y116" t="s">
        <v>4921</v>
      </c>
      <c r="Z116" t="s">
        <v>4922</v>
      </c>
    </row>
    <row r="117" spans="1:26" hidden="1">
      <c r="A117" t="s">
        <v>12954</v>
      </c>
      <c r="B117" t="s">
        <v>4905</v>
      </c>
      <c r="C117" t="s">
        <v>4906</v>
      </c>
      <c r="D117" t="s">
        <v>4907</v>
      </c>
      <c r="E117" t="s">
        <v>5766</v>
      </c>
      <c r="F117" t="s">
        <v>3771</v>
      </c>
      <c r="G117" t="s">
        <v>3772</v>
      </c>
      <c r="H117" t="s">
        <v>5901</v>
      </c>
      <c r="I117" t="s">
        <v>4910</v>
      </c>
      <c r="J117" t="s">
        <v>4911</v>
      </c>
      <c r="K117" t="s">
        <v>4912</v>
      </c>
      <c r="L117" t="s">
        <v>4913</v>
      </c>
      <c r="M117" t="s">
        <v>4914</v>
      </c>
      <c r="N117" t="s">
        <v>4914</v>
      </c>
      <c r="O117" s="43">
        <v>42892.755891203706</v>
      </c>
      <c r="P117" t="s">
        <v>5902</v>
      </c>
      <c r="Q117" s="23" t="s">
        <v>957</v>
      </c>
      <c r="R117" t="s">
        <v>959</v>
      </c>
      <c r="S117">
        <v>300</v>
      </c>
      <c r="T117" t="s">
        <v>4914</v>
      </c>
      <c r="U117" t="s">
        <v>4917</v>
      </c>
      <c r="V117" t="s">
        <v>4918</v>
      </c>
      <c r="W117" t="s">
        <v>5903</v>
      </c>
      <c r="X117" t="s">
        <v>4920</v>
      </c>
      <c r="Y117" t="s">
        <v>4921</v>
      </c>
      <c r="Z117" t="s">
        <v>4922</v>
      </c>
    </row>
    <row r="118" spans="1:26" hidden="1">
      <c r="A118" t="s">
        <v>12955</v>
      </c>
      <c r="B118" t="s">
        <v>4905</v>
      </c>
      <c r="C118" t="s">
        <v>4906</v>
      </c>
      <c r="D118" t="s">
        <v>4907</v>
      </c>
      <c r="E118" t="s">
        <v>4975</v>
      </c>
      <c r="F118" t="s">
        <v>5812</v>
      </c>
      <c r="G118" t="s">
        <v>5813</v>
      </c>
      <c r="H118" t="s">
        <v>5814</v>
      </c>
      <c r="I118" t="s">
        <v>4910</v>
      </c>
      <c r="J118" t="s">
        <v>4911</v>
      </c>
      <c r="K118" t="s">
        <v>4912</v>
      </c>
      <c r="L118" t="s">
        <v>4913</v>
      </c>
      <c r="M118" t="s">
        <v>4914</v>
      </c>
      <c r="N118" t="s">
        <v>4914</v>
      </c>
      <c r="O118" s="43">
        <v>42892.682766203703</v>
      </c>
      <c r="P118" t="s">
        <v>5815</v>
      </c>
      <c r="Q118" s="23" t="s">
        <v>857</v>
      </c>
      <c r="R118" t="s">
        <v>859</v>
      </c>
      <c r="S118">
        <v>200</v>
      </c>
      <c r="T118" t="s">
        <v>4914</v>
      </c>
      <c r="U118" t="s">
        <v>4917</v>
      </c>
      <c r="V118" t="s">
        <v>4918</v>
      </c>
      <c r="W118" t="s">
        <v>5816</v>
      </c>
      <c r="X118" t="s">
        <v>4920</v>
      </c>
      <c r="Y118" t="s">
        <v>4921</v>
      </c>
      <c r="Z118" t="s">
        <v>4922</v>
      </c>
    </row>
    <row r="119" spans="1:26" hidden="1">
      <c r="A119" t="s">
        <v>12956</v>
      </c>
      <c r="B119" t="s">
        <v>4905</v>
      </c>
      <c r="C119" t="s">
        <v>4906</v>
      </c>
      <c r="D119" t="s">
        <v>4907</v>
      </c>
      <c r="E119" t="s">
        <v>5384</v>
      </c>
      <c r="F119" t="s">
        <v>5518</v>
      </c>
      <c r="G119" t="s">
        <v>5519</v>
      </c>
      <c r="H119" t="s">
        <v>5520</v>
      </c>
      <c r="I119" t="s">
        <v>4910</v>
      </c>
      <c r="J119" t="s">
        <v>4911</v>
      </c>
      <c r="K119" t="s">
        <v>4961</v>
      </c>
      <c r="L119" t="s">
        <v>4913</v>
      </c>
      <c r="M119" t="s">
        <v>4914</v>
      </c>
      <c r="N119" t="s">
        <v>4914</v>
      </c>
      <c r="O119" s="43">
        <v>42892.443807870368</v>
      </c>
      <c r="P119" t="s">
        <v>4951</v>
      </c>
      <c r="Q119" s="23" t="s">
        <v>627</v>
      </c>
      <c r="R119" t="s">
        <v>629</v>
      </c>
      <c r="S119">
        <v>100</v>
      </c>
      <c r="T119" t="s">
        <v>4914</v>
      </c>
      <c r="U119" t="s">
        <v>4917</v>
      </c>
      <c r="V119" t="s">
        <v>4952</v>
      </c>
      <c r="W119" t="s">
        <v>5521</v>
      </c>
      <c r="X119" t="s">
        <v>4920</v>
      </c>
      <c r="Y119" t="s">
        <v>4921</v>
      </c>
      <c r="Z119" t="s">
        <v>4922</v>
      </c>
    </row>
    <row r="120" spans="1:26" hidden="1">
      <c r="A120" t="s">
        <v>12957</v>
      </c>
      <c r="B120" t="s">
        <v>4905</v>
      </c>
      <c r="C120" t="s">
        <v>4906</v>
      </c>
      <c r="D120" t="s">
        <v>4907</v>
      </c>
      <c r="E120" t="s">
        <v>5049</v>
      </c>
      <c r="F120" t="s">
        <v>5413</v>
      </c>
      <c r="G120" t="s">
        <v>5414</v>
      </c>
      <c r="H120" t="s">
        <v>5415</v>
      </c>
      <c r="I120" t="s">
        <v>4910</v>
      </c>
      <c r="J120" t="s">
        <v>4911</v>
      </c>
      <c r="K120" t="s">
        <v>5416</v>
      </c>
      <c r="L120" t="s">
        <v>4913</v>
      </c>
      <c r="M120" t="s">
        <v>4914</v>
      </c>
      <c r="N120" t="s">
        <v>4914</v>
      </c>
      <c r="O120" s="43">
        <v>42892.398449074077</v>
      </c>
      <c r="P120" t="s">
        <v>5417</v>
      </c>
      <c r="Q120" s="23" t="s">
        <v>547</v>
      </c>
      <c r="R120" t="s">
        <v>549</v>
      </c>
      <c r="S120">
        <v>200</v>
      </c>
      <c r="T120" t="s">
        <v>5418</v>
      </c>
      <c r="U120" t="s">
        <v>4917</v>
      </c>
      <c r="V120" t="s">
        <v>4918</v>
      </c>
      <c r="W120" t="s">
        <v>5419</v>
      </c>
      <c r="X120" t="s">
        <v>4920</v>
      </c>
      <c r="Y120" t="s">
        <v>4921</v>
      </c>
      <c r="Z120" t="s">
        <v>4922</v>
      </c>
    </row>
    <row r="121" spans="1:26" hidden="1">
      <c r="A121" t="s">
        <v>12958</v>
      </c>
      <c r="B121" t="s">
        <v>4905</v>
      </c>
      <c r="C121" t="s">
        <v>4906</v>
      </c>
      <c r="D121" t="s">
        <v>4907</v>
      </c>
      <c r="E121" t="s">
        <v>5066</v>
      </c>
      <c r="F121" t="s">
        <v>5717</v>
      </c>
      <c r="G121" t="s">
        <v>5718</v>
      </c>
      <c r="H121" t="s">
        <v>5719</v>
      </c>
      <c r="I121" t="s">
        <v>4910</v>
      </c>
      <c r="J121" t="s">
        <v>4911</v>
      </c>
      <c r="K121" t="s">
        <v>4977</v>
      </c>
      <c r="L121" t="s">
        <v>4913</v>
      </c>
      <c r="M121" t="s">
        <v>4914</v>
      </c>
      <c r="N121" t="s">
        <v>4914</v>
      </c>
      <c r="O121" s="43">
        <v>42892.62636574074</v>
      </c>
      <c r="P121" t="s">
        <v>5720</v>
      </c>
      <c r="Q121" s="23" t="s">
        <v>781</v>
      </c>
      <c r="R121" t="s">
        <v>783</v>
      </c>
      <c r="S121">
        <v>90</v>
      </c>
      <c r="T121" t="s">
        <v>4914</v>
      </c>
      <c r="U121" t="s">
        <v>4917</v>
      </c>
      <c r="V121" t="s">
        <v>4918</v>
      </c>
      <c r="W121" t="s">
        <v>5721</v>
      </c>
      <c r="X121" t="s">
        <v>4920</v>
      </c>
      <c r="Y121" t="s">
        <v>4921</v>
      </c>
      <c r="Z121" t="s">
        <v>4922</v>
      </c>
    </row>
    <row r="122" spans="1:26" hidden="1">
      <c r="A122" t="s">
        <v>12959</v>
      </c>
      <c r="B122" t="s">
        <v>4905</v>
      </c>
      <c r="C122" t="s">
        <v>4906</v>
      </c>
      <c r="D122" t="s">
        <v>4907</v>
      </c>
      <c r="E122" t="s">
        <v>5877</v>
      </c>
      <c r="F122" t="s">
        <v>3785</v>
      </c>
      <c r="G122" t="s">
        <v>3786</v>
      </c>
      <c r="H122" t="s">
        <v>5878</v>
      </c>
      <c r="I122" t="s">
        <v>4910</v>
      </c>
      <c r="J122" t="s">
        <v>4911</v>
      </c>
      <c r="K122" t="s">
        <v>4912</v>
      </c>
      <c r="L122" t="s">
        <v>4913</v>
      </c>
      <c r="M122" t="s">
        <v>4914</v>
      </c>
      <c r="N122" t="s">
        <v>4914</v>
      </c>
      <c r="O122" s="43">
        <v>42892.722696759258</v>
      </c>
      <c r="P122" t="s">
        <v>5879</v>
      </c>
      <c r="Q122" s="23" t="s">
        <v>930</v>
      </c>
      <c r="R122" t="s">
        <v>932</v>
      </c>
      <c r="S122">
        <v>2</v>
      </c>
      <c r="T122" t="s">
        <v>4914</v>
      </c>
      <c r="U122" t="s">
        <v>4917</v>
      </c>
      <c r="V122" t="s">
        <v>4918</v>
      </c>
      <c r="W122" t="s">
        <v>5880</v>
      </c>
      <c r="X122" t="s">
        <v>4920</v>
      </c>
      <c r="Y122" t="s">
        <v>4921</v>
      </c>
      <c r="Z122" t="s">
        <v>4922</v>
      </c>
    </row>
    <row r="123" spans="1:26" hidden="1">
      <c r="A123" t="s">
        <v>12960</v>
      </c>
      <c r="B123" t="s">
        <v>4905</v>
      </c>
      <c r="C123" t="s">
        <v>4906</v>
      </c>
      <c r="D123" t="s">
        <v>4907</v>
      </c>
      <c r="E123" t="s">
        <v>4954</v>
      </c>
      <c r="F123" t="s">
        <v>5612</v>
      </c>
      <c r="G123" t="s">
        <v>5613</v>
      </c>
      <c r="H123" t="s">
        <v>5614</v>
      </c>
      <c r="I123" t="s">
        <v>4910</v>
      </c>
      <c r="J123" t="s">
        <v>4911</v>
      </c>
      <c r="K123" t="s">
        <v>4956</v>
      </c>
      <c r="L123" t="s">
        <v>4913</v>
      </c>
      <c r="M123" t="s">
        <v>4914</v>
      </c>
      <c r="N123" t="s">
        <v>4914</v>
      </c>
      <c r="O123" s="43">
        <v>42892.499664351853</v>
      </c>
      <c r="P123" t="s">
        <v>5615</v>
      </c>
      <c r="Q123" s="23" t="s">
        <v>702</v>
      </c>
      <c r="R123" t="s">
        <v>704</v>
      </c>
      <c r="S123">
        <v>14</v>
      </c>
      <c r="T123" t="s">
        <v>4914</v>
      </c>
      <c r="U123" t="s">
        <v>4917</v>
      </c>
      <c r="V123" t="s">
        <v>4918</v>
      </c>
      <c r="W123" t="s">
        <v>5616</v>
      </c>
      <c r="X123" t="s">
        <v>4920</v>
      </c>
      <c r="Y123" t="s">
        <v>4921</v>
      </c>
      <c r="Z123" t="s">
        <v>4922</v>
      </c>
    </row>
    <row r="124" spans="1:26" hidden="1">
      <c r="A124" t="s">
        <v>12961</v>
      </c>
      <c r="B124" t="s">
        <v>4905</v>
      </c>
      <c r="C124" t="s">
        <v>4906</v>
      </c>
      <c r="D124" t="s">
        <v>4907</v>
      </c>
      <c r="E124" t="s">
        <v>5362</v>
      </c>
      <c r="F124" t="s">
        <v>5499</v>
      </c>
      <c r="G124" t="s">
        <v>5500</v>
      </c>
      <c r="H124" t="s">
        <v>5501</v>
      </c>
      <c r="I124" t="s">
        <v>4910</v>
      </c>
      <c r="J124" t="s">
        <v>4911</v>
      </c>
      <c r="K124" t="s">
        <v>4950</v>
      </c>
      <c r="L124" t="s">
        <v>4913</v>
      </c>
      <c r="M124" t="s">
        <v>4914</v>
      </c>
      <c r="N124" t="s">
        <v>4914</v>
      </c>
      <c r="O124" s="43">
        <v>42892.436840277776</v>
      </c>
      <c r="P124" t="s">
        <v>4951</v>
      </c>
      <c r="Q124" s="23" t="s">
        <v>609</v>
      </c>
      <c r="R124" t="s">
        <v>611</v>
      </c>
      <c r="S124">
        <v>100</v>
      </c>
      <c r="T124" t="s">
        <v>4914</v>
      </c>
      <c r="U124" t="s">
        <v>4917</v>
      </c>
      <c r="V124" t="s">
        <v>4952</v>
      </c>
      <c r="W124" t="s">
        <v>5502</v>
      </c>
      <c r="X124" t="s">
        <v>4920</v>
      </c>
      <c r="Y124" t="s">
        <v>4921</v>
      </c>
      <c r="Z124" t="s">
        <v>4922</v>
      </c>
    </row>
    <row r="125" spans="1:26" hidden="1">
      <c r="A125" t="s">
        <v>12962</v>
      </c>
      <c r="B125" t="s">
        <v>4905</v>
      </c>
      <c r="C125" t="s">
        <v>4906</v>
      </c>
      <c r="D125" t="s">
        <v>4907</v>
      </c>
      <c r="E125" t="s">
        <v>5188</v>
      </c>
      <c r="F125" t="s">
        <v>5462</v>
      </c>
      <c r="G125" t="s">
        <v>5463</v>
      </c>
      <c r="H125" t="s">
        <v>5464</v>
      </c>
      <c r="I125" t="s">
        <v>4910</v>
      </c>
      <c r="J125" t="s">
        <v>4911</v>
      </c>
      <c r="K125" t="s">
        <v>4912</v>
      </c>
      <c r="L125" t="s">
        <v>4913</v>
      </c>
      <c r="M125" t="s">
        <v>4914</v>
      </c>
      <c r="N125" t="s">
        <v>4914</v>
      </c>
      <c r="O125" s="43">
        <v>42892.425532407404</v>
      </c>
      <c r="P125" t="s">
        <v>5465</v>
      </c>
      <c r="Q125" s="23" t="s">
        <v>582</v>
      </c>
      <c r="R125" t="s">
        <v>584</v>
      </c>
      <c r="S125">
        <v>20</v>
      </c>
      <c r="T125" t="s">
        <v>4914</v>
      </c>
      <c r="U125" t="s">
        <v>4917</v>
      </c>
      <c r="V125" t="s">
        <v>4918</v>
      </c>
      <c r="W125" t="s">
        <v>5466</v>
      </c>
      <c r="X125" t="s">
        <v>4920</v>
      </c>
      <c r="Y125" t="s">
        <v>4921</v>
      </c>
      <c r="Z125" t="s">
        <v>4922</v>
      </c>
    </row>
    <row r="126" spans="1:26" hidden="1">
      <c r="A126" t="s">
        <v>12963</v>
      </c>
      <c r="B126" t="s">
        <v>4905</v>
      </c>
      <c r="C126" t="s">
        <v>4906</v>
      </c>
      <c r="D126" t="s">
        <v>4907</v>
      </c>
      <c r="E126" t="s">
        <v>5188</v>
      </c>
      <c r="F126" t="s">
        <v>5467</v>
      </c>
      <c r="G126" t="s">
        <v>5468</v>
      </c>
      <c r="H126" t="s">
        <v>5464</v>
      </c>
      <c r="I126" t="s">
        <v>4910</v>
      </c>
      <c r="J126" t="s">
        <v>4911</v>
      </c>
      <c r="K126" t="s">
        <v>4912</v>
      </c>
      <c r="L126" t="s">
        <v>4913</v>
      </c>
      <c r="M126" t="s">
        <v>4914</v>
      </c>
      <c r="N126" t="s">
        <v>4914</v>
      </c>
      <c r="O126" s="43">
        <v>42892.425775462965</v>
      </c>
      <c r="P126" t="s">
        <v>5469</v>
      </c>
      <c r="Q126" s="23" t="s">
        <v>586</v>
      </c>
      <c r="R126" t="s">
        <v>587</v>
      </c>
      <c r="S126">
        <v>496</v>
      </c>
      <c r="T126" t="s">
        <v>4914</v>
      </c>
      <c r="U126" t="s">
        <v>4917</v>
      </c>
      <c r="V126" t="s">
        <v>4918</v>
      </c>
      <c r="W126" t="s">
        <v>5470</v>
      </c>
      <c r="X126" t="s">
        <v>4920</v>
      </c>
      <c r="Y126" t="s">
        <v>4921</v>
      </c>
      <c r="Z126" t="s">
        <v>4922</v>
      </c>
    </row>
    <row r="127" spans="1:26" hidden="1">
      <c r="A127" t="s">
        <v>12963</v>
      </c>
      <c r="B127" t="s">
        <v>4905</v>
      </c>
      <c r="C127" t="s">
        <v>4906</v>
      </c>
      <c r="D127" t="s">
        <v>4907</v>
      </c>
      <c r="E127" t="s">
        <v>5188</v>
      </c>
      <c r="F127" t="s">
        <v>5467</v>
      </c>
      <c r="G127" t="s">
        <v>5468</v>
      </c>
      <c r="H127" t="s">
        <v>5464</v>
      </c>
      <c r="I127" t="s">
        <v>4910</v>
      </c>
      <c r="J127" t="s">
        <v>4911</v>
      </c>
      <c r="K127" t="s">
        <v>4912</v>
      </c>
      <c r="L127" t="s">
        <v>4913</v>
      </c>
      <c r="M127" t="s">
        <v>4914</v>
      </c>
      <c r="N127" t="s">
        <v>4914</v>
      </c>
      <c r="O127" s="43">
        <v>42892.440335648149</v>
      </c>
      <c r="P127" t="s">
        <v>5508</v>
      </c>
      <c r="Q127" s="23" t="s">
        <v>617</v>
      </c>
      <c r="R127" t="s">
        <v>618</v>
      </c>
      <c r="S127">
        <v>4</v>
      </c>
      <c r="T127" t="s">
        <v>4914</v>
      </c>
      <c r="U127" t="s">
        <v>4917</v>
      </c>
      <c r="V127" t="s">
        <v>4918</v>
      </c>
      <c r="W127" t="s">
        <v>5470</v>
      </c>
      <c r="X127" t="s">
        <v>4920</v>
      </c>
      <c r="Y127" t="s">
        <v>4921</v>
      </c>
      <c r="Z127" t="s">
        <v>4922</v>
      </c>
    </row>
    <row r="128" spans="1:26" hidden="1">
      <c r="A128" t="s">
        <v>12964</v>
      </c>
      <c r="B128" t="s">
        <v>4905</v>
      </c>
      <c r="C128" t="s">
        <v>4906</v>
      </c>
      <c r="D128" t="s">
        <v>4907</v>
      </c>
      <c r="E128" t="s">
        <v>5188</v>
      </c>
      <c r="F128" t="s">
        <v>5509</v>
      </c>
      <c r="G128" t="s">
        <v>5510</v>
      </c>
      <c r="H128" t="s">
        <v>5464</v>
      </c>
      <c r="I128" t="s">
        <v>4910</v>
      </c>
      <c r="J128" t="s">
        <v>4911</v>
      </c>
      <c r="K128" t="s">
        <v>4912</v>
      </c>
      <c r="L128" t="s">
        <v>4913</v>
      </c>
      <c r="M128" t="s">
        <v>4914</v>
      </c>
      <c r="N128" t="s">
        <v>4914</v>
      </c>
      <c r="O128" s="43">
        <v>42892.440520833334</v>
      </c>
      <c r="P128" t="s">
        <v>5511</v>
      </c>
      <c r="Q128" s="23" t="s">
        <v>620</v>
      </c>
      <c r="R128" t="s">
        <v>621</v>
      </c>
      <c r="S128">
        <v>696</v>
      </c>
      <c r="T128" t="s">
        <v>4914</v>
      </c>
      <c r="U128" t="s">
        <v>4917</v>
      </c>
      <c r="V128" t="s">
        <v>4918</v>
      </c>
      <c r="W128" t="s">
        <v>5512</v>
      </c>
      <c r="X128" t="s">
        <v>4920</v>
      </c>
      <c r="Y128" t="s">
        <v>4921</v>
      </c>
      <c r="Z128" t="s">
        <v>4922</v>
      </c>
    </row>
    <row r="129" spans="1:26" hidden="1">
      <c r="A129" t="s">
        <v>12965</v>
      </c>
      <c r="B129" t="s">
        <v>4905</v>
      </c>
      <c r="C129" t="s">
        <v>4906</v>
      </c>
      <c r="D129" t="s">
        <v>4907</v>
      </c>
      <c r="E129" t="s">
        <v>5052</v>
      </c>
      <c r="F129" t="s">
        <v>3795</v>
      </c>
      <c r="G129" t="s">
        <v>3796</v>
      </c>
      <c r="H129" t="s">
        <v>5861</v>
      </c>
      <c r="I129" t="s">
        <v>4910</v>
      </c>
      <c r="J129" t="s">
        <v>4911</v>
      </c>
      <c r="K129" t="s">
        <v>5620</v>
      </c>
      <c r="L129" t="s">
        <v>4913</v>
      </c>
      <c r="M129" t="s">
        <v>4914</v>
      </c>
      <c r="N129" t="s">
        <v>4914</v>
      </c>
      <c r="O129" s="43">
        <v>42892.719027777777</v>
      </c>
      <c r="P129" t="s">
        <v>5862</v>
      </c>
      <c r="Q129" s="23" t="s">
        <v>910</v>
      </c>
      <c r="R129" t="s">
        <v>912</v>
      </c>
      <c r="S129">
        <v>64</v>
      </c>
      <c r="T129" t="s">
        <v>4914</v>
      </c>
      <c r="U129" t="s">
        <v>4917</v>
      </c>
      <c r="V129" t="s">
        <v>4918</v>
      </c>
      <c r="W129" t="s">
        <v>5863</v>
      </c>
      <c r="X129" t="s">
        <v>4920</v>
      </c>
      <c r="Y129" t="s">
        <v>4921</v>
      </c>
      <c r="Z129" t="s">
        <v>4922</v>
      </c>
    </row>
    <row r="130" spans="1:26" hidden="1">
      <c r="A130" t="s">
        <v>12966</v>
      </c>
      <c r="B130" t="s">
        <v>4905</v>
      </c>
      <c r="C130" t="s">
        <v>4906</v>
      </c>
      <c r="D130" t="s">
        <v>4907</v>
      </c>
      <c r="E130" t="s">
        <v>5073</v>
      </c>
      <c r="F130" t="s">
        <v>5757</v>
      </c>
      <c r="G130" t="s">
        <v>5758</v>
      </c>
      <c r="H130" t="s">
        <v>5759</v>
      </c>
      <c r="I130" t="s">
        <v>4910</v>
      </c>
      <c r="J130" t="s">
        <v>4911</v>
      </c>
      <c r="K130" t="s">
        <v>4912</v>
      </c>
      <c r="L130" t="s">
        <v>4913</v>
      </c>
      <c r="M130" t="s">
        <v>4914</v>
      </c>
      <c r="N130" t="s">
        <v>4914</v>
      </c>
      <c r="O130" s="43">
        <v>42892.654305555552</v>
      </c>
      <c r="P130" t="s">
        <v>5760</v>
      </c>
      <c r="Q130" s="23" t="s">
        <v>813</v>
      </c>
      <c r="R130" t="s">
        <v>815</v>
      </c>
      <c r="S130">
        <v>216</v>
      </c>
      <c r="T130" t="s">
        <v>4914</v>
      </c>
      <c r="U130" t="s">
        <v>4917</v>
      </c>
      <c r="V130" t="s">
        <v>4918</v>
      </c>
      <c r="W130" t="s">
        <v>5761</v>
      </c>
      <c r="X130" t="s">
        <v>4920</v>
      </c>
      <c r="Y130" t="s">
        <v>4921</v>
      </c>
      <c r="Z130" t="s">
        <v>4922</v>
      </c>
    </row>
    <row r="131" spans="1:26" hidden="1">
      <c r="A131" t="s">
        <v>12967</v>
      </c>
      <c r="B131" t="s">
        <v>4905</v>
      </c>
      <c r="C131" t="s">
        <v>4906</v>
      </c>
      <c r="D131" t="s">
        <v>4907</v>
      </c>
      <c r="E131" t="s">
        <v>4975</v>
      </c>
      <c r="F131" t="s">
        <v>5817</v>
      </c>
      <c r="G131" t="s">
        <v>5818</v>
      </c>
      <c r="H131" t="s">
        <v>5819</v>
      </c>
      <c r="I131" t="s">
        <v>4910</v>
      </c>
      <c r="J131" t="s">
        <v>4911</v>
      </c>
      <c r="K131" t="s">
        <v>4912</v>
      </c>
      <c r="L131" t="s">
        <v>4913</v>
      </c>
      <c r="M131" t="s">
        <v>4914</v>
      </c>
      <c r="N131" t="s">
        <v>4914</v>
      </c>
      <c r="O131" s="43">
        <v>42892.685057870367</v>
      </c>
      <c r="P131" t="s">
        <v>5820</v>
      </c>
      <c r="Q131" s="23" t="s">
        <v>861</v>
      </c>
      <c r="R131" t="s">
        <v>862</v>
      </c>
      <c r="S131">
        <v>200</v>
      </c>
      <c r="T131" t="s">
        <v>4914</v>
      </c>
      <c r="U131" t="s">
        <v>4917</v>
      </c>
      <c r="V131" t="s">
        <v>4918</v>
      </c>
      <c r="W131" t="s">
        <v>5816</v>
      </c>
      <c r="X131" t="s">
        <v>4920</v>
      </c>
      <c r="Y131" t="s">
        <v>4921</v>
      </c>
      <c r="Z131" t="s">
        <v>4922</v>
      </c>
    </row>
    <row r="132" spans="1:26" hidden="1">
      <c r="A132" t="s">
        <v>12968</v>
      </c>
      <c r="B132" t="s">
        <v>4905</v>
      </c>
      <c r="C132" t="s">
        <v>4906</v>
      </c>
      <c r="D132" t="s">
        <v>4907</v>
      </c>
      <c r="E132" t="s">
        <v>5001</v>
      </c>
      <c r="F132" t="s">
        <v>3807</v>
      </c>
      <c r="G132" t="s">
        <v>3808</v>
      </c>
      <c r="H132" t="s">
        <v>5844</v>
      </c>
      <c r="I132" t="s">
        <v>4910</v>
      </c>
      <c r="J132" t="s">
        <v>4911</v>
      </c>
      <c r="K132" t="s">
        <v>4912</v>
      </c>
      <c r="L132" t="s">
        <v>4913</v>
      </c>
      <c r="M132" t="s">
        <v>4914</v>
      </c>
      <c r="N132" t="s">
        <v>4914</v>
      </c>
      <c r="O132" s="43">
        <v>42892.699884259258</v>
      </c>
      <c r="P132" t="s">
        <v>5845</v>
      </c>
      <c r="Q132" s="23" t="s">
        <v>887</v>
      </c>
      <c r="R132" t="s">
        <v>889</v>
      </c>
      <c r="S132">
        <v>1752</v>
      </c>
      <c r="T132" t="s">
        <v>4914</v>
      </c>
      <c r="U132" t="s">
        <v>4917</v>
      </c>
      <c r="V132" t="s">
        <v>4918</v>
      </c>
      <c r="W132" t="s">
        <v>5846</v>
      </c>
      <c r="X132" t="s">
        <v>4920</v>
      </c>
      <c r="Y132" t="s">
        <v>4921</v>
      </c>
      <c r="Z132" t="s">
        <v>4922</v>
      </c>
    </row>
    <row r="133" spans="1:26" hidden="1">
      <c r="A133" t="s">
        <v>12969</v>
      </c>
      <c r="B133" t="s">
        <v>4905</v>
      </c>
      <c r="C133" t="s">
        <v>4906</v>
      </c>
      <c r="D133" t="s">
        <v>4907</v>
      </c>
      <c r="E133" t="s">
        <v>5042</v>
      </c>
      <c r="F133" t="s">
        <v>5802</v>
      </c>
      <c r="G133" t="s">
        <v>5803</v>
      </c>
      <c r="H133" t="s">
        <v>5804</v>
      </c>
      <c r="I133" t="s">
        <v>4910</v>
      </c>
      <c r="J133" t="s">
        <v>4911</v>
      </c>
      <c r="K133" t="s">
        <v>4912</v>
      </c>
      <c r="L133" t="s">
        <v>4913</v>
      </c>
      <c r="M133" t="s">
        <v>4914</v>
      </c>
      <c r="N133" t="s">
        <v>4914</v>
      </c>
      <c r="O133" s="43">
        <v>42892.676435185182</v>
      </c>
      <c r="P133" t="s">
        <v>5805</v>
      </c>
      <c r="Q133" s="23" t="s">
        <v>849</v>
      </c>
      <c r="R133" t="s">
        <v>851</v>
      </c>
      <c r="S133">
        <v>20</v>
      </c>
      <c r="T133" t="s">
        <v>4914</v>
      </c>
      <c r="U133" t="s">
        <v>4917</v>
      </c>
      <c r="V133" t="s">
        <v>4918</v>
      </c>
      <c r="W133" t="s">
        <v>5806</v>
      </c>
      <c r="X133" t="s">
        <v>4920</v>
      </c>
      <c r="Y133" t="s">
        <v>4921</v>
      </c>
      <c r="Z133" t="s">
        <v>4922</v>
      </c>
    </row>
    <row r="134" spans="1:26" hidden="1">
      <c r="A134" t="s">
        <v>12970</v>
      </c>
      <c r="B134" t="s">
        <v>4905</v>
      </c>
      <c r="C134" t="s">
        <v>4906</v>
      </c>
      <c r="D134" t="s">
        <v>4907</v>
      </c>
      <c r="E134" t="s">
        <v>5052</v>
      </c>
      <c r="F134" t="s">
        <v>3773</v>
      </c>
      <c r="G134" t="s">
        <v>3774</v>
      </c>
      <c r="H134" t="s">
        <v>5897</v>
      </c>
      <c r="I134" t="s">
        <v>4910</v>
      </c>
      <c r="J134" t="s">
        <v>4911</v>
      </c>
      <c r="K134" t="s">
        <v>4912</v>
      </c>
      <c r="L134" t="s">
        <v>4913</v>
      </c>
      <c r="M134" t="s">
        <v>4914</v>
      </c>
      <c r="N134" t="s">
        <v>4914</v>
      </c>
      <c r="O134" s="43">
        <v>42892.749236111114</v>
      </c>
      <c r="P134" t="s">
        <v>5898</v>
      </c>
      <c r="Q134" s="23" t="s">
        <v>953</v>
      </c>
      <c r="R134" t="s">
        <v>955</v>
      </c>
      <c r="S134">
        <v>20</v>
      </c>
      <c r="T134" t="s">
        <v>5899</v>
      </c>
      <c r="U134" t="s">
        <v>4917</v>
      </c>
      <c r="V134" t="s">
        <v>4918</v>
      </c>
      <c r="W134" t="s">
        <v>5900</v>
      </c>
      <c r="X134" t="s">
        <v>4920</v>
      </c>
      <c r="Y134" t="s">
        <v>4921</v>
      </c>
      <c r="Z134" t="s">
        <v>4922</v>
      </c>
    </row>
    <row r="135" spans="1:26" hidden="1">
      <c r="A135" t="s">
        <v>12971</v>
      </c>
      <c r="B135" t="s">
        <v>4905</v>
      </c>
      <c r="C135" t="s">
        <v>4906</v>
      </c>
      <c r="D135" t="s">
        <v>4907</v>
      </c>
      <c r="E135" t="s">
        <v>5070</v>
      </c>
      <c r="F135" t="s">
        <v>5581</v>
      </c>
      <c r="G135" t="s">
        <v>5582</v>
      </c>
      <c r="H135" t="s">
        <v>5583</v>
      </c>
      <c r="I135" t="s">
        <v>4910</v>
      </c>
      <c r="J135" t="s">
        <v>4911</v>
      </c>
      <c r="K135" t="s">
        <v>4977</v>
      </c>
      <c r="L135" t="s">
        <v>4913</v>
      </c>
      <c r="M135" t="s">
        <v>4914</v>
      </c>
      <c r="N135" t="s">
        <v>4914</v>
      </c>
      <c r="O135" s="43">
        <v>42892.482731481483</v>
      </c>
      <c r="P135" t="s">
        <v>5584</v>
      </c>
      <c r="Q135" s="23" t="s">
        <v>678</v>
      </c>
      <c r="R135" t="s">
        <v>680</v>
      </c>
      <c r="S135">
        <v>52</v>
      </c>
      <c r="T135" t="s">
        <v>4914</v>
      </c>
      <c r="U135" t="s">
        <v>4917</v>
      </c>
      <c r="V135" t="s">
        <v>4918</v>
      </c>
      <c r="W135" t="s">
        <v>5585</v>
      </c>
      <c r="X135" t="s">
        <v>4920</v>
      </c>
      <c r="Y135" t="s">
        <v>4921</v>
      </c>
      <c r="Z135" t="s">
        <v>4922</v>
      </c>
    </row>
    <row r="136" spans="1:26" hidden="1">
      <c r="A136" t="s">
        <v>12972</v>
      </c>
      <c r="B136" t="s">
        <v>4905</v>
      </c>
      <c r="C136" t="s">
        <v>4906</v>
      </c>
      <c r="D136" t="s">
        <v>4907</v>
      </c>
      <c r="E136" t="s">
        <v>5114</v>
      </c>
      <c r="F136" t="s">
        <v>5408</v>
      </c>
      <c r="G136" t="s">
        <v>5409</v>
      </c>
      <c r="H136" t="s">
        <v>5410</v>
      </c>
      <c r="I136" t="s">
        <v>4910</v>
      </c>
      <c r="J136" t="s">
        <v>4911</v>
      </c>
      <c r="K136" t="s">
        <v>4912</v>
      </c>
      <c r="L136" t="s">
        <v>4913</v>
      </c>
      <c r="M136" t="s">
        <v>4914</v>
      </c>
      <c r="N136" t="s">
        <v>4914</v>
      </c>
      <c r="O136" s="43">
        <v>42892.385613425926</v>
      </c>
      <c r="P136" t="s">
        <v>5411</v>
      </c>
      <c r="Q136" s="23" t="s">
        <v>543</v>
      </c>
      <c r="R136" t="s">
        <v>545</v>
      </c>
      <c r="S136">
        <v>500</v>
      </c>
      <c r="T136" t="s">
        <v>4914</v>
      </c>
      <c r="U136" t="s">
        <v>4917</v>
      </c>
      <c r="V136" t="s">
        <v>4918</v>
      </c>
      <c r="W136" t="s">
        <v>5412</v>
      </c>
      <c r="X136" t="s">
        <v>4920</v>
      </c>
      <c r="Y136" t="s">
        <v>4921</v>
      </c>
      <c r="Z136" t="s">
        <v>4922</v>
      </c>
    </row>
    <row r="137" spans="1:26" hidden="1">
      <c r="A137" t="s">
        <v>12973</v>
      </c>
      <c r="B137" t="s">
        <v>4905</v>
      </c>
      <c r="C137" t="s">
        <v>4906</v>
      </c>
      <c r="D137" t="s">
        <v>4907</v>
      </c>
      <c r="E137" t="s">
        <v>5238</v>
      </c>
      <c r="F137" t="s">
        <v>5700</v>
      </c>
      <c r="G137" t="s">
        <v>5701</v>
      </c>
      <c r="H137" t="s">
        <v>5702</v>
      </c>
      <c r="I137" t="s">
        <v>4910</v>
      </c>
      <c r="J137" t="s">
        <v>4911</v>
      </c>
      <c r="K137" t="s">
        <v>4912</v>
      </c>
      <c r="L137" t="s">
        <v>4913</v>
      </c>
      <c r="M137" t="s">
        <v>4914</v>
      </c>
      <c r="N137" t="s">
        <v>4914</v>
      </c>
      <c r="O137" s="43">
        <v>42892.614722222221</v>
      </c>
      <c r="P137" t="s">
        <v>5703</v>
      </c>
      <c r="Q137" s="23" t="s">
        <v>769</v>
      </c>
      <c r="R137" t="s">
        <v>771</v>
      </c>
      <c r="S137">
        <v>500</v>
      </c>
      <c r="T137" t="s">
        <v>4914</v>
      </c>
      <c r="U137" t="s">
        <v>4917</v>
      </c>
      <c r="V137" t="s">
        <v>4918</v>
      </c>
      <c r="W137" t="s">
        <v>5704</v>
      </c>
      <c r="X137" t="s">
        <v>4920</v>
      </c>
      <c r="Y137" t="s">
        <v>4921</v>
      </c>
      <c r="Z137" t="s">
        <v>4922</v>
      </c>
    </row>
    <row r="138" spans="1:26" hidden="1">
      <c r="A138" t="s">
        <v>12974</v>
      </c>
      <c r="B138" t="s">
        <v>4905</v>
      </c>
      <c r="C138" t="s">
        <v>4906</v>
      </c>
      <c r="D138" t="s">
        <v>4907</v>
      </c>
      <c r="E138" t="s">
        <v>5476</v>
      </c>
      <c r="F138" t="s">
        <v>5658</v>
      </c>
      <c r="G138" t="s">
        <v>5659</v>
      </c>
      <c r="H138" t="s">
        <v>5660</v>
      </c>
      <c r="I138" t="s">
        <v>4910</v>
      </c>
      <c r="J138" t="s">
        <v>4911</v>
      </c>
      <c r="K138" t="s">
        <v>4977</v>
      </c>
      <c r="L138" t="s">
        <v>4913</v>
      </c>
      <c r="M138" t="s">
        <v>4914</v>
      </c>
      <c r="N138" t="s">
        <v>4914</v>
      </c>
      <c r="O138" s="43">
        <v>42892.555439814816</v>
      </c>
      <c r="P138" t="s">
        <v>5661</v>
      </c>
      <c r="Q138" s="23" t="s">
        <v>738</v>
      </c>
      <c r="R138" t="s">
        <v>740</v>
      </c>
      <c r="S138">
        <v>6</v>
      </c>
      <c r="T138" t="s">
        <v>5662</v>
      </c>
      <c r="U138" t="s">
        <v>4917</v>
      </c>
      <c r="V138" t="s">
        <v>4918</v>
      </c>
      <c r="W138" t="s">
        <v>5663</v>
      </c>
      <c r="X138" t="s">
        <v>4920</v>
      </c>
      <c r="Y138" t="s">
        <v>4921</v>
      </c>
      <c r="Z138" t="s">
        <v>4922</v>
      </c>
    </row>
    <row r="139" spans="1:26" hidden="1">
      <c r="A139" t="s">
        <v>12975</v>
      </c>
      <c r="B139" t="s">
        <v>4905</v>
      </c>
      <c r="C139" t="s">
        <v>4906</v>
      </c>
      <c r="D139" t="s">
        <v>4907</v>
      </c>
      <c r="E139" t="s">
        <v>5890</v>
      </c>
      <c r="F139" t="s">
        <v>3777</v>
      </c>
      <c r="G139" t="s">
        <v>3778</v>
      </c>
      <c r="H139" t="s">
        <v>5891</v>
      </c>
      <c r="I139" t="s">
        <v>4910</v>
      </c>
      <c r="J139" t="s">
        <v>4911</v>
      </c>
      <c r="K139" t="s">
        <v>4995</v>
      </c>
      <c r="L139" t="s">
        <v>4913</v>
      </c>
      <c r="M139" t="s">
        <v>4914</v>
      </c>
      <c r="N139" t="s">
        <v>4914</v>
      </c>
      <c r="O139" s="43">
        <v>42892.748888888891</v>
      </c>
      <c r="P139" t="s">
        <v>5892</v>
      </c>
      <c r="Q139" s="23" t="s">
        <v>946</v>
      </c>
      <c r="R139" t="s">
        <v>948</v>
      </c>
      <c r="S139">
        <v>500</v>
      </c>
      <c r="T139" t="s">
        <v>4914</v>
      </c>
      <c r="U139" t="s">
        <v>4917</v>
      </c>
      <c r="V139" t="s">
        <v>4918</v>
      </c>
      <c r="W139" t="s">
        <v>5893</v>
      </c>
      <c r="X139" t="s">
        <v>4920</v>
      </c>
      <c r="Y139" t="s">
        <v>4921</v>
      </c>
      <c r="Z139" t="s">
        <v>4922</v>
      </c>
    </row>
    <row r="140" spans="1:26" hidden="1">
      <c r="A140" t="s">
        <v>12976</v>
      </c>
      <c r="B140" t="s">
        <v>4905</v>
      </c>
      <c r="C140" t="s">
        <v>4906</v>
      </c>
      <c r="D140" t="s">
        <v>4907</v>
      </c>
      <c r="E140" t="s">
        <v>5894</v>
      </c>
      <c r="F140" t="s">
        <v>3775</v>
      </c>
      <c r="G140" t="s">
        <v>3776</v>
      </c>
      <c r="H140" t="s">
        <v>5891</v>
      </c>
      <c r="I140" t="s">
        <v>4910</v>
      </c>
      <c r="J140" t="s">
        <v>4911</v>
      </c>
      <c r="K140" t="s">
        <v>4995</v>
      </c>
      <c r="L140" t="s">
        <v>4913</v>
      </c>
      <c r="M140" t="s">
        <v>4914</v>
      </c>
      <c r="N140" t="s">
        <v>4914</v>
      </c>
      <c r="O140" s="43">
        <v>42892.749085648145</v>
      </c>
      <c r="P140" t="s">
        <v>5895</v>
      </c>
      <c r="Q140" s="23" t="s">
        <v>950</v>
      </c>
      <c r="R140" t="s">
        <v>951</v>
      </c>
      <c r="S140">
        <v>2762</v>
      </c>
      <c r="T140" t="s">
        <v>4914</v>
      </c>
      <c r="U140" t="s">
        <v>4917</v>
      </c>
      <c r="V140" t="s">
        <v>4918</v>
      </c>
      <c r="W140" t="s">
        <v>5896</v>
      </c>
      <c r="X140" t="s">
        <v>4920</v>
      </c>
      <c r="Y140" t="s">
        <v>4921</v>
      </c>
      <c r="Z140" t="s">
        <v>4922</v>
      </c>
    </row>
    <row r="141" spans="1:26" hidden="1">
      <c r="A141" t="s">
        <v>12977</v>
      </c>
      <c r="B141" t="s">
        <v>4905</v>
      </c>
      <c r="C141" t="s">
        <v>4906</v>
      </c>
      <c r="D141" t="s">
        <v>4907</v>
      </c>
      <c r="E141" t="s">
        <v>5208</v>
      </c>
      <c r="F141" t="s">
        <v>5596</v>
      </c>
      <c r="G141" t="s">
        <v>5597</v>
      </c>
      <c r="H141" t="s">
        <v>5598</v>
      </c>
      <c r="I141" t="s">
        <v>4910</v>
      </c>
      <c r="J141" t="s">
        <v>4911</v>
      </c>
      <c r="K141" t="s">
        <v>4912</v>
      </c>
      <c r="L141" t="s">
        <v>4913</v>
      </c>
      <c r="M141" t="s">
        <v>4914</v>
      </c>
      <c r="N141" t="s">
        <v>4914</v>
      </c>
      <c r="O141" s="43">
        <v>42892.491527777776</v>
      </c>
      <c r="P141" t="s">
        <v>5599</v>
      </c>
      <c r="Q141" s="23" t="s">
        <v>690</v>
      </c>
      <c r="R141" t="s">
        <v>692</v>
      </c>
      <c r="S141">
        <v>180</v>
      </c>
      <c r="T141" t="s">
        <v>4914</v>
      </c>
      <c r="U141" t="s">
        <v>4917</v>
      </c>
      <c r="V141" t="s">
        <v>4918</v>
      </c>
      <c r="W141" t="s">
        <v>5600</v>
      </c>
      <c r="X141" t="s">
        <v>4920</v>
      </c>
      <c r="Y141" t="s">
        <v>4921</v>
      </c>
      <c r="Z141" t="s">
        <v>4922</v>
      </c>
    </row>
    <row r="142" spans="1:26" hidden="1">
      <c r="A142" t="s">
        <v>12978</v>
      </c>
      <c r="B142" t="s">
        <v>4905</v>
      </c>
      <c r="C142" t="s">
        <v>4906</v>
      </c>
      <c r="D142" t="s">
        <v>4907</v>
      </c>
      <c r="E142" t="s">
        <v>5362</v>
      </c>
      <c r="F142" t="s">
        <v>5576</v>
      </c>
      <c r="G142" t="s">
        <v>5577</v>
      </c>
      <c r="H142" t="s">
        <v>5578</v>
      </c>
      <c r="I142" t="s">
        <v>4910</v>
      </c>
      <c r="J142" t="s">
        <v>4911</v>
      </c>
      <c r="K142" t="s">
        <v>4912</v>
      </c>
      <c r="L142" t="s">
        <v>4913</v>
      </c>
      <c r="M142" t="s">
        <v>4914</v>
      </c>
      <c r="N142" t="s">
        <v>4914</v>
      </c>
      <c r="O142" s="43">
        <v>42892.478020833332</v>
      </c>
      <c r="P142" t="s">
        <v>5579</v>
      </c>
      <c r="Q142" s="23" t="s">
        <v>674</v>
      </c>
      <c r="R142" t="s">
        <v>676</v>
      </c>
      <c r="S142">
        <v>6</v>
      </c>
      <c r="T142" t="s">
        <v>4914</v>
      </c>
      <c r="U142" t="s">
        <v>4917</v>
      </c>
      <c r="V142" t="s">
        <v>4918</v>
      </c>
      <c r="W142" t="s">
        <v>5580</v>
      </c>
      <c r="X142" t="s">
        <v>4920</v>
      </c>
      <c r="Y142" t="s">
        <v>4921</v>
      </c>
      <c r="Z142" t="s">
        <v>4922</v>
      </c>
    </row>
    <row r="143" spans="1:26" hidden="1">
      <c r="A143" t="s">
        <v>12979</v>
      </c>
      <c r="B143" t="s">
        <v>4905</v>
      </c>
      <c r="C143" t="s">
        <v>4906</v>
      </c>
      <c r="D143" t="s">
        <v>4907</v>
      </c>
      <c r="E143" t="s">
        <v>4967</v>
      </c>
      <c r="F143" t="s">
        <v>5689</v>
      </c>
      <c r="G143" t="s">
        <v>5690</v>
      </c>
      <c r="H143" t="s">
        <v>5691</v>
      </c>
      <c r="I143" t="s">
        <v>4910</v>
      </c>
      <c r="J143" t="s">
        <v>4911</v>
      </c>
      <c r="K143" t="s">
        <v>4912</v>
      </c>
      <c r="L143" t="s">
        <v>4913</v>
      </c>
      <c r="M143" t="s">
        <v>4914</v>
      </c>
      <c r="N143" t="s">
        <v>4914</v>
      </c>
      <c r="O143" s="43">
        <v>42892.60696759259</v>
      </c>
      <c r="P143" t="s">
        <v>5692</v>
      </c>
      <c r="Q143" s="23" t="s">
        <v>761</v>
      </c>
      <c r="R143" t="s">
        <v>763</v>
      </c>
      <c r="S143">
        <v>264</v>
      </c>
      <c r="T143" t="s">
        <v>4914</v>
      </c>
      <c r="U143" t="s">
        <v>4917</v>
      </c>
      <c r="V143" t="s">
        <v>4918</v>
      </c>
      <c r="W143" t="s">
        <v>5693</v>
      </c>
      <c r="X143" t="s">
        <v>4920</v>
      </c>
      <c r="Y143" t="s">
        <v>4921</v>
      </c>
      <c r="Z143" t="s">
        <v>4922</v>
      </c>
    </row>
    <row r="144" spans="1:26" hidden="1">
      <c r="A144" t="s">
        <v>12980</v>
      </c>
      <c r="B144" t="s">
        <v>4905</v>
      </c>
      <c r="C144" t="s">
        <v>4906</v>
      </c>
      <c r="D144" t="s">
        <v>4907</v>
      </c>
      <c r="E144" t="s">
        <v>5162</v>
      </c>
      <c r="F144" t="s">
        <v>5737</v>
      </c>
      <c r="G144" t="s">
        <v>5738</v>
      </c>
      <c r="H144" t="s">
        <v>5739</v>
      </c>
      <c r="I144" t="s">
        <v>4910</v>
      </c>
      <c r="J144" t="s">
        <v>4911</v>
      </c>
      <c r="K144" t="s">
        <v>4977</v>
      </c>
      <c r="L144" t="s">
        <v>4913</v>
      </c>
      <c r="M144" t="s">
        <v>4914</v>
      </c>
      <c r="N144" t="s">
        <v>4914</v>
      </c>
      <c r="O144" s="43">
        <v>42892.6405787037</v>
      </c>
      <c r="P144" t="s">
        <v>5740</v>
      </c>
      <c r="Q144" s="23" t="s">
        <v>797</v>
      </c>
      <c r="R144" t="s">
        <v>799</v>
      </c>
      <c r="S144">
        <v>111</v>
      </c>
      <c r="T144" t="s">
        <v>4914</v>
      </c>
      <c r="U144" t="s">
        <v>4917</v>
      </c>
      <c r="V144" t="s">
        <v>4918</v>
      </c>
      <c r="W144" t="s">
        <v>5741</v>
      </c>
      <c r="X144" t="s">
        <v>4920</v>
      </c>
      <c r="Y144" t="s">
        <v>4921</v>
      </c>
      <c r="Z144" t="s">
        <v>4922</v>
      </c>
    </row>
    <row r="145" spans="1:26" hidden="1">
      <c r="A145" t="s">
        <v>12981</v>
      </c>
      <c r="B145" t="s">
        <v>4905</v>
      </c>
      <c r="C145" t="s">
        <v>4906</v>
      </c>
      <c r="D145" t="s">
        <v>4907</v>
      </c>
      <c r="E145" t="s">
        <v>5033</v>
      </c>
      <c r="F145" t="s">
        <v>5831</v>
      </c>
      <c r="G145" t="s">
        <v>5832</v>
      </c>
      <c r="H145" t="s">
        <v>5828</v>
      </c>
      <c r="I145" t="s">
        <v>4910</v>
      </c>
      <c r="J145" t="s">
        <v>4911</v>
      </c>
      <c r="K145" t="s">
        <v>4912</v>
      </c>
      <c r="L145" t="s">
        <v>4913</v>
      </c>
      <c r="M145" t="s">
        <v>4914</v>
      </c>
      <c r="N145" t="s">
        <v>4914</v>
      </c>
      <c r="O145" s="43">
        <v>42892.690185185187</v>
      </c>
      <c r="P145" t="s">
        <v>5833</v>
      </c>
      <c r="Q145" s="23" t="s">
        <v>872</v>
      </c>
      <c r="R145" t="s">
        <v>873</v>
      </c>
      <c r="S145">
        <v>10</v>
      </c>
      <c r="T145" t="s">
        <v>4914</v>
      </c>
      <c r="U145" t="s">
        <v>4917</v>
      </c>
      <c r="V145" t="s">
        <v>4918</v>
      </c>
      <c r="W145" t="s">
        <v>5834</v>
      </c>
      <c r="X145" t="s">
        <v>4920</v>
      </c>
      <c r="Y145" t="s">
        <v>4921</v>
      </c>
      <c r="Z145" t="s">
        <v>4922</v>
      </c>
    </row>
    <row r="146" spans="1:26" hidden="1">
      <c r="A146" t="s">
        <v>12982</v>
      </c>
      <c r="B146" t="s">
        <v>4905</v>
      </c>
      <c r="C146" t="s">
        <v>4906</v>
      </c>
      <c r="D146" t="s">
        <v>4907</v>
      </c>
      <c r="E146" t="s">
        <v>5177</v>
      </c>
      <c r="F146" t="s">
        <v>5826</v>
      </c>
      <c r="G146" t="s">
        <v>5827</v>
      </c>
      <c r="H146" t="s">
        <v>5828</v>
      </c>
      <c r="I146" t="s">
        <v>4910</v>
      </c>
      <c r="J146" t="s">
        <v>4911</v>
      </c>
      <c r="K146" t="s">
        <v>4912</v>
      </c>
      <c r="L146" t="s">
        <v>4913</v>
      </c>
      <c r="M146" t="s">
        <v>4914</v>
      </c>
      <c r="N146" t="s">
        <v>4914</v>
      </c>
      <c r="O146" s="43">
        <v>42892.689942129633</v>
      </c>
      <c r="P146" t="s">
        <v>5829</v>
      </c>
      <c r="Q146" s="23" t="s">
        <v>868</v>
      </c>
      <c r="R146" t="s">
        <v>870</v>
      </c>
      <c r="S146">
        <v>100</v>
      </c>
      <c r="T146" t="s">
        <v>4914</v>
      </c>
      <c r="U146" t="s">
        <v>4917</v>
      </c>
      <c r="V146" t="s">
        <v>4918</v>
      </c>
      <c r="W146" t="s">
        <v>5830</v>
      </c>
      <c r="X146" t="s">
        <v>4920</v>
      </c>
      <c r="Y146" t="s">
        <v>4921</v>
      </c>
      <c r="Z146" t="s">
        <v>4922</v>
      </c>
    </row>
    <row r="147" spans="1:26" hidden="1">
      <c r="A147" t="s">
        <v>12983</v>
      </c>
      <c r="B147" t="s">
        <v>4905</v>
      </c>
      <c r="C147" t="s">
        <v>4906</v>
      </c>
      <c r="D147" t="s">
        <v>4907</v>
      </c>
      <c r="E147" t="s">
        <v>5052</v>
      </c>
      <c r="F147" t="s">
        <v>5373</v>
      </c>
      <c r="G147" t="s">
        <v>5374</v>
      </c>
      <c r="H147" t="s">
        <v>5375</v>
      </c>
      <c r="I147" t="s">
        <v>4910</v>
      </c>
      <c r="J147" t="s">
        <v>4911</v>
      </c>
      <c r="K147" t="s">
        <v>4956</v>
      </c>
      <c r="L147" t="s">
        <v>4913</v>
      </c>
      <c r="M147" t="s">
        <v>4914</v>
      </c>
      <c r="N147" t="s">
        <v>4914</v>
      </c>
      <c r="O147" s="43">
        <v>42892.370648148149</v>
      </c>
      <c r="P147" t="s">
        <v>5376</v>
      </c>
      <c r="Q147" s="23" t="s">
        <v>518</v>
      </c>
      <c r="R147" t="s">
        <v>520</v>
      </c>
      <c r="S147">
        <v>100</v>
      </c>
      <c r="T147" t="s">
        <v>4914</v>
      </c>
      <c r="U147" t="s">
        <v>4917</v>
      </c>
      <c r="V147" t="s">
        <v>4918</v>
      </c>
      <c r="W147" t="s">
        <v>5377</v>
      </c>
      <c r="X147" t="s">
        <v>4920</v>
      </c>
      <c r="Y147" t="s">
        <v>4921</v>
      </c>
      <c r="Z147" t="s">
        <v>4922</v>
      </c>
    </row>
    <row r="148" spans="1:26" hidden="1">
      <c r="A148" t="s">
        <v>12984</v>
      </c>
      <c r="B148" t="s">
        <v>4905</v>
      </c>
      <c r="C148" t="s">
        <v>4906</v>
      </c>
      <c r="D148" t="s">
        <v>4907</v>
      </c>
      <c r="E148" t="s">
        <v>5384</v>
      </c>
      <c r="F148" t="s">
        <v>5482</v>
      </c>
      <c r="G148" t="s">
        <v>5483</v>
      </c>
      <c r="H148" t="s">
        <v>5484</v>
      </c>
      <c r="I148" t="s">
        <v>4910</v>
      </c>
      <c r="J148" t="s">
        <v>4911</v>
      </c>
      <c r="K148" t="s">
        <v>4912</v>
      </c>
      <c r="L148" t="s">
        <v>4913</v>
      </c>
      <c r="M148" t="s">
        <v>4914</v>
      </c>
      <c r="N148" t="s">
        <v>4914</v>
      </c>
      <c r="O148" s="43">
        <v>42892.430509259262</v>
      </c>
      <c r="P148" t="s">
        <v>5485</v>
      </c>
      <c r="Q148" s="23" t="s">
        <v>597</v>
      </c>
      <c r="R148" t="s">
        <v>599</v>
      </c>
      <c r="S148">
        <v>100</v>
      </c>
      <c r="T148" t="s">
        <v>4914</v>
      </c>
      <c r="U148" t="s">
        <v>4917</v>
      </c>
      <c r="V148" t="s">
        <v>4918</v>
      </c>
      <c r="W148" t="s">
        <v>5486</v>
      </c>
      <c r="X148" t="s">
        <v>4920</v>
      </c>
      <c r="Y148" t="s">
        <v>4921</v>
      </c>
      <c r="Z148" t="s">
        <v>4922</v>
      </c>
    </row>
    <row r="149" spans="1:26" hidden="1">
      <c r="A149" t="s">
        <v>12985</v>
      </c>
      <c r="B149" t="s">
        <v>4905</v>
      </c>
      <c r="C149" t="s">
        <v>4906</v>
      </c>
      <c r="D149" t="s">
        <v>4907</v>
      </c>
      <c r="E149" t="s">
        <v>5586</v>
      </c>
      <c r="F149" t="s">
        <v>5732</v>
      </c>
      <c r="G149" t="s">
        <v>5733</v>
      </c>
      <c r="H149" t="s">
        <v>5734</v>
      </c>
      <c r="I149" t="s">
        <v>4910</v>
      </c>
      <c r="J149" t="s">
        <v>4911</v>
      </c>
      <c r="K149" t="s">
        <v>4912</v>
      </c>
      <c r="L149" t="s">
        <v>4913</v>
      </c>
      <c r="M149" t="s">
        <v>4914</v>
      </c>
      <c r="N149" t="s">
        <v>4914</v>
      </c>
      <c r="O149" s="43">
        <v>42892.631516203706</v>
      </c>
      <c r="P149" t="s">
        <v>5735</v>
      </c>
      <c r="Q149" s="23" t="s">
        <v>793</v>
      </c>
      <c r="R149" t="s">
        <v>795</v>
      </c>
      <c r="S149">
        <v>130</v>
      </c>
      <c r="T149" t="s">
        <v>4914</v>
      </c>
      <c r="U149" t="s">
        <v>4917</v>
      </c>
      <c r="V149" t="s">
        <v>4918</v>
      </c>
      <c r="W149" t="s">
        <v>5736</v>
      </c>
      <c r="X149" t="s">
        <v>4920</v>
      </c>
      <c r="Y149" t="s">
        <v>4921</v>
      </c>
      <c r="Z149" t="s">
        <v>4922</v>
      </c>
    </row>
    <row r="150" spans="1:26" hidden="1">
      <c r="A150" t="s">
        <v>12986</v>
      </c>
      <c r="B150" t="s">
        <v>4905</v>
      </c>
      <c r="C150" t="s">
        <v>4906</v>
      </c>
      <c r="D150" t="s">
        <v>4907</v>
      </c>
      <c r="E150" t="s">
        <v>5492</v>
      </c>
      <c r="F150" t="s">
        <v>5617</v>
      </c>
      <c r="G150" t="s">
        <v>5618</v>
      </c>
      <c r="H150" t="s">
        <v>5619</v>
      </c>
      <c r="I150" t="s">
        <v>4910</v>
      </c>
      <c r="J150" t="s">
        <v>4911</v>
      </c>
      <c r="K150" t="s">
        <v>5620</v>
      </c>
      <c r="L150" t="s">
        <v>4913</v>
      </c>
      <c r="M150" t="s">
        <v>4914</v>
      </c>
      <c r="N150" t="s">
        <v>4914</v>
      </c>
      <c r="O150" s="43">
        <v>42892.499907407408</v>
      </c>
      <c r="P150" t="s">
        <v>5621</v>
      </c>
      <c r="Q150" s="23" t="s">
        <v>706</v>
      </c>
      <c r="R150" t="s">
        <v>708</v>
      </c>
      <c r="S150">
        <v>99</v>
      </c>
      <c r="T150" t="s">
        <v>4914</v>
      </c>
      <c r="U150" t="s">
        <v>4917</v>
      </c>
      <c r="V150" t="s">
        <v>4918</v>
      </c>
      <c r="W150" t="s">
        <v>5622</v>
      </c>
      <c r="X150" t="s">
        <v>4920</v>
      </c>
      <c r="Y150" t="s">
        <v>4921</v>
      </c>
      <c r="Z150" t="s">
        <v>4922</v>
      </c>
    </row>
    <row r="151" spans="1:26" hidden="1">
      <c r="A151" t="s">
        <v>12987</v>
      </c>
      <c r="B151" t="s">
        <v>4905</v>
      </c>
      <c r="C151" t="s">
        <v>4906</v>
      </c>
      <c r="D151" t="s">
        <v>4907</v>
      </c>
      <c r="E151" t="s">
        <v>5132</v>
      </c>
      <c r="F151" t="s">
        <v>3787</v>
      </c>
      <c r="G151" t="s">
        <v>3788</v>
      </c>
      <c r="H151" t="s">
        <v>5867</v>
      </c>
      <c r="I151" t="s">
        <v>4910</v>
      </c>
      <c r="J151" t="s">
        <v>4911</v>
      </c>
      <c r="K151" t="s">
        <v>5620</v>
      </c>
      <c r="L151" t="s">
        <v>4913</v>
      </c>
      <c r="M151" t="s">
        <v>4914</v>
      </c>
      <c r="N151" t="s">
        <v>4914</v>
      </c>
      <c r="O151" s="43">
        <v>42892.720613425925</v>
      </c>
      <c r="P151" t="s">
        <v>5874</v>
      </c>
      <c r="Q151" s="23" t="s">
        <v>926</v>
      </c>
      <c r="R151" t="s">
        <v>928</v>
      </c>
      <c r="S151">
        <v>74</v>
      </c>
      <c r="T151" t="s">
        <v>5875</v>
      </c>
      <c r="U151" t="s">
        <v>4917</v>
      </c>
      <c r="V151" t="s">
        <v>4918</v>
      </c>
      <c r="W151" t="s">
        <v>5876</v>
      </c>
      <c r="X151" t="s">
        <v>4920</v>
      </c>
      <c r="Y151" t="s">
        <v>4921</v>
      </c>
      <c r="Z151" t="s">
        <v>4922</v>
      </c>
    </row>
    <row r="152" spans="1:26" hidden="1">
      <c r="A152" t="s">
        <v>12988</v>
      </c>
      <c r="B152" t="s">
        <v>4905</v>
      </c>
      <c r="C152" t="s">
        <v>4906</v>
      </c>
      <c r="D152" t="s">
        <v>4907</v>
      </c>
      <c r="E152" t="s">
        <v>5132</v>
      </c>
      <c r="F152" t="s">
        <v>3791</v>
      </c>
      <c r="G152" t="s">
        <v>3792</v>
      </c>
      <c r="H152" t="s">
        <v>5867</v>
      </c>
      <c r="I152" t="s">
        <v>4910</v>
      </c>
      <c r="J152" t="s">
        <v>4911</v>
      </c>
      <c r="K152" t="s">
        <v>5620</v>
      </c>
      <c r="L152" t="s">
        <v>4913</v>
      </c>
      <c r="M152" t="s">
        <v>4914</v>
      </c>
      <c r="N152" t="s">
        <v>4914</v>
      </c>
      <c r="O152" s="43">
        <v>42892.720138888886</v>
      </c>
      <c r="P152" t="s">
        <v>5868</v>
      </c>
      <c r="Q152" s="23" t="s">
        <v>918</v>
      </c>
      <c r="R152" t="s">
        <v>920</v>
      </c>
      <c r="S152">
        <v>794</v>
      </c>
      <c r="T152" t="s">
        <v>4914</v>
      </c>
      <c r="U152" t="s">
        <v>4917</v>
      </c>
      <c r="V152" t="s">
        <v>4918</v>
      </c>
      <c r="W152" t="s">
        <v>5869</v>
      </c>
      <c r="X152" t="s">
        <v>4920</v>
      </c>
      <c r="Y152" t="s">
        <v>4921</v>
      </c>
      <c r="Z152" t="s">
        <v>4922</v>
      </c>
    </row>
    <row r="153" spans="1:26" hidden="1">
      <c r="A153" t="s">
        <v>12989</v>
      </c>
      <c r="B153" t="s">
        <v>4905</v>
      </c>
      <c r="C153" t="s">
        <v>4906</v>
      </c>
      <c r="D153" t="s">
        <v>4907</v>
      </c>
      <c r="E153" t="s">
        <v>5452</v>
      </c>
      <c r="F153" t="s">
        <v>5453</v>
      </c>
      <c r="G153" t="s">
        <v>5454</v>
      </c>
      <c r="H153" t="s">
        <v>5455</v>
      </c>
      <c r="I153" t="s">
        <v>4910</v>
      </c>
      <c r="J153" t="s">
        <v>4911</v>
      </c>
      <c r="K153" t="s">
        <v>5456</v>
      </c>
      <c r="L153" t="s">
        <v>4913</v>
      </c>
      <c r="M153" t="s">
        <v>4914</v>
      </c>
      <c r="N153" t="s">
        <v>4914</v>
      </c>
      <c r="O153" s="43">
        <v>42892.424895833334</v>
      </c>
      <c r="P153" t="s">
        <v>4951</v>
      </c>
      <c r="Q153" s="23" t="s">
        <v>575</v>
      </c>
      <c r="R153" t="s">
        <v>577</v>
      </c>
      <c r="S153">
        <v>20</v>
      </c>
      <c r="T153" t="s">
        <v>4914</v>
      </c>
      <c r="U153" t="s">
        <v>4917</v>
      </c>
      <c r="V153" t="s">
        <v>4952</v>
      </c>
      <c r="W153" t="s">
        <v>5457</v>
      </c>
      <c r="X153" t="s">
        <v>4920</v>
      </c>
      <c r="Y153" t="s">
        <v>4921</v>
      </c>
      <c r="Z153" t="s">
        <v>4922</v>
      </c>
    </row>
    <row r="154" spans="1:26" hidden="1">
      <c r="A154" t="s">
        <v>12990</v>
      </c>
      <c r="B154" t="s">
        <v>4905</v>
      </c>
      <c r="C154" t="s">
        <v>4906</v>
      </c>
      <c r="D154" t="s">
        <v>4907</v>
      </c>
      <c r="E154" t="s">
        <v>5028</v>
      </c>
      <c r="F154" t="s">
        <v>5458</v>
      </c>
      <c r="G154" t="s">
        <v>5459</v>
      </c>
      <c r="H154" t="s">
        <v>5455</v>
      </c>
      <c r="I154" t="s">
        <v>4910</v>
      </c>
      <c r="J154" t="s">
        <v>4911</v>
      </c>
      <c r="K154" t="s">
        <v>4912</v>
      </c>
      <c r="L154" t="s">
        <v>4913</v>
      </c>
      <c r="M154" t="s">
        <v>4914</v>
      </c>
      <c r="N154" t="s">
        <v>4914</v>
      </c>
      <c r="O154" s="43">
        <v>42892.425208333334</v>
      </c>
      <c r="P154" t="s">
        <v>5460</v>
      </c>
      <c r="Q154" s="23" t="s">
        <v>579</v>
      </c>
      <c r="R154" t="s">
        <v>580</v>
      </c>
      <c r="S154">
        <v>78</v>
      </c>
      <c r="T154" t="s">
        <v>4914</v>
      </c>
      <c r="U154" t="s">
        <v>4917</v>
      </c>
      <c r="V154" t="s">
        <v>4918</v>
      </c>
      <c r="W154" t="s">
        <v>5461</v>
      </c>
      <c r="X154" t="s">
        <v>4920</v>
      </c>
      <c r="Y154" t="s">
        <v>4921</v>
      </c>
      <c r="Z154" t="s">
        <v>4922</v>
      </c>
    </row>
    <row r="155" spans="1:26" hidden="1">
      <c r="A155" t="s">
        <v>12991</v>
      </c>
      <c r="B155" t="s">
        <v>4905</v>
      </c>
      <c r="C155" t="s">
        <v>4906</v>
      </c>
      <c r="D155" t="s">
        <v>4907</v>
      </c>
      <c r="E155" t="s">
        <v>5476</v>
      </c>
      <c r="F155" t="s">
        <v>5752</v>
      </c>
      <c r="G155" t="s">
        <v>5753</v>
      </c>
      <c r="H155" t="s">
        <v>5754</v>
      </c>
      <c r="I155" t="s">
        <v>4910</v>
      </c>
      <c r="J155" t="s">
        <v>4911</v>
      </c>
      <c r="K155" t="s">
        <v>4961</v>
      </c>
      <c r="L155" t="s">
        <v>4913</v>
      </c>
      <c r="M155" t="s">
        <v>4914</v>
      </c>
      <c r="N155" t="s">
        <v>4914</v>
      </c>
      <c r="O155" s="43">
        <v>42892.649768518517</v>
      </c>
      <c r="P155" t="s">
        <v>5755</v>
      </c>
      <c r="Q155" s="23" t="s">
        <v>809</v>
      </c>
      <c r="R155" t="s">
        <v>811</v>
      </c>
      <c r="S155">
        <v>196</v>
      </c>
      <c r="T155" t="s">
        <v>4914</v>
      </c>
      <c r="U155" t="s">
        <v>4917</v>
      </c>
      <c r="V155" t="s">
        <v>4918</v>
      </c>
      <c r="W155" t="s">
        <v>5756</v>
      </c>
      <c r="X155" t="s">
        <v>4920</v>
      </c>
      <c r="Y155" t="s">
        <v>4921</v>
      </c>
      <c r="Z155" t="s">
        <v>4922</v>
      </c>
    </row>
    <row r="156" spans="1:26" hidden="1">
      <c r="A156" t="s">
        <v>12992</v>
      </c>
      <c r="B156" t="s">
        <v>4905</v>
      </c>
      <c r="C156" t="s">
        <v>4906</v>
      </c>
      <c r="D156" t="s">
        <v>4907</v>
      </c>
      <c r="E156" t="s">
        <v>5150</v>
      </c>
      <c r="F156" t="s">
        <v>5742</v>
      </c>
      <c r="G156" t="s">
        <v>5743</v>
      </c>
      <c r="H156" t="s">
        <v>5744</v>
      </c>
      <c r="I156" t="s">
        <v>4910</v>
      </c>
      <c r="J156" t="s">
        <v>4911</v>
      </c>
      <c r="K156" t="s">
        <v>4912</v>
      </c>
      <c r="L156" t="s">
        <v>4913</v>
      </c>
      <c r="M156" t="s">
        <v>4914</v>
      </c>
      <c r="N156" t="s">
        <v>4914</v>
      </c>
      <c r="O156" s="43">
        <v>42892.642870370371</v>
      </c>
      <c r="P156" t="s">
        <v>5745</v>
      </c>
      <c r="Q156" s="23" t="s">
        <v>801</v>
      </c>
      <c r="R156" t="s">
        <v>803</v>
      </c>
      <c r="S156">
        <v>494</v>
      </c>
      <c r="T156" t="s">
        <v>4914</v>
      </c>
      <c r="U156" t="s">
        <v>4917</v>
      </c>
      <c r="V156" t="s">
        <v>4918</v>
      </c>
      <c r="W156" t="s">
        <v>5746</v>
      </c>
      <c r="X156" t="s">
        <v>4920</v>
      </c>
      <c r="Y156" t="s">
        <v>4921</v>
      </c>
      <c r="Z156" t="s">
        <v>4922</v>
      </c>
    </row>
    <row r="157" spans="1:26" hidden="1">
      <c r="A157" t="s">
        <v>12993</v>
      </c>
      <c r="B157" t="s">
        <v>4905</v>
      </c>
      <c r="C157" t="s">
        <v>4906</v>
      </c>
      <c r="D157" t="s">
        <v>4907</v>
      </c>
      <c r="E157" t="s">
        <v>5452</v>
      </c>
      <c r="F157" t="s">
        <v>5722</v>
      </c>
      <c r="G157" t="s">
        <v>5723</v>
      </c>
      <c r="H157" t="s">
        <v>5724</v>
      </c>
      <c r="I157" t="s">
        <v>4910</v>
      </c>
      <c r="J157" t="s">
        <v>4911</v>
      </c>
      <c r="K157" t="s">
        <v>4912</v>
      </c>
      <c r="L157" t="s">
        <v>4913</v>
      </c>
      <c r="M157" t="s">
        <v>4914</v>
      </c>
      <c r="N157" t="s">
        <v>4914</v>
      </c>
      <c r="O157" s="43">
        <v>42892.62773148148</v>
      </c>
      <c r="P157" t="s">
        <v>5725</v>
      </c>
      <c r="Q157" s="23" t="s">
        <v>785</v>
      </c>
      <c r="R157" t="s">
        <v>787</v>
      </c>
      <c r="S157">
        <v>20</v>
      </c>
      <c r="T157" t="s">
        <v>4914</v>
      </c>
      <c r="U157" t="s">
        <v>4917</v>
      </c>
      <c r="V157" t="s">
        <v>4918</v>
      </c>
      <c r="W157" t="s">
        <v>5726</v>
      </c>
      <c r="X157" t="s">
        <v>4920</v>
      </c>
      <c r="Y157" t="s">
        <v>4921</v>
      </c>
      <c r="Z157" t="s">
        <v>4922</v>
      </c>
    </row>
    <row r="158" spans="1:26" hidden="1">
      <c r="A158" t="s">
        <v>12994</v>
      </c>
      <c r="B158" t="s">
        <v>4905</v>
      </c>
      <c r="C158" t="s">
        <v>4906</v>
      </c>
      <c r="D158" t="s">
        <v>4907</v>
      </c>
      <c r="E158" t="s">
        <v>5097</v>
      </c>
      <c r="F158" t="s">
        <v>5680</v>
      </c>
      <c r="G158" t="s">
        <v>5681</v>
      </c>
      <c r="H158" t="s">
        <v>5676</v>
      </c>
      <c r="I158" t="s">
        <v>4910</v>
      </c>
      <c r="J158" t="s">
        <v>4911</v>
      </c>
      <c r="K158" t="s">
        <v>5677</v>
      </c>
      <c r="L158" t="s">
        <v>4913</v>
      </c>
      <c r="M158" t="s">
        <v>4914</v>
      </c>
      <c r="N158" t="s">
        <v>4914</v>
      </c>
      <c r="O158" s="43">
        <v>42892.605937499997</v>
      </c>
      <c r="P158" t="s">
        <v>5682</v>
      </c>
      <c r="Q158" s="23" t="s">
        <v>754</v>
      </c>
      <c r="R158" t="s">
        <v>755</v>
      </c>
      <c r="S158">
        <v>259</v>
      </c>
      <c r="T158" t="s">
        <v>4914</v>
      </c>
      <c r="U158" t="s">
        <v>4917</v>
      </c>
      <c r="V158" t="s">
        <v>4918</v>
      </c>
      <c r="W158" t="s">
        <v>5683</v>
      </c>
      <c r="X158" t="s">
        <v>4920</v>
      </c>
      <c r="Y158" t="s">
        <v>4921</v>
      </c>
      <c r="Z158" t="s">
        <v>4922</v>
      </c>
    </row>
    <row r="159" spans="1:26" hidden="1">
      <c r="A159" t="s">
        <v>12995</v>
      </c>
      <c r="B159" t="s">
        <v>4905</v>
      </c>
      <c r="C159" t="s">
        <v>4906</v>
      </c>
      <c r="D159" t="s">
        <v>4907</v>
      </c>
      <c r="E159" t="s">
        <v>5070</v>
      </c>
      <c r="F159" t="s">
        <v>5674</v>
      </c>
      <c r="G159" t="s">
        <v>5675</v>
      </c>
      <c r="H159" t="s">
        <v>5676</v>
      </c>
      <c r="I159" t="s">
        <v>4910</v>
      </c>
      <c r="J159" t="s">
        <v>4911</v>
      </c>
      <c r="K159" t="s">
        <v>5677</v>
      </c>
      <c r="L159" t="s">
        <v>4913</v>
      </c>
      <c r="M159" t="s">
        <v>4914</v>
      </c>
      <c r="N159" t="s">
        <v>4914</v>
      </c>
      <c r="O159" s="43">
        <v>42892.605590277781</v>
      </c>
      <c r="P159" t="s">
        <v>5678</v>
      </c>
      <c r="Q159" s="23" t="s">
        <v>750</v>
      </c>
      <c r="R159" t="s">
        <v>752</v>
      </c>
      <c r="S159">
        <v>500</v>
      </c>
      <c r="T159" t="s">
        <v>4914</v>
      </c>
      <c r="U159" t="s">
        <v>4917</v>
      </c>
      <c r="V159" t="s">
        <v>4918</v>
      </c>
      <c r="W159" t="s">
        <v>5679</v>
      </c>
      <c r="X159" t="s">
        <v>4920</v>
      </c>
      <c r="Y159" t="s">
        <v>4921</v>
      </c>
      <c r="Z159" t="s">
        <v>4922</v>
      </c>
    </row>
    <row r="160" spans="1:26" hidden="1">
      <c r="A160" t="s">
        <v>12996</v>
      </c>
      <c r="B160" t="s">
        <v>4905</v>
      </c>
      <c r="C160" t="s">
        <v>4906</v>
      </c>
      <c r="D160" t="s">
        <v>4907</v>
      </c>
      <c r="E160" t="s">
        <v>5097</v>
      </c>
      <c r="F160" t="s">
        <v>5727</v>
      </c>
      <c r="G160" t="s">
        <v>5728</v>
      </c>
      <c r="H160" t="s">
        <v>5729</v>
      </c>
      <c r="I160" t="s">
        <v>4910</v>
      </c>
      <c r="J160" t="s">
        <v>4911</v>
      </c>
      <c r="K160" t="s">
        <v>4912</v>
      </c>
      <c r="L160" t="s">
        <v>4913</v>
      </c>
      <c r="M160" t="s">
        <v>4914</v>
      </c>
      <c r="N160" t="s">
        <v>4914</v>
      </c>
      <c r="O160" s="43">
        <v>42892.630289351851</v>
      </c>
      <c r="P160" t="s">
        <v>5730</v>
      </c>
      <c r="Q160" s="23" t="s">
        <v>789</v>
      </c>
      <c r="R160" t="s">
        <v>791</v>
      </c>
      <c r="S160">
        <v>1000</v>
      </c>
      <c r="T160" t="s">
        <v>4914</v>
      </c>
      <c r="U160" t="s">
        <v>4917</v>
      </c>
      <c r="V160" t="s">
        <v>4918</v>
      </c>
      <c r="W160" t="s">
        <v>5731</v>
      </c>
      <c r="X160" t="s">
        <v>4920</v>
      </c>
      <c r="Y160" t="s">
        <v>4921</v>
      </c>
      <c r="Z160" t="s">
        <v>4922</v>
      </c>
    </row>
    <row r="161" spans="1:26" hidden="1">
      <c r="A161" t="s">
        <v>12997</v>
      </c>
      <c r="B161" t="s">
        <v>4905</v>
      </c>
      <c r="C161" t="s">
        <v>4906</v>
      </c>
      <c r="D161" t="s">
        <v>4907</v>
      </c>
      <c r="E161" t="s">
        <v>5042</v>
      </c>
      <c r="F161" t="s">
        <v>5669</v>
      </c>
      <c r="G161" t="s">
        <v>5670</v>
      </c>
      <c r="H161" t="s">
        <v>5671</v>
      </c>
      <c r="I161" t="s">
        <v>4910</v>
      </c>
      <c r="J161" t="s">
        <v>4911</v>
      </c>
      <c r="K161" t="s">
        <v>4977</v>
      </c>
      <c r="L161" t="s">
        <v>4913</v>
      </c>
      <c r="M161" t="s">
        <v>4914</v>
      </c>
      <c r="N161" t="s">
        <v>4914</v>
      </c>
      <c r="O161" s="43">
        <v>42892.600381944445</v>
      </c>
      <c r="P161" t="s">
        <v>5672</v>
      </c>
      <c r="Q161" s="23" t="s">
        <v>746</v>
      </c>
      <c r="R161" t="s">
        <v>748</v>
      </c>
      <c r="S161">
        <v>500</v>
      </c>
      <c r="T161" t="s">
        <v>4914</v>
      </c>
      <c r="U161" t="s">
        <v>4917</v>
      </c>
      <c r="V161" t="s">
        <v>4918</v>
      </c>
      <c r="W161" t="s">
        <v>5673</v>
      </c>
      <c r="X161" t="s">
        <v>4920</v>
      </c>
      <c r="Y161" t="s">
        <v>4921</v>
      </c>
      <c r="Z161" t="s">
        <v>4922</v>
      </c>
    </row>
    <row r="162" spans="1:26" hidden="1">
      <c r="A162" t="s">
        <v>12998</v>
      </c>
      <c r="B162" t="s">
        <v>4905</v>
      </c>
      <c r="C162" t="s">
        <v>4906</v>
      </c>
      <c r="D162" t="s">
        <v>4907</v>
      </c>
      <c r="E162" t="s">
        <v>5378</v>
      </c>
      <c r="F162" t="s">
        <v>5379</v>
      </c>
      <c r="G162" t="s">
        <v>5380</v>
      </c>
      <c r="H162" t="s">
        <v>5381</v>
      </c>
      <c r="I162" t="s">
        <v>4910</v>
      </c>
      <c r="J162" t="s">
        <v>4911</v>
      </c>
      <c r="K162" t="s">
        <v>4995</v>
      </c>
      <c r="L162" t="s">
        <v>4913</v>
      </c>
      <c r="M162" t="s">
        <v>4914</v>
      </c>
      <c r="N162" t="s">
        <v>4914</v>
      </c>
      <c r="O162" s="43">
        <v>42892.38386574074</v>
      </c>
      <c r="P162" t="s">
        <v>5382</v>
      </c>
      <c r="Q162" s="23" t="s">
        <v>522</v>
      </c>
      <c r="R162" t="s">
        <v>524</v>
      </c>
      <c r="S162">
        <v>190</v>
      </c>
      <c r="T162" t="s">
        <v>4914</v>
      </c>
      <c r="U162" t="s">
        <v>4917</v>
      </c>
      <c r="V162" t="s">
        <v>4918</v>
      </c>
      <c r="W162" t="s">
        <v>5383</v>
      </c>
      <c r="X162" t="s">
        <v>4920</v>
      </c>
      <c r="Y162" t="s">
        <v>4921</v>
      </c>
      <c r="Z162" t="s">
        <v>4922</v>
      </c>
    </row>
    <row r="163" spans="1:26" hidden="1">
      <c r="A163" t="s">
        <v>12999</v>
      </c>
      <c r="B163" t="s">
        <v>4905</v>
      </c>
      <c r="C163" t="s">
        <v>4906</v>
      </c>
      <c r="D163" t="s">
        <v>4907</v>
      </c>
      <c r="E163" t="s">
        <v>4959</v>
      </c>
      <c r="F163" t="s">
        <v>5762</v>
      </c>
      <c r="G163" t="s">
        <v>5763</v>
      </c>
      <c r="H163" t="s">
        <v>5764</v>
      </c>
      <c r="I163" t="s">
        <v>4910</v>
      </c>
      <c r="J163" t="s">
        <v>4911</v>
      </c>
      <c r="K163" t="s">
        <v>4961</v>
      </c>
      <c r="L163" t="s">
        <v>4913</v>
      </c>
      <c r="M163" t="s">
        <v>4914</v>
      </c>
      <c r="N163" t="s">
        <v>4914</v>
      </c>
      <c r="O163" s="43">
        <v>42892.65483796296</v>
      </c>
      <c r="P163" t="s">
        <v>4951</v>
      </c>
      <c r="Q163" s="23" t="s">
        <v>817</v>
      </c>
      <c r="R163" t="s">
        <v>819</v>
      </c>
      <c r="S163">
        <v>20</v>
      </c>
      <c r="T163" t="s">
        <v>4914</v>
      </c>
      <c r="U163" t="s">
        <v>4917</v>
      </c>
      <c r="V163" t="s">
        <v>4952</v>
      </c>
      <c r="W163" t="s">
        <v>5765</v>
      </c>
      <c r="X163" t="s">
        <v>4920</v>
      </c>
      <c r="Y163" t="s">
        <v>4921</v>
      </c>
      <c r="Z163" t="s">
        <v>4922</v>
      </c>
    </row>
    <row r="164" spans="1:26" hidden="1">
      <c r="A164" t="s">
        <v>13000</v>
      </c>
      <c r="B164" t="s">
        <v>4905</v>
      </c>
      <c r="C164" t="s">
        <v>4906</v>
      </c>
      <c r="D164" t="s">
        <v>4907</v>
      </c>
      <c r="E164" t="s">
        <v>5097</v>
      </c>
      <c r="F164" t="s">
        <v>3793</v>
      </c>
      <c r="G164" t="s">
        <v>3794</v>
      </c>
      <c r="H164" t="s">
        <v>5864</v>
      </c>
      <c r="I164" t="s">
        <v>4910</v>
      </c>
      <c r="J164" t="s">
        <v>4911</v>
      </c>
      <c r="K164" t="s">
        <v>4912</v>
      </c>
      <c r="L164" t="s">
        <v>4913</v>
      </c>
      <c r="M164" t="s">
        <v>4914</v>
      </c>
      <c r="N164" t="s">
        <v>4914</v>
      </c>
      <c r="O164" s="43">
        <v>42892.719641203701</v>
      </c>
      <c r="P164" t="s">
        <v>5865</v>
      </c>
      <c r="Q164" s="23" t="s">
        <v>914</v>
      </c>
      <c r="R164" t="s">
        <v>916</v>
      </c>
      <c r="S164">
        <v>14</v>
      </c>
      <c r="T164" t="s">
        <v>4914</v>
      </c>
      <c r="U164" t="s">
        <v>4917</v>
      </c>
      <c r="V164" t="s">
        <v>4918</v>
      </c>
      <c r="W164" t="s">
        <v>5866</v>
      </c>
      <c r="X164" t="s">
        <v>4920</v>
      </c>
      <c r="Y164" t="s">
        <v>4921</v>
      </c>
      <c r="Z164" t="s">
        <v>4922</v>
      </c>
    </row>
    <row r="165" spans="1:26" hidden="1">
      <c r="A165" t="s">
        <v>13001</v>
      </c>
      <c r="B165" t="s">
        <v>4905</v>
      </c>
      <c r="C165" t="s">
        <v>4906</v>
      </c>
      <c r="D165" t="s">
        <v>4907</v>
      </c>
      <c r="E165" t="s">
        <v>5107</v>
      </c>
      <c r="F165" t="s">
        <v>5503</v>
      </c>
      <c r="G165" t="s">
        <v>5504</v>
      </c>
      <c r="H165" t="s">
        <v>5505</v>
      </c>
      <c r="I165" t="s">
        <v>4910</v>
      </c>
      <c r="J165" t="s">
        <v>4911</v>
      </c>
      <c r="K165" t="s">
        <v>4912</v>
      </c>
      <c r="L165" t="s">
        <v>4913</v>
      </c>
      <c r="M165" t="s">
        <v>4914</v>
      </c>
      <c r="N165" t="s">
        <v>4914</v>
      </c>
      <c r="O165" s="43">
        <v>42892.439062500001</v>
      </c>
      <c r="P165" t="s">
        <v>5506</v>
      </c>
      <c r="Q165" s="23" t="s">
        <v>613</v>
      </c>
      <c r="R165" t="s">
        <v>615</v>
      </c>
      <c r="S165">
        <v>494</v>
      </c>
      <c r="T165" t="s">
        <v>4914</v>
      </c>
      <c r="U165" t="s">
        <v>4917</v>
      </c>
      <c r="V165" t="s">
        <v>4918</v>
      </c>
      <c r="W165" t="s">
        <v>5507</v>
      </c>
      <c r="X165" t="s">
        <v>4920</v>
      </c>
      <c r="Y165" t="s">
        <v>4921</v>
      </c>
      <c r="Z165" t="s">
        <v>4922</v>
      </c>
    </row>
    <row r="166" spans="1:26" hidden="1">
      <c r="A166" t="s">
        <v>13002</v>
      </c>
      <c r="B166" t="s">
        <v>4905</v>
      </c>
      <c r="C166" t="s">
        <v>4906</v>
      </c>
      <c r="D166" t="s">
        <v>4907</v>
      </c>
      <c r="E166" t="s">
        <v>5107</v>
      </c>
      <c r="F166" t="s">
        <v>5351</v>
      </c>
      <c r="G166" t="s">
        <v>5352</v>
      </c>
      <c r="H166" t="s">
        <v>5353</v>
      </c>
      <c r="I166" t="s">
        <v>4910</v>
      </c>
      <c r="J166" t="s">
        <v>4911</v>
      </c>
      <c r="K166" t="s">
        <v>4912</v>
      </c>
      <c r="L166" t="s">
        <v>4913</v>
      </c>
      <c r="M166" t="s">
        <v>4914</v>
      </c>
      <c r="N166" t="s">
        <v>4914</v>
      </c>
      <c r="O166" s="43">
        <v>42892.056770833333</v>
      </c>
      <c r="P166" t="s">
        <v>5354</v>
      </c>
      <c r="Q166" s="23" t="s">
        <v>502</v>
      </c>
      <c r="R166" t="s">
        <v>504</v>
      </c>
      <c r="S166">
        <v>138</v>
      </c>
      <c r="T166" t="s">
        <v>4914</v>
      </c>
      <c r="U166" t="s">
        <v>4917</v>
      </c>
      <c r="V166" t="s">
        <v>4918</v>
      </c>
      <c r="W166" t="s">
        <v>5355</v>
      </c>
      <c r="X166" t="s">
        <v>4920</v>
      </c>
      <c r="Y166" t="s">
        <v>4921</v>
      </c>
      <c r="Z166" t="s">
        <v>4922</v>
      </c>
    </row>
    <row r="167" spans="1:26" hidden="1">
      <c r="A167" t="s">
        <v>13003</v>
      </c>
      <c r="B167" t="s">
        <v>4905</v>
      </c>
      <c r="C167" t="s">
        <v>4906</v>
      </c>
      <c r="D167" t="s">
        <v>4907</v>
      </c>
      <c r="E167" t="s">
        <v>5307</v>
      </c>
      <c r="F167" t="s">
        <v>3809</v>
      </c>
      <c r="G167" t="s">
        <v>3810</v>
      </c>
      <c r="H167" t="s">
        <v>5841</v>
      </c>
      <c r="I167" t="s">
        <v>4910</v>
      </c>
      <c r="J167" t="s">
        <v>4911</v>
      </c>
      <c r="K167" t="s">
        <v>4912</v>
      </c>
      <c r="L167" t="s">
        <v>4913</v>
      </c>
      <c r="M167" t="s">
        <v>4914</v>
      </c>
      <c r="N167" t="s">
        <v>4914</v>
      </c>
      <c r="O167" s="43">
        <v>42892.698182870372</v>
      </c>
      <c r="P167" t="s">
        <v>5842</v>
      </c>
      <c r="Q167" s="23" t="s">
        <v>883</v>
      </c>
      <c r="R167" t="s">
        <v>885</v>
      </c>
      <c r="S167">
        <v>100</v>
      </c>
      <c r="T167" t="s">
        <v>4914</v>
      </c>
      <c r="U167" t="s">
        <v>4917</v>
      </c>
      <c r="V167" t="s">
        <v>4918</v>
      </c>
      <c r="W167" t="s">
        <v>5843</v>
      </c>
      <c r="X167" t="s">
        <v>4920</v>
      </c>
      <c r="Y167" t="s">
        <v>4921</v>
      </c>
      <c r="Z167" t="s">
        <v>4922</v>
      </c>
    </row>
    <row r="168" spans="1:26" hidden="1">
      <c r="A168" t="s">
        <v>13004</v>
      </c>
      <c r="B168" t="s">
        <v>4905</v>
      </c>
      <c r="C168" t="s">
        <v>4906</v>
      </c>
      <c r="D168" t="s">
        <v>4907</v>
      </c>
      <c r="E168" t="s">
        <v>5766</v>
      </c>
      <c r="F168" t="s">
        <v>3801</v>
      </c>
      <c r="G168" t="s">
        <v>3802</v>
      </c>
      <c r="H168" t="s">
        <v>5852</v>
      </c>
      <c r="I168" t="s">
        <v>4910</v>
      </c>
      <c r="J168" t="s">
        <v>4911</v>
      </c>
      <c r="K168" t="s">
        <v>5054</v>
      </c>
      <c r="L168" t="s">
        <v>4913</v>
      </c>
      <c r="M168" t="s">
        <v>4914</v>
      </c>
      <c r="N168" t="s">
        <v>4914</v>
      </c>
      <c r="O168" s="43">
        <v>42892.710682870369</v>
      </c>
      <c r="P168" t="s">
        <v>5853</v>
      </c>
      <c r="Q168" s="23" t="s">
        <v>898</v>
      </c>
      <c r="R168" t="s">
        <v>900</v>
      </c>
      <c r="S168">
        <v>50</v>
      </c>
      <c r="T168" t="s">
        <v>4914</v>
      </c>
      <c r="U168" t="s">
        <v>4917</v>
      </c>
      <c r="V168" t="s">
        <v>4918</v>
      </c>
      <c r="W168" t="s">
        <v>5854</v>
      </c>
      <c r="X168" t="s">
        <v>4920</v>
      </c>
      <c r="Y168" t="s">
        <v>4921</v>
      </c>
      <c r="Z168" t="s">
        <v>4922</v>
      </c>
    </row>
    <row r="169" spans="1:26" hidden="1">
      <c r="A169" t="s">
        <v>13005</v>
      </c>
      <c r="B169" t="s">
        <v>4905</v>
      </c>
      <c r="C169" t="s">
        <v>4906</v>
      </c>
      <c r="D169" t="s">
        <v>4907</v>
      </c>
      <c r="E169" t="s">
        <v>4954</v>
      </c>
      <c r="F169" t="s">
        <v>5601</v>
      </c>
      <c r="G169" t="s">
        <v>5602</v>
      </c>
      <c r="H169" t="s">
        <v>5603</v>
      </c>
      <c r="I169" t="s">
        <v>4910</v>
      </c>
      <c r="J169" t="s">
        <v>4911</v>
      </c>
      <c r="K169" t="s">
        <v>4912</v>
      </c>
      <c r="L169" t="s">
        <v>4913</v>
      </c>
      <c r="M169" t="s">
        <v>4914</v>
      </c>
      <c r="N169" t="s">
        <v>4914</v>
      </c>
      <c r="O169" s="43">
        <v>42892.49559027778</v>
      </c>
      <c r="P169" t="s">
        <v>5604</v>
      </c>
      <c r="Q169" s="23" t="s">
        <v>694</v>
      </c>
      <c r="R169" t="s">
        <v>696</v>
      </c>
      <c r="S169">
        <v>286</v>
      </c>
      <c r="T169" t="s">
        <v>4914</v>
      </c>
      <c r="U169" t="s">
        <v>4917</v>
      </c>
      <c r="V169" t="s">
        <v>4918</v>
      </c>
      <c r="W169" t="s">
        <v>5605</v>
      </c>
      <c r="X169" t="s">
        <v>4920</v>
      </c>
      <c r="Y169" t="s">
        <v>4921</v>
      </c>
      <c r="Z169" t="s">
        <v>4922</v>
      </c>
    </row>
    <row r="170" spans="1:26" hidden="1">
      <c r="A170" t="s">
        <v>13006</v>
      </c>
      <c r="B170" t="s">
        <v>4905</v>
      </c>
      <c r="C170" t="s">
        <v>4906</v>
      </c>
      <c r="D170" t="s">
        <v>4907</v>
      </c>
      <c r="E170" t="s">
        <v>5052</v>
      </c>
      <c r="F170" t="s">
        <v>3805</v>
      </c>
      <c r="G170" t="s">
        <v>3806</v>
      </c>
      <c r="H170" t="s">
        <v>5847</v>
      </c>
      <c r="I170" t="s">
        <v>4910</v>
      </c>
      <c r="J170" t="s">
        <v>4911</v>
      </c>
      <c r="K170" t="s">
        <v>4956</v>
      </c>
      <c r="L170" t="s">
        <v>4913</v>
      </c>
      <c r="M170" t="s">
        <v>4914</v>
      </c>
      <c r="N170" t="s">
        <v>4914</v>
      </c>
      <c r="O170" s="43">
        <v>42892.707013888888</v>
      </c>
      <c r="P170" t="s">
        <v>5848</v>
      </c>
      <c r="Q170" s="23" t="s">
        <v>891</v>
      </c>
      <c r="R170" t="s">
        <v>893</v>
      </c>
      <c r="S170">
        <v>10</v>
      </c>
      <c r="T170" t="s">
        <v>4914</v>
      </c>
      <c r="U170" t="s">
        <v>4917</v>
      </c>
      <c r="V170" t="s">
        <v>4918</v>
      </c>
      <c r="W170" t="s">
        <v>5849</v>
      </c>
      <c r="X170" t="s">
        <v>4920</v>
      </c>
      <c r="Y170" t="s">
        <v>4921</v>
      </c>
      <c r="Z170" t="s">
        <v>4922</v>
      </c>
    </row>
    <row r="171" spans="1:26" hidden="1">
      <c r="A171" t="s">
        <v>13007</v>
      </c>
      <c r="B171" t="s">
        <v>4905</v>
      </c>
      <c r="C171" t="s">
        <v>4906</v>
      </c>
      <c r="D171" t="s">
        <v>4907</v>
      </c>
      <c r="E171" t="s">
        <v>5052</v>
      </c>
      <c r="F171" t="s">
        <v>3803</v>
      </c>
      <c r="G171" t="s">
        <v>3804</v>
      </c>
      <c r="H171" t="s">
        <v>5847</v>
      </c>
      <c r="I171" t="s">
        <v>4910</v>
      </c>
      <c r="J171" t="s">
        <v>4911</v>
      </c>
      <c r="K171" t="s">
        <v>4956</v>
      </c>
      <c r="L171" t="s">
        <v>4913</v>
      </c>
      <c r="M171" t="s">
        <v>4914</v>
      </c>
      <c r="N171" t="s">
        <v>4914</v>
      </c>
      <c r="O171" s="43">
        <v>42892.707245370373</v>
      </c>
      <c r="P171" t="s">
        <v>5850</v>
      </c>
      <c r="Q171" s="23" t="s">
        <v>895</v>
      </c>
      <c r="R171" t="s">
        <v>896</v>
      </c>
      <c r="S171">
        <v>45</v>
      </c>
      <c r="T171" t="s">
        <v>4914</v>
      </c>
      <c r="U171" t="s">
        <v>4917</v>
      </c>
      <c r="V171" t="s">
        <v>4918</v>
      </c>
      <c r="W171" t="s">
        <v>5851</v>
      </c>
      <c r="X171" t="s">
        <v>4920</v>
      </c>
      <c r="Y171" t="s">
        <v>4921</v>
      </c>
      <c r="Z171" t="s">
        <v>4922</v>
      </c>
    </row>
    <row r="172" spans="1:26" hidden="1">
      <c r="A172" t="s">
        <v>13008</v>
      </c>
      <c r="B172" t="s">
        <v>4905</v>
      </c>
      <c r="C172" t="s">
        <v>4906</v>
      </c>
      <c r="D172" t="s">
        <v>4907</v>
      </c>
      <c r="E172" t="s">
        <v>5001</v>
      </c>
      <c r="F172" t="s">
        <v>5648</v>
      </c>
      <c r="G172" t="s">
        <v>5649</v>
      </c>
      <c r="H172" t="s">
        <v>5650</v>
      </c>
      <c r="I172" t="s">
        <v>4910</v>
      </c>
      <c r="J172" t="s">
        <v>4911</v>
      </c>
      <c r="K172" t="s">
        <v>4912</v>
      </c>
      <c r="L172" t="s">
        <v>4913</v>
      </c>
      <c r="M172" t="s">
        <v>4914</v>
      </c>
      <c r="N172" t="s">
        <v>4914</v>
      </c>
      <c r="O172" s="43">
        <v>42892.526203703703</v>
      </c>
      <c r="P172" t="s">
        <v>5651</v>
      </c>
      <c r="Q172" s="23" t="s">
        <v>730</v>
      </c>
      <c r="R172" t="s">
        <v>732</v>
      </c>
      <c r="S172">
        <v>225</v>
      </c>
      <c r="T172" t="s">
        <v>4914</v>
      </c>
      <c r="U172" t="s">
        <v>4917</v>
      </c>
      <c r="V172" t="s">
        <v>4918</v>
      </c>
      <c r="W172" t="s">
        <v>5652</v>
      </c>
      <c r="X172" t="s">
        <v>4920</v>
      </c>
      <c r="Y172" t="s">
        <v>4921</v>
      </c>
      <c r="Z172" t="s">
        <v>4922</v>
      </c>
    </row>
    <row r="173" spans="1:26" hidden="1">
      <c r="A173" t="s">
        <v>13009</v>
      </c>
      <c r="B173" t="s">
        <v>4905</v>
      </c>
      <c r="C173" t="s">
        <v>4906</v>
      </c>
      <c r="D173" t="s">
        <v>4907</v>
      </c>
      <c r="E173" t="s">
        <v>5132</v>
      </c>
      <c r="F173" t="s">
        <v>5571</v>
      </c>
      <c r="G173" t="s">
        <v>5572</v>
      </c>
      <c r="H173" t="s">
        <v>5573</v>
      </c>
      <c r="I173" t="s">
        <v>4910</v>
      </c>
      <c r="J173" t="s">
        <v>4911</v>
      </c>
      <c r="K173" t="s">
        <v>4912</v>
      </c>
      <c r="L173" t="s">
        <v>4913</v>
      </c>
      <c r="M173" t="s">
        <v>4914</v>
      </c>
      <c r="N173" t="s">
        <v>4914</v>
      </c>
      <c r="O173" s="43">
        <v>42892.475219907406</v>
      </c>
      <c r="P173" t="s">
        <v>5574</v>
      </c>
      <c r="Q173" s="23" t="s">
        <v>670</v>
      </c>
      <c r="R173" t="s">
        <v>672</v>
      </c>
      <c r="S173">
        <v>300</v>
      </c>
      <c r="T173" t="s">
        <v>4914</v>
      </c>
      <c r="U173" t="s">
        <v>4917</v>
      </c>
      <c r="V173" t="s">
        <v>4918</v>
      </c>
      <c r="W173" t="s">
        <v>5575</v>
      </c>
      <c r="X173" t="s">
        <v>4920</v>
      </c>
      <c r="Y173" t="s">
        <v>4921</v>
      </c>
      <c r="Z173" t="s">
        <v>4922</v>
      </c>
    </row>
    <row r="174" spans="1:26" hidden="1">
      <c r="A174" t="s">
        <v>13010</v>
      </c>
      <c r="B174" t="s">
        <v>4905</v>
      </c>
      <c r="C174" t="s">
        <v>4906</v>
      </c>
      <c r="D174" t="s">
        <v>4907</v>
      </c>
      <c r="E174" t="s">
        <v>4936</v>
      </c>
      <c r="F174" t="s">
        <v>5782</v>
      </c>
      <c r="G174" t="s">
        <v>5783</v>
      </c>
      <c r="H174" t="s">
        <v>5784</v>
      </c>
      <c r="I174" t="s">
        <v>4910</v>
      </c>
      <c r="J174" t="s">
        <v>4911</v>
      </c>
      <c r="K174" t="s">
        <v>4961</v>
      </c>
      <c r="L174" t="s">
        <v>4913</v>
      </c>
      <c r="M174" t="s">
        <v>4914</v>
      </c>
      <c r="N174" t="s">
        <v>4914</v>
      </c>
      <c r="O174" s="43">
        <v>42892.667430555557</v>
      </c>
      <c r="P174" t="s">
        <v>4951</v>
      </c>
      <c r="Q174" s="23" t="s">
        <v>833</v>
      </c>
      <c r="R174" t="s">
        <v>835</v>
      </c>
      <c r="S174">
        <v>809</v>
      </c>
      <c r="T174" t="s">
        <v>4914</v>
      </c>
      <c r="U174" t="s">
        <v>4917</v>
      </c>
      <c r="V174" t="s">
        <v>4952</v>
      </c>
      <c r="W174" t="s">
        <v>5785</v>
      </c>
      <c r="X174" t="s">
        <v>4920</v>
      </c>
      <c r="Y174" t="s">
        <v>4921</v>
      </c>
      <c r="Z174" t="s">
        <v>4922</v>
      </c>
    </row>
    <row r="175" spans="1:26" hidden="1">
      <c r="A175" t="s">
        <v>13011</v>
      </c>
      <c r="B175" t="s">
        <v>4905</v>
      </c>
      <c r="C175" t="s">
        <v>4906</v>
      </c>
      <c r="D175" t="s">
        <v>4907</v>
      </c>
      <c r="E175" t="s">
        <v>4954</v>
      </c>
      <c r="F175" t="s">
        <v>5436</v>
      </c>
      <c r="G175" t="s">
        <v>5437</v>
      </c>
      <c r="H175" t="s">
        <v>5438</v>
      </c>
      <c r="I175" t="s">
        <v>4910</v>
      </c>
      <c r="J175" t="s">
        <v>4911</v>
      </c>
      <c r="K175" t="s">
        <v>4912</v>
      </c>
      <c r="L175" t="s">
        <v>4913</v>
      </c>
      <c r="M175" t="s">
        <v>4914</v>
      </c>
      <c r="N175" t="s">
        <v>4914</v>
      </c>
      <c r="O175" s="43">
        <v>42892.418356481481</v>
      </c>
      <c r="P175" t="s">
        <v>5439</v>
      </c>
      <c r="Q175" s="23" t="s">
        <v>563</v>
      </c>
      <c r="R175" t="s">
        <v>565</v>
      </c>
      <c r="S175">
        <v>287</v>
      </c>
      <c r="T175" t="s">
        <v>4914</v>
      </c>
      <c r="U175" t="s">
        <v>4917</v>
      </c>
      <c r="V175" t="s">
        <v>4918</v>
      </c>
      <c r="W175" t="s">
        <v>5440</v>
      </c>
      <c r="X175" t="s">
        <v>4920</v>
      </c>
      <c r="Y175" t="s">
        <v>4921</v>
      </c>
      <c r="Z175" t="s">
        <v>4922</v>
      </c>
    </row>
    <row r="176" spans="1:26" hidden="1">
      <c r="A176" t="s">
        <v>13012</v>
      </c>
      <c r="B176" t="s">
        <v>4905</v>
      </c>
      <c r="C176" t="s">
        <v>4906</v>
      </c>
      <c r="D176" t="s">
        <v>4907</v>
      </c>
      <c r="E176" t="s">
        <v>5214</v>
      </c>
      <c r="F176" t="s">
        <v>3813</v>
      </c>
      <c r="G176" t="s">
        <v>3814</v>
      </c>
      <c r="H176" t="s">
        <v>5835</v>
      </c>
      <c r="I176" t="s">
        <v>4910</v>
      </c>
      <c r="J176" t="s">
        <v>4911</v>
      </c>
      <c r="K176" t="s">
        <v>4956</v>
      </c>
      <c r="L176" t="s">
        <v>4913</v>
      </c>
      <c r="M176" t="s">
        <v>4914</v>
      </c>
      <c r="N176" t="s">
        <v>4914</v>
      </c>
      <c r="O176" s="43">
        <v>42892.695972222224</v>
      </c>
      <c r="P176" t="s">
        <v>5836</v>
      </c>
      <c r="Q176" s="23" t="s">
        <v>875</v>
      </c>
      <c r="R176" t="s">
        <v>877</v>
      </c>
      <c r="S176">
        <v>44</v>
      </c>
      <c r="T176" t="s">
        <v>4914</v>
      </c>
      <c r="U176" t="s">
        <v>4917</v>
      </c>
      <c r="V176" t="s">
        <v>4918</v>
      </c>
      <c r="W176" t="s">
        <v>5837</v>
      </c>
      <c r="X176" t="s">
        <v>4920</v>
      </c>
      <c r="Y176" t="s">
        <v>4921</v>
      </c>
      <c r="Z176" t="s">
        <v>4922</v>
      </c>
    </row>
    <row r="177" spans="1:26" hidden="1">
      <c r="A177" t="s">
        <v>13013</v>
      </c>
      <c r="B177" t="s">
        <v>4905</v>
      </c>
      <c r="C177" t="s">
        <v>4906</v>
      </c>
      <c r="D177" t="s">
        <v>4907</v>
      </c>
      <c r="E177" t="s">
        <v>5870</v>
      </c>
      <c r="F177" t="s">
        <v>3789</v>
      </c>
      <c r="G177" t="s">
        <v>3790</v>
      </c>
      <c r="H177" t="s">
        <v>5871</v>
      </c>
      <c r="I177" t="s">
        <v>4910</v>
      </c>
      <c r="J177" t="s">
        <v>4911</v>
      </c>
      <c r="K177" t="s">
        <v>5708</v>
      </c>
      <c r="L177" t="s">
        <v>4913</v>
      </c>
      <c r="M177" t="s">
        <v>4914</v>
      </c>
      <c r="N177" t="s">
        <v>4914</v>
      </c>
      <c r="O177" s="43">
        <v>42892.720497685186</v>
      </c>
      <c r="P177" t="s">
        <v>5872</v>
      </c>
      <c r="Q177" s="23" t="s">
        <v>922</v>
      </c>
      <c r="R177" t="s">
        <v>924</v>
      </c>
      <c r="S177">
        <v>107</v>
      </c>
      <c r="T177" t="s">
        <v>4914</v>
      </c>
      <c r="U177" t="s">
        <v>4917</v>
      </c>
      <c r="V177" t="s">
        <v>4918</v>
      </c>
      <c r="W177" t="s">
        <v>5873</v>
      </c>
      <c r="X177" t="s">
        <v>4920</v>
      </c>
      <c r="Y177" t="s">
        <v>4921</v>
      </c>
      <c r="Z177" t="s">
        <v>4922</v>
      </c>
    </row>
    <row r="178" spans="1:26" hidden="1">
      <c r="A178" t="s">
        <v>13014</v>
      </c>
      <c r="B178" t="s">
        <v>4905</v>
      </c>
      <c r="C178" t="s">
        <v>4906</v>
      </c>
      <c r="D178" t="s">
        <v>4907</v>
      </c>
      <c r="E178" t="s">
        <v>5384</v>
      </c>
      <c r="F178" t="s">
        <v>5705</v>
      </c>
      <c r="G178" t="s">
        <v>5706</v>
      </c>
      <c r="H178" t="s">
        <v>5707</v>
      </c>
      <c r="I178" t="s">
        <v>4910</v>
      </c>
      <c r="J178" t="s">
        <v>4911</v>
      </c>
      <c r="K178" t="s">
        <v>5708</v>
      </c>
      <c r="L178" t="s">
        <v>4913</v>
      </c>
      <c r="M178" t="s">
        <v>4914</v>
      </c>
      <c r="N178" t="s">
        <v>4914</v>
      </c>
      <c r="O178" s="43">
        <v>42892.621805555558</v>
      </c>
      <c r="P178" t="s">
        <v>5709</v>
      </c>
      <c r="Q178" s="23" t="s">
        <v>773</v>
      </c>
      <c r="R178" t="s">
        <v>775</v>
      </c>
      <c r="S178">
        <v>800</v>
      </c>
      <c r="T178" t="s">
        <v>4914</v>
      </c>
      <c r="U178" t="s">
        <v>4917</v>
      </c>
      <c r="V178" t="s">
        <v>4918</v>
      </c>
      <c r="W178" t="s">
        <v>5710</v>
      </c>
      <c r="X178" t="s">
        <v>4920</v>
      </c>
      <c r="Y178" t="s">
        <v>4921</v>
      </c>
      <c r="Z178" t="s">
        <v>4922</v>
      </c>
    </row>
    <row r="179" spans="1:26" hidden="1">
      <c r="A179" t="s">
        <v>13015</v>
      </c>
      <c r="B179" t="s">
        <v>4905</v>
      </c>
      <c r="C179" t="s">
        <v>4906</v>
      </c>
      <c r="D179" t="s">
        <v>4907</v>
      </c>
      <c r="E179" t="s">
        <v>5452</v>
      </c>
      <c r="F179" t="s">
        <v>5638</v>
      </c>
      <c r="G179" t="s">
        <v>5639</v>
      </c>
      <c r="H179" t="s">
        <v>5640</v>
      </c>
      <c r="I179" t="s">
        <v>4910</v>
      </c>
      <c r="J179" t="s">
        <v>4911</v>
      </c>
      <c r="K179" t="s">
        <v>4912</v>
      </c>
      <c r="L179" t="s">
        <v>4913</v>
      </c>
      <c r="M179" t="s">
        <v>4914</v>
      </c>
      <c r="N179" t="s">
        <v>4914</v>
      </c>
      <c r="O179" s="43">
        <v>42892.511145833334</v>
      </c>
      <c r="P179" t="s">
        <v>5641</v>
      </c>
      <c r="Q179" s="23" t="s">
        <v>722</v>
      </c>
      <c r="R179" t="s">
        <v>724</v>
      </c>
      <c r="S179">
        <v>856</v>
      </c>
      <c r="T179" t="s">
        <v>4914</v>
      </c>
      <c r="U179" t="s">
        <v>4917</v>
      </c>
      <c r="V179" t="s">
        <v>4918</v>
      </c>
      <c r="W179" t="s">
        <v>5642</v>
      </c>
      <c r="X179" t="s">
        <v>4920</v>
      </c>
      <c r="Y179" t="s">
        <v>4921</v>
      </c>
      <c r="Z179" t="s">
        <v>4922</v>
      </c>
    </row>
    <row r="180" spans="1:26" hidden="1">
      <c r="A180" t="s">
        <v>13016</v>
      </c>
      <c r="B180" t="s">
        <v>4905</v>
      </c>
      <c r="C180" t="s">
        <v>4906</v>
      </c>
      <c r="D180" t="s">
        <v>4907</v>
      </c>
      <c r="E180" t="s">
        <v>5362</v>
      </c>
      <c r="F180" t="s">
        <v>5555</v>
      </c>
      <c r="G180" t="s">
        <v>5556</v>
      </c>
      <c r="H180" t="s">
        <v>5557</v>
      </c>
      <c r="I180" t="s">
        <v>4910</v>
      </c>
      <c r="J180" t="s">
        <v>4911</v>
      </c>
      <c r="K180" t="s">
        <v>4912</v>
      </c>
      <c r="L180" t="s">
        <v>4913</v>
      </c>
      <c r="M180" t="s">
        <v>4914</v>
      </c>
      <c r="N180" t="s">
        <v>4914</v>
      </c>
      <c r="O180" s="43">
        <v>42892.466747685183</v>
      </c>
      <c r="P180" t="s">
        <v>5558</v>
      </c>
      <c r="Q180" s="23" t="s">
        <v>658</v>
      </c>
      <c r="R180" t="s">
        <v>660</v>
      </c>
      <c r="S180">
        <v>424</v>
      </c>
      <c r="T180" t="s">
        <v>4914</v>
      </c>
      <c r="U180" t="s">
        <v>4917</v>
      </c>
      <c r="V180" t="s">
        <v>4918</v>
      </c>
      <c r="W180" t="s">
        <v>5559</v>
      </c>
      <c r="X180" t="s">
        <v>4920</v>
      </c>
      <c r="Y180" t="s">
        <v>4921</v>
      </c>
      <c r="Z180" t="s">
        <v>4922</v>
      </c>
    </row>
    <row r="181" spans="1:26" hidden="1">
      <c r="A181" t="s">
        <v>13017</v>
      </c>
      <c r="B181" t="s">
        <v>4905</v>
      </c>
      <c r="C181" t="s">
        <v>4906</v>
      </c>
      <c r="D181" t="s">
        <v>4907</v>
      </c>
      <c r="E181" t="s">
        <v>5476</v>
      </c>
      <c r="F181" t="s">
        <v>5477</v>
      </c>
      <c r="G181" t="s">
        <v>5478</v>
      </c>
      <c r="H181" t="s">
        <v>5479</v>
      </c>
      <c r="I181" t="s">
        <v>4910</v>
      </c>
      <c r="J181" t="s">
        <v>4911</v>
      </c>
      <c r="K181" t="s">
        <v>4912</v>
      </c>
      <c r="L181" t="s">
        <v>4913</v>
      </c>
      <c r="M181" t="s">
        <v>4914</v>
      </c>
      <c r="N181" t="s">
        <v>4914</v>
      </c>
      <c r="O181" s="43">
        <v>42892.429340277777</v>
      </c>
      <c r="P181" t="s">
        <v>5480</v>
      </c>
      <c r="Q181" s="23" t="s">
        <v>593</v>
      </c>
      <c r="R181" t="s">
        <v>595</v>
      </c>
      <c r="S181">
        <v>3500</v>
      </c>
      <c r="T181" t="s">
        <v>4914</v>
      </c>
      <c r="U181" t="s">
        <v>4917</v>
      </c>
      <c r="V181" t="s">
        <v>4918</v>
      </c>
      <c r="W181" t="s">
        <v>5481</v>
      </c>
      <c r="X181" t="s">
        <v>4920</v>
      </c>
      <c r="Y181" t="s">
        <v>4921</v>
      </c>
      <c r="Z181" t="s">
        <v>4922</v>
      </c>
    </row>
    <row r="182" spans="1:26" hidden="1">
      <c r="A182" t="s">
        <v>13018</v>
      </c>
      <c r="B182" t="s">
        <v>4905</v>
      </c>
      <c r="C182" t="s">
        <v>4906</v>
      </c>
      <c r="D182" t="s">
        <v>4907</v>
      </c>
      <c r="E182" t="s">
        <v>5132</v>
      </c>
      <c r="F182" t="s">
        <v>5560</v>
      </c>
      <c r="G182" t="s">
        <v>5561</v>
      </c>
      <c r="H182" t="s">
        <v>5562</v>
      </c>
      <c r="I182" t="s">
        <v>4910</v>
      </c>
      <c r="J182" t="s">
        <v>4911</v>
      </c>
      <c r="K182" t="s">
        <v>4961</v>
      </c>
      <c r="L182" t="s">
        <v>4913</v>
      </c>
      <c r="M182" t="s">
        <v>4914</v>
      </c>
      <c r="N182" t="s">
        <v>4914</v>
      </c>
      <c r="O182" s="43">
        <v>42892.467442129629</v>
      </c>
      <c r="P182" t="s">
        <v>5563</v>
      </c>
      <c r="Q182" s="23" t="s">
        <v>662</v>
      </c>
      <c r="R182" t="s">
        <v>664</v>
      </c>
      <c r="S182">
        <v>2000</v>
      </c>
      <c r="T182" t="s">
        <v>4914</v>
      </c>
      <c r="U182" t="s">
        <v>4917</v>
      </c>
      <c r="V182" t="s">
        <v>4918</v>
      </c>
      <c r="W182" t="s">
        <v>5564</v>
      </c>
      <c r="X182" t="s">
        <v>4920</v>
      </c>
      <c r="Y182" t="s">
        <v>4921</v>
      </c>
      <c r="Z182" t="s">
        <v>4922</v>
      </c>
    </row>
    <row r="183" spans="1:26" hidden="1">
      <c r="A183" t="s">
        <v>13019</v>
      </c>
      <c r="B183" t="s">
        <v>4905</v>
      </c>
      <c r="C183" t="s">
        <v>4906</v>
      </c>
      <c r="D183" t="s">
        <v>4907</v>
      </c>
      <c r="E183" t="s">
        <v>5362</v>
      </c>
      <c r="F183" t="s">
        <v>5363</v>
      </c>
      <c r="G183" t="s">
        <v>5364</v>
      </c>
      <c r="H183" t="s">
        <v>5365</v>
      </c>
      <c r="I183" t="s">
        <v>4910</v>
      </c>
      <c r="J183" t="s">
        <v>4911</v>
      </c>
      <c r="K183" t="s">
        <v>4912</v>
      </c>
      <c r="L183" t="s">
        <v>4913</v>
      </c>
      <c r="M183" t="s">
        <v>4914</v>
      </c>
      <c r="N183" t="s">
        <v>4914</v>
      </c>
      <c r="O183" s="43">
        <v>42892.309664351851</v>
      </c>
      <c r="P183" t="s">
        <v>5366</v>
      </c>
      <c r="Q183" s="23" t="s">
        <v>510</v>
      </c>
      <c r="R183" t="s">
        <v>512</v>
      </c>
      <c r="S183">
        <v>16</v>
      </c>
      <c r="T183" t="s">
        <v>4914</v>
      </c>
      <c r="U183" t="s">
        <v>4917</v>
      </c>
      <c r="V183" t="s">
        <v>4918</v>
      </c>
      <c r="W183" t="s">
        <v>5367</v>
      </c>
      <c r="X183" t="s">
        <v>4920</v>
      </c>
      <c r="Y183" t="s">
        <v>4921</v>
      </c>
      <c r="Z183" t="s">
        <v>4922</v>
      </c>
    </row>
    <row r="184" spans="1:26" hidden="1">
      <c r="A184" t="s">
        <v>13020</v>
      </c>
      <c r="B184" t="s">
        <v>4905</v>
      </c>
      <c r="C184" t="s">
        <v>4906</v>
      </c>
      <c r="D184" t="s">
        <v>4907</v>
      </c>
      <c r="E184" t="s">
        <v>5101</v>
      </c>
      <c r="F184" t="s">
        <v>5786</v>
      </c>
      <c r="G184" t="s">
        <v>5787</v>
      </c>
      <c r="H184" t="s">
        <v>5788</v>
      </c>
      <c r="I184" t="s">
        <v>4910</v>
      </c>
      <c r="J184" t="s">
        <v>4911</v>
      </c>
      <c r="K184" t="s">
        <v>4912</v>
      </c>
      <c r="L184" t="s">
        <v>4913</v>
      </c>
      <c r="M184" t="s">
        <v>4914</v>
      </c>
      <c r="N184" t="s">
        <v>4914</v>
      </c>
      <c r="O184" s="43">
        <v>42892.668877314813</v>
      </c>
      <c r="P184" t="s">
        <v>5789</v>
      </c>
      <c r="Q184" s="23" t="s">
        <v>837</v>
      </c>
      <c r="R184" t="s">
        <v>839</v>
      </c>
      <c r="S184">
        <v>424</v>
      </c>
      <c r="T184" t="s">
        <v>4914</v>
      </c>
      <c r="U184" t="s">
        <v>4917</v>
      </c>
      <c r="V184" t="s">
        <v>4918</v>
      </c>
      <c r="W184" t="s">
        <v>5790</v>
      </c>
      <c r="X184" t="s">
        <v>4920</v>
      </c>
      <c r="Y184" t="s">
        <v>4921</v>
      </c>
      <c r="Z184" t="s">
        <v>4922</v>
      </c>
    </row>
    <row r="185" spans="1:26" hidden="1">
      <c r="A185" t="s">
        <v>13021</v>
      </c>
      <c r="B185" t="s">
        <v>4905</v>
      </c>
      <c r="C185" t="s">
        <v>4906</v>
      </c>
      <c r="D185" t="s">
        <v>4907</v>
      </c>
      <c r="E185" t="s">
        <v>4936</v>
      </c>
      <c r="F185" t="s">
        <v>5592</v>
      </c>
      <c r="G185" t="s">
        <v>5593</v>
      </c>
      <c r="H185" t="s">
        <v>5594</v>
      </c>
      <c r="I185" t="s">
        <v>4910</v>
      </c>
      <c r="J185" t="s">
        <v>4911</v>
      </c>
      <c r="K185" t="s">
        <v>4950</v>
      </c>
      <c r="L185" t="s">
        <v>4913</v>
      </c>
      <c r="M185" t="s">
        <v>4914</v>
      </c>
      <c r="N185" t="s">
        <v>4914</v>
      </c>
      <c r="O185" s="43">
        <v>42892.490937499999</v>
      </c>
      <c r="P185" t="s">
        <v>4951</v>
      </c>
      <c r="Q185" s="23" t="s">
        <v>686</v>
      </c>
      <c r="R185" t="s">
        <v>688</v>
      </c>
      <c r="S185">
        <v>81</v>
      </c>
      <c r="T185" t="s">
        <v>4914</v>
      </c>
      <c r="U185" t="s">
        <v>4917</v>
      </c>
      <c r="V185" t="s">
        <v>4952</v>
      </c>
      <c r="W185" t="s">
        <v>5595</v>
      </c>
      <c r="X185" t="s">
        <v>4920</v>
      </c>
      <c r="Y185" t="s">
        <v>4921</v>
      </c>
      <c r="Z185" t="s">
        <v>4922</v>
      </c>
    </row>
    <row r="186" spans="1:26" hidden="1">
      <c r="A186" t="s">
        <v>13022</v>
      </c>
      <c r="B186" t="s">
        <v>4905</v>
      </c>
      <c r="C186" t="s">
        <v>4906</v>
      </c>
      <c r="D186" t="s">
        <v>4907</v>
      </c>
      <c r="E186" t="s">
        <v>5028</v>
      </c>
      <c r="F186" t="s">
        <v>5545</v>
      </c>
      <c r="G186" t="s">
        <v>5546</v>
      </c>
      <c r="H186" t="s">
        <v>5547</v>
      </c>
      <c r="I186" t="s">
        <v>4910</v>
      </c>
      <c r="J186" t="s">
        <v>4911</v>
      </c>
      <c r="K186" t="s">
        <v>4977</v>
      </c>
      <c r="L186" t="s">
        <v>4913</v>
      </c>
      <c r="M186" t="s">
        <v>4914</v>
      </c>
      <c r="N186" t="s">
        <v>4914</v>
      </c>
      <c r="O186" s="43">
        <v>42892.462557870371</v>
      </c>
      <c r="P186" t="s">
        <v>5548</v>
      </c>
      <c r="Q186" s="23" t="s">
        <v>650</v>
      </c>
      <c r="R186" t="s">
        <v>652</v>
      </c>
      <c r="S186">
        <v>139</v>
      </c>
      <c r="T186" t="s">
        <v>4914</v>
      </c>
      <c r="U186" t="s">
        <v>4917</v>
      </c>
      <c r="V186" t="s">
        <v>4918</v>
      </c>
      <c r="W186" t="s">
        <v>5549</v>
      </c>
      <c r="X186" t="s">
        <v>4920</v>
      </c>
      <c r="Y186" t="s">
        <v>4921</v>
      </c>
      <c r="Z186" t="s">
        <v>4922</v>
      </c>
    </row>
    <row r="187" spans="1:26" hidden="1">
      <c r="A187" t="s">
        <v>13023</v>
      </c>
      <c r="B187" t="s">
        <v>4905</v>
      </c>
      <c r="C187" t="s">
        <v>4906</v>
      </c>
      <c r="D187" t="s">
        <v>4907</v>
      </c>
      <c r="E187" t="s">
        <v>5177</v>
      </c>
      <c r="F187" t="s">
        <v>5772</v>
      </c>
      <c r="G187" t="s">
        <v>5773</v>
      </c>
      <c r="H187" t="s">
        <v>5774</v>
      </c>
      <c r="I187" t="s">
        <v>4910</v>
      </c>
      <c r="J187" t="s">
        <v>4911</v>
      </c>
      <c r="K187" t="s">
        <v>4912</v>
      </c>
      <c r="L187" t="s">
        <v>4913</v>
      </c>
      <c r="M187" t="s">
        <v>4914</v>
      </c>
      <c r="N187" t="s">
        <v>4914</v>
      </c>
      <c r="O187" s="43">
        <v>42892.661134259259</v>
      </c>
      <c r="P187" t="s">
        <v>5775</v>
      </c>
      <c r="Q187" s="23" t="s">
        <v>825</v>
      </c>
      <c r="R187" t="s">
        <v>827</v>
      </c>
      <c r="S187">
        <v>433</v>
      </c>
      <c r="T187" t="s">
        <v>4914</v>
      </c>
      <c r="U187" t="s">
        <v>4917</v>
      </c>
      <c r="V187" t="s">
        <v>4918</v>
      </c>
      <c r="W187" t="s">
        <v>5776</v>
      </c>
      <c r="X187" t="s">
        <v>4920</v>
      </c>
      <c r="Y187" t="s">
        <v>4921</v>
      </c>
      <c r="Z187" t="s">
        <v>4922</v>
      </c>
    </row>
    <row r="188" spans="1:26" hidden="1">
      <c r="A188" t="s">
        <v>13024</v>
      </c>
      <c r="B188" t="s">
        <v>4905</v>
      </c>
      <c r="C188" t="s">
        <v>4906</v>
      </c>
      <c r="D188" t="s">
        <v>4907</v>
      </c>
      <c r="E188" t="s">
        <v>5395</v>
      </c>
      <c r="F188" t="s">
        <v>5396</v>
      </c>
      <c r="G188" t="s">
        <v>5397</v>
      </c>
      <c r="H188" t="s">
        <v>5387</v>
      </c>
      <c r="I188" t="s">
        <v>4910</v>
      </c>
      <c r="J188" t="s">
        <v>4911</v>
      </c>
      <c r="K188" t="s">
        <v>4912</v>
      </c>
      <c r="L188" t="s">
        <v>4913</v>
      </c>
      <c r="M188" t="s">
        <v>4914</v>
      </c>
      <c r="N188" t="s">
        <v>4914</v>
      </c>
      <c r="O188" s="43">
        <v>42892.384710648148</v>
      </c>
      <c r="P188" t="s">
        <v>5398</v>
      </c>
      <c r="Q188" s="23" t="s">
        <v>534</v>
      </c>
      <c r="R188" t="s">
        <v>535</v>
      </c>
      <c r="S188">
        <v>100</v>
      </c>
      <c r="T188" t="s">
        <v>4914</v>
      </c>
      <c r="U188" t="s">
        <v>4917</v>
      </c>
      <c r="V188" t="s">
        <v>4918</v>
      </c>
      <c r="W188" t="s">
        <v>5399</v>
      </c>
      <c r="X188" t="s">
        <v>4920</v>
      </c>
      <c r="Y188" t="s">
        <v>4921</v>
      </c>
      <c r="Z188" t="s">
        <v>4922</v>
      </c>
    </row>
    <row r="189" spans="1:26" hidden="1">
      <c r="A189" t="s">
        <v>13025</v>
      </c>
      <c r="B189" t="s">
        <v>4905</v>
      </c>
      <c r="C189" t="s">
        <v>4906</v>
      </c>
      <c r="D189" t="s">
        <v>4907</v>
      </c>
      <c r="E189" t="s">
        <v>5384</v>
      </c>
      <c r="F189" t="s">
        <v>5404</v>
      </c>
      <c r="G189" t="s">
        <v>5405</v>
      </c>
      <c r="H189" t="s">
        <v>5387</v>
      </c>
      <c r="I189" t="s">
        <v>4910</v>
      </c>
      <c r="J189" t="s">
        <v>4911</v>
      </c>
      <c r="K189" t="s">
        <v>4912</v>
      </c>
      <c r="L189" t="s">
        <v>4913</v>
      </c>
      <c r="M189" t="s">
        <v>4914</v>
      </c>
      <c r="N189" t="s">
        <v>4914</v>
      </c>
      <c r="O189" s="43">
        <v>42892.385069444441</v>
      </c>
      <c r="P189" t="s">
        <v>5406</v>
      </c>
      <c r="Q189" s="23" t="s">
        <v>540</v>
      </c>
      <c r="R189" t="s">
        <v>541</v>
      </c>
      <c r="S189">
        <v>122</v>
      </c>
      <c r="T189" t="s">
        <v>4914</v>
      </c>
      <c r="U189" t="s">
        <v>4917</v>
      </c>
      <c r="V189" t="s">
        <v>4918</v>
      </c>
      <c r="W189" t="s">
        <v>5407</v>
      </c>
      <c r="X189" t="s">
        <v>4920</v>
      </c>
      <c r="Y189" t="s">
        <v>4921</v>
      </c>
      <c r="Z189" t="s">
        <v>4922</v>
      </c>
    </row>
    <row r="190" spans="1:26" hidden="1">
      <c r="A190" t="s">
        <v>13026</v>
      </c>
      <c r="B190" t="s">
        <v>4905</v>
      </c>
      <c r="C190" t="s">
        <v>4906</v>
      </c>
      <c r="D190" t="s">
        <v>4907</v>
      </c>
      <c r="E190" t="s">
        <v>5384</v>
      </c>
      <c r="F190" t="s">
        <v>5400</v>
      </c>
      <c r="G190" t="s">
        <v>5401</v>
      </c>
      <c r="H190" t="s">
        <v>5387</v>
      </c>
      <c r="I190" t="s">
        <v>4910</v>
      </c>
      <c r="J190" t="s">
        <v>4911</v>
      </c>
      <c r="K190" t="s">
        <v>4956</v>
      </c>
      <c r="L190" t="s">
        <v>4913</v>
      </c>
      <c r="M190" t="s">
        <v>4914</v>
      </c>
      <c r="N190" t="s">
        <v>4914</v>
      </c>
      <c r="O190" s="43">
        <v>42892.384872685187</v>
      </c>
      <c r="P190" t="s">
        <v>5402</v>
      </c>
      <c r="Q190" s="23" t="s">
        <v>537</v>
      </c>
      <c r="R190" t="s">
        <v>538</v>
      </c>
      <c r="S190">
        <v>300</v>
      </c>
      <c r="T190" t="s">
        <v>4914</v>
      </c>
      <c r="U190" t="s">
        <v>4917</v>
      </c>
      <c r="V190" t="s">
        <v>4918</v>
      </c>
      <c r="W190" t="s">
        <v>5403</v>
      </c>
      <c r="X190" t="s">
        <v>4920</v>
      </c>
      <c r="Y190" t="s">
        <v>4921</v>
      </c>
      <c r="Z190" t="s">
        <v>4922</v>
      </c>
    </row>
    <row r="191" spans="1:26" hidden="1">
      <c r="A191" t="s">
        <v>13027</v>
      </c>
      <c r="B191" t="s">
        <v>4905</v>
      </c>
      <c r="C191" t="s">
        <v>4906</v>
      </c>
      <c r="D191" t="s">
        <v>4907</v>
      </c>
      <c r="E191" t="s">
        <v>5384</v>
      </c>
      <c r="F191" t="s">
        <v>5385</v>
      </c>
      <c r="G191" t="s">
        <v>5386</v>
      </c>
      <c r="H191" t="s">
        <v>5387</v>
      </c>
      <c r="I191" t="s">
        <v>4910</v>
      </c>
      <c r="J191" t="s">
        <v>4911</v>
      </c>
      <c r="K191" t="s">
        <v>4956</v>
      </c>
      <c r="L191" t="s">
        <v>4913</v>
      </c>
      <c r="M191" t="s">
        <v>4914</v>
      </c>
      <c r="N191" t="s">
        <v>4914</v>
      </c>
      <c r="O191" s="43">
        <v>42892.384513888886</v>
      </c>
      <c r="P191" t="s">
        <v>5388</v>
      </c>
      <c r="Q191" s="23" t="s">
        <v>526</v>
      </c>
      <c r="R191" t="s">
        <v>528</v>
      </c>
      <c r="S191">
        <v>500</v>
      </c>
      <c r="T191" t="s">
        <v>4914</v>
      </c>
      <c r="U191" t="s">
        <v>4917</v>
      </c>
      <c r="V191" t="s">
        <v>4918</v>
      </c>
      <c r="W191" t="s">
        <v>5389</v>
      </c>
      <c r="X191" t="s">
        <v>4920</v>
      </c>
      <c r="Y191" t="s">
        <v>4921</v>
      </c>
      <c r="Z191" t="s">
        <v>4922</v>
      </c>
    </row>
    <row r="192" spans="1:26" hidden="1">
      <c r="A192" t="s">
        <v>13028</v>
      </c>
      <c r="B192" t="s">
        <v>4905</v>
      </c>
      <c r="C192" t="s">
        <v>4906</v>
      </c>
      <c r="D192" t="s">
        <v>4907</v>
      </c>
      <c r="E192" t="s">
        <v>5791</v>
      </c>
      <c r="F192" t="s">
        <v>3797</v>
      </c>
      <c r="G192" t="s">
        <v>3798</v>
      </c>
      <c r="H192" t="s">
        <v>5858</v>
      </c>
      <c r="I192" t="s">
        <v>4910</v>
      </c>
      <c r="J192" t="s">
        <v>4911</v>
      </c>
      <c r="K192" t="s">
        <v>4977</v>
      </c>
      <c r="L192" t="s">
        <v>4913</v>
      </c>
      <c r="M192" t="s">
        <v>4914</v>
      </c>
      <c r="N192" t="s">
        <v>4914</v>
      </c>
      <c r="O192" s="43">
        <v>42892.711875000001</v>
      </c>
      <c r="P192" t="s">
        <v>5859</v>
      </c>
      <c r="Q192" s="23" t="s">
        <v>906</v>
      </c>
      <c r="R192" t="s">
        <v>908</v>
      </c>
      <c r="S192">
        <v>1359</v>
      </c>
      <c r="T192" t="s">
        <v>4914</v>
      </c>
      <c r="U192" t="s">
        <v>4917</v>
      </c>
      <c r="V192" t="s">
        <v>4918</v>
      </c>
      <c r="W192" t="s">
        <v>5860</v>
      </c>
      <c r="X192" t="s">
        <v>4920</v>
      </c>
      <c r="Y192" t="s">
        <v>4921</v>
      </c>
      <c r="Z192" t="s">
        <v>4922</v>
      </c>
    </row>
    <row r="193" spans="1:26" hidden="1">
      <c r="A193" t="s">
        <v>13029</v>
      </c>
      <c r="B193" t="s">
        <v>4905</v>
      </c>
      <c r="C193" t="s">
        <v>4906</v>
      </c>
      <c r="D193" t="s">
        <v>4907</v>
      </c>
      <c r="E193" t="s">
        <v>5214</v>
      </c>
      <c r="F193" t="s">
        <v>3779</v>
      </c>
      <c r="G193" t="s">
        <v>3780</v>
      </c>
      <c r="H193" t="s">
        <v>5887</v>
      </c>
      <c r="I193" t="s">
        <v>4910</v>
      </c>
      <c r="J193" t="s">
        <v>4911</v>
      </c>
      <c r="K193" t="s">
        <v>4977</v>
      </c>
      <c r="L193" t="s">
        <v>4913</v>
      </c>
      <c r="M193" t="s">
        <v>4914</v>
      </c>
      <c r="N193" t="s">
        <v>4914</v>
      </c>
      <c r="O193" s="43">
        <v>42892.745763888888</v>
      </c>
      <c r="P193" t="s">
        <v>5888</v>
      </c>
      <c r="Q193" s="23" t="s">
        <v>942</v>
      </c>
      <c r="R193" t="s">
        <v>944</v>
      </c>
      <c r="S193">
        <v>150</v>
      </c>
      <c r="T193" t="s">
        <v>4914</v>
      </c>
      <c r="U193" t="s">
        <v>4917</v>
      </c>
      <c r="V193" t="s">
        <v>4918</v>
      </c>
      <c r="W193" t="s">
        <v>5889</v>
      </c>
      <c r="X193" t="s">
        <v>4920</v>
      </c>
      <c r="Y193" t="s">
        <v>4921</v>
      </c>
      <c r="Z193" t="s">
        <v>4922</v>
      </c>
    </row>
    <row r="194" spans="1:26" hidden="1">
      <c r="A194" t="s">
        <v>13030</v>
      </c>
      <c r="B194" t="s">
        <v>4905</v>
      </c>
      <c r="C194" t="s">
        <v>4906</v>
      </c>
      <c r="D194" t="s">
        <v>4907</v>
      </c>
      <c r="E194" t="s">
        <v>5565</v>
      </c>
      <c r="F194" t="s">
        <v>5566</v>
      </c>
      <c r="G194" t="s">
        <v>5567</v>
      </c>
      <c r="H194" t="s">
        <v>5568</v>
      </c>
      <c r="I194" t="s">
        <v>4910</v>
      </c>
      <c r="J194" t="s">
        <v>4911</v>
      </c>
      <c r="K194" t="s">
        <v>4912</v>
      </c>
      <c r="L194" t="s">
        <v>4913</v>
      </c>
      <c r="M194" t="s">
        <v>4914</v>
      </c>
      <c r="N194" t="s">
        <v>4914</v>
      </c>
      <c r="O194" s="43">
        <v>42892.468831018516</v>
      </c>
      <c r="P194" t="s">
        <v>5569</v>
      </c>
      <c r="Q194" s="23" t="s">
        <v>666</v>
      </c>
      <c r="R194" t="s">
        <v>668</v>
      </c>
      <c r="S194">
        <v>882</v>
      </c>
      <c r="T194" t="s">
        <v>4914</v>
      </c>
      <c r="U194" t="s">
        <v>4917</v>
      </c>
      <c r="V194" t="s">
        <v>4918</v>
      </c>
      <c r="W194" t="s">
        <v>5570</v>
      </c>
      <c r="X194" t="s">
        <v>4920</v>
      </c>
      <c r="Y194" t="s">
        <v>4921</v>
      </c>
      <c r="Z194" t="s">
        <v>4922</v>
      </c>
    </row>
    <row r="195" spans="1:26" hidden="1">
      <c r="A195" t="s">
        <v>13031</v>
      </c>
      <c r="B195" t="s">
        <v>4905</v>
      </c>
      <c r="C195" t="s">
        <v>4906</v>
      </c>
      <c r="D195" t="s">
        <v>4907</v>
      </c>
      <c r="E195" t="s">
        <v>5425</v>
      </c>
      <c r="F195" t="s">
        <v>5426</v>
      </c>
      <c r="G195" t="s">
        <v>5427</v>
      </c>
      <c r="H195" t="s">
        <v>5241</v>
      </c>
      <c r="I195" t="s">
        <v>4910</v>
      </c>
      <c r="J195" t="s">
        <v>4911</v>
      </c>
      <c r="K195" t="s">
        <v>4912</v>
      </c>
      <c r="L195" t="s">
        <v>4913</v>
      </c>
      <c r="M195" t="s">
        <v>4914</v>
      </c>
      <c r="N195" t="s">
        <v>4914</v>
      </c>
      <c r="O195" s="43">
        <v>42892.410324074073</v>
      </c>
      <c r="P195" t="s">
        <v>5428</v>
      </c>
      <c r="Q195" s="23" t="s">
        <v>555</v>
      </c>
      <c r="R195" t="s">
        <v>557</v>
      </c>
      <c r="S195">
        <v>222</v>
      </c>
      <c r="T195" t="s">
        <v>4914</v>
      </c>
      <c r="U195" t="s">
        <v>4917</v>
      </c>
      <c r="V195" t="s">
        <v>4918</v>
      </c>
      <c r="W195" t="s">
        <v>5429</v>
      </c>
      <c r="X195" t="s">
        <v>4920</v>
      </c>
      <c r="Y195" t="s">
        <v>4921</v>
      </c>
      <c r="Z195" t="s">
        <v>4922</v>
      </c>
    </row>
    <row r="196" spans="1:26" hidden="1">
      <c r="A196" t="s">
        <v>13032</v>
      </c>
      <c r="B196" t="s">
        <v>4905</v>
      </c>
      <c r="C196" t="s">
        <v>4906</v>
      </c>
      <c r="D196" t="s">
        <v>4907</v>
      </c>
      <c r="E196" t="s">
        <v>5132</v>
      </c>
      <c r="F196" t="s">
        <v>5821</v>
      </c>
      <c r="G196" t="s">
        <v>5822</v>
      </c>
      <c r="H196" t="s">
        <v>5823</v>
      </c>
      <c r="I196" t="s">
        <v>4910</v>
      </c>
      <c r="J196" t="s">
        <v>4911</v>
      </c>
      <c r="K196" t="s">
        <v>4977</v>
      </c>
      <c r="L196" t="s">
        <v>4913</v>
      </c>
      <c r="M196" t="s">
        <v>4914</v>
      </c>
      <c r="N196" t="s">
        <v>4914</v>
      </c>
      <c r="O196" s="43">
        <v>42892.689317129632</v>
      </c>
      <c r="P196" t="s">
        <v>5824</v>
      </c>
      <c r="Q196" s="23" t="s">
        <v>864</v>
      </c>
      <c r="R196" t="s">
        <v>866</v>
      </c>
      <c r="S196">
        <v>1000</v>
      </c>
      <c r="T196" t="s">
        <v>4914</v>
      </c>
      <c r="U196" t="s">
        <v>4917</v>
      </c>
      <c r="V196" t="s">
        <v>4918</v>
      </c>
      <c r="W196" t="s">
        <v>5825</v>
      </c>
      <c r="X196" t="s">
        <v>4920</v>
      </c>
      <c r="Y196" t="s">
        <v>4921</v>
      </c>
      <c r="Z196" t="s">
        <v>4922</v>
      </c>
    </row>
    <row r="197" spans="1:26" hidden="1">
      <c r="A197" t="s">
        <v>13033</v>
      </c>
      <c r="B197" t="s">
        <v>4905</v>
      </c>
      <c r="C197" t="s">
        <v>4906</v>
      </c>
      <c r="D197" t="s">
        <v>4907</v>
      </c>
      <c r="E197" t="s">
        <v>5492</v>
      </c>
      <c r="F197" t="s">
        <v>5643</v>
      </c>
      <c r="G197" t="s">
        <v>5644</v>
      </c>
      <c r="H197" t="s">
        <v>5645</v>
      </c>
      <c r="I197" t="s">
        <v>4910</v>
      </c>
      <c r="J197" t="s">
        <v>4911</v>
      </c>
      <c r="K197" t="s">
        <v>4950</v>
      </c>
      <c r="L197" t="s">
        <v>4913</v>
      </c>
      <c r="M197" t="s">
        <v>4914</v>
      </c>
      <c r="N197" t="s">
        <v>4914</v>
      </c>
      <c r="O197" s="43">
        <v>42892.516469907408</v>
      </c>
      <c r="P197" t="s">
        <v>4951</v>
      </c>
      <c r="Q197" s="23" t="s">
        <v>726</v>
      </c>
      <c r="R197" t="s">
        <v>728</v>
      </c>
      <c r="S197">
        <v>115</v>
      </c>
      <c r="T197" t="s">
        <v>5646</v>
      </c>
      <c r="U197" t="s">
        <v>4917</v>
      </c>
      <c r="V197" t="s">
        <v>4952</v>
      </c>
      <c r="W197" t="s">
        <v>5647</v>
      </c>
      <c r="X197" t="s">
        <v>4920</v>
      </c>
      <c r="Y197" t="s">
        <v>4921</v>
      </c>
      <c r="Z197" t="s">
        <v>4922</v>
      </c>
    </row>
    <row r="198" spans="1:26" hidden="1">
      <c r="A198" t="s">
        <v>13034</v>
      </c>
      <c r="B198" t="s">
        <v>4905</v>
      </c>
      <c r="C198" t="s">
        <v>4906</v>
      </c>
      <c r="D198" t="s">
        <v>4907</v>
      </c>
      <c r="E198" t="s">
        <v>4993</v>
      </c>
      <c r="F198" t="s">
        <v>3811</v>
      </c>
      <c r="G198" t="s">
        <v>3812</v>
      </c>
      <c r="H198" t="s">
        <v>5838</v>
      </c>
      <c r="I198" t="s">
        <v>4910</v>
      </c>
      <c r="J198" t="s">
        <v>4911</v>
      </c>
      <c r="K198" t="s">
        <v>4912</v>
      </c>
      <c r="L198" t="s">
        <v>4913</v>
      </c>
      <c r="M198" t="s">
        <v>4914</v>
      </c>
      <c r="N198" t="s">
        <v>4914</v>
      </c>
      <c r="O198" s="43">
        <v>42892.696342592593</v>
      </c>
      <c r="P198" t="s">
        <v>5839</v>
      </c>
      <c r="Q198" s="23" t="s">
        <v>879</v>
      </c>
      <c r="R198" t="s">
        <v>881</v>
      </c>
      <c r="S198">
        <v>1000</v>
      </c>
      <c r="T198" t="s">
        <v>4914</v>
      </c>
      <c r="U198" t="s">
        <v>4917</v>
      </c>
      <c r="V198" t="s">
        <v>4918</v>
      </c>
      <c r="W198" t="s">
        <v>5840</v>
      </c>
      <c r="X198" t="s">
        <v>4920</v>
      </c>
      <c r="Y198" t="s">
        <v>4921</v>
      </c>
      <c r="Z198" t="s">
        <v>4922</v>
      </c>
    </row>
    <row r="199" spans="1:26" hidden="1">
      <c r="A199" t="s">
        <v>13035</v>
      </c>
      <c r="B199" t="s">
        <v>4905</v>
      </c>
      <c r="C199" t="s">
        <v>4906</v>
      </c>
      <c r="D199" t="s">
        <v>4907</v>
      </c>
      <c r="E199" t="s">
        <v>5791</v>
      </c>
      <c r="F199" t="s">
        <v>5792</v>
      </c>
      <c r="G199" t="s">
        <v>5793</v>
      </c>
      <c r="H199" t="s">
        <v>5794</v>
      </c>
      <c r="I199" t="s">
        <v>4910</v>
      </c>
      <c r="J199" t="s">
        <v>4911</v>
      </c>
      <c r="K199" t="s">
        <v>5054</v>
      </c>
      <c r="L199" t="s">
        <v>4913</v>
      </c>
      <c r="M199" t="s">
        <v>4914</v>
      </c>
      <c r="N199" t="s">
        <v>4914</v>
      </c>
      <c r="O199" s="43">
        <v>42892.669965277775</v>
      </c>
      <c r="P199" t="s">
        <v>5795</v>
      </c>
      <c r="Q199" s="23" t="s">
        <v>841</v>
      </c>
      <c r="R199" t="s">
        <v>843</v>
      </c>
      <c r="S199">
        <v>763</v>
      </c>
      <c r="T199" t="s">
        <v>4914</v>
      </c>
      <c r="U199" t="s">
        <v>4917</v>
      </c>
      <c r="V199" t="s">
        <v>4918</v>
      </c>
      <c r="W199" t="s">
        <v>5796</v>
      </c>
      <c r="X199" t="s">
        <v>4920</v>
      </c>
      <c r="Y199" t="s">
        <v>4921</v>
      </c>
      <c r="Z199" t="s">
        <v>4922</v>
      </c>
    </row>
    <row r="200" spans="1:26" hidden="1">
      <c r="A200" t="s">
        <v>13036</v>
      </c>
      <c r="B200" t="s">
        <v>4905</v>
      </c>
      <c r="C200" t="s">
        <v>4906</v>
      </c>
      <c r="D200" t="s">
        <v>4907</v>
      </c>
      <c r="E200" t="s">
        <v>5070</v>
      </c>
      <c r="F200" t="s">
        <v>5807</v>
      </c>
      <c r="G200" t="s">
        <v>5808</v>
      </c>
      <c r="H200" t="s">
        <v>5809</v>
      </c>
      <c r="I200" t="s">
        <v>4910</v>
      </c>
      <c r="J200" t="s">
        <v>4911</v>
      </c>
      <c r="K200" t="s">
        <v>4977</v>
      </c>
      <c r="L200" t="s">
        <v>4913</v>
      </c>
      <c r="M200" t="s">
        <v>4914</v>
      </c>
      <c r="N200" t="s">
        <v>4914</v>
      </c>
      <c r="O200" s="43">
        <v>42892.6799537037</v>
      </c>
      <c r="P200" t="s">
        <v>5810</v>
      </c>
      <c r="Q200" s="23" t="s">
        <v>853</v>
      </c>
      <c r="R200" t="s">
        <v>855</v>
      </c>
      <c r="S200">
        <v>770</v>
      </c>
      <c r="T200" t="s">
        <v>4914</v>
      </c>
      <c r="U200" t="s">
        <v>4917</v>
      </c>
      <c r="V200" t="s">
        <v>4918</v>
      </c>
      <c r="W200" t="s">
        <v>5811</v>
      </c>
      <c r="X200" t="s">
        <v>4920</v>
      </c>
      <c r="Y200" t="s">
        <v>4921</v>
      </c>
      <c r="Z200" t="s">
        <v>4922</v>
      </c>
    </row>
    <row r="201" spans="1:26" hidden="1">
      <c r="A201" t="s">
        <v>13037</v>
      </c>
      <c r="B201" t="s">
        <v>4905</v>
      </c>
      <c r="C201" t="s">
        <v>4906</v>
      </c>
      <c r="D201" t="s">
        <v>4907</v>
      </c>
      <c r="E201" t="s">
        <v>5107</v>
      </c>
      <c r="F201" t="s">
        <v>3763</v>
      </c>
      <c r="G201" t="s">
        <v>3764</v>
      </c>
      <c r="H201" t="s">
        <v>5913</v>
      </c>
      <c r="I201" t="s">
        <v>4910</v>
      </c>
      <c r="J201" t="s">
        <v>4911</v>
      </c>
      <c r="K201" t="s">
        <v>4912</v>
      </c>
      <c r="L201" t="s">
        <v>4913</v>
      </c>
      <c r="M201" t="s">
        <v>4914</v>
      </c>
      <c r="N201" t="s">
        <v>4914</v>
      </c>
      <c r="O201" s="43">
        <v>42892.853773148148</v>
      </c>
      <c r="P201" t="s">
        <v>5914</v>
      </c>
      <c r="Q201" s="23" t="s">
        <v>973</v>
      </c>
      <c r="R201" t="s">
        <v>975</v>
      </c>
      <c r="S201">
        <v>10</v>
      </c>
      <c r="T201" t="s">
        <v>4914</v>
      </c>
      <c r="U201" t="s">
        <v>4917</v>
      </c>
      <c r="V201" t="s">
        <v>4918</v>
      </c>
      <c r="W201" t="s">
        <v>5915</v>
      </c>
      <c r="X201" t="s">
        <v>4920</v>
      </c>
      <c r="Y201" t="s">
        <v>4921</v>
      </c>
      <c r="Z201" t="s">
        <v>4922</v>
      </c>
    </row>
    <row r="202" spans="1:26" hidden="1">
      <c r="A202" t="s">
        <v>13038</v>
      </c>
      <c r="B202" t="s">
        <v>4905</v>
      </c>
      <c r="C202" t="s">
        <v>4906</v>
      </c>
      <c r="D202" t="s">
        <v>4907</v>
      </c>
      <c r="E202" t="s">
        <v>5916</v>
      </c>
      <c r="F202" t="s">
        <v>3761</v>
      </c>
      <c r="G202" t="s">
        <v>3762</v>
      </c>
      <c r="H202" t="s">
        <v>5913</v>
      </c>
      <c r="I202" t="s">
        <v>4910</v>
      </c>
      <c r="J202" t="s">
        <v>4911</v>
      </c>
      <c r="K202" t="s">
        <v>4912</v>
      </c>
      <c r="L202" t="s">
        <v>4913</v>
      </c>
      <c r="M202" t="s">
        <v>4914</v>
      </c>
      <c r="N202" t="s">
        <v>4914</v>
      </c>
      <c r="O202" s="43">
        <v>42892.854131944441</v>
      </c>
      <c r="P202" t="s">
        <v>5917</v>
      </c>
      <c r="Q202" s="23" t="s">
        <v>977</v>
      </c>
      <c r="R202" t="s">
        <v>979</v>
      </c>
      <c r="S202">
        <v>10</v>
      </c>
      <c r="T202" t="s">
        <v>4914</v>
      </c>
      <c r="U202" t="s">
        <v>4917</v>
      </c>
      <c r="V202" t="s">
        <v>4918</v>
      </c>
      <c r="W202" t="s">
        <v>5915</v>
      </c>
      <c r="X202" t="s">
        <v>4920</v>
      </c>
      <c r="Y202" t="s">
        <v>4921</v>
      </c>
      <c r="Z202" t="s">
        <v>4922</v>
      </c>
    </row>
    <row r="203" spans="1:26" hidden="1">
      <c r="A203" t="s">
        <v>13039</v>
      </c>
      <c r="B203" t="s">
        <v>4905</v>
      </c>
      <c r="C203" t="s">
        <v>4906</v>
      </c>
      <c r="D203" t="s">
        <v>4907</v>
      </c>
      <c r="E203" t="s">
        <v>5208</v>
      </c>
      <c r="F203" t="s">
        <v>5536</v>
      </c>
      <c r="G203" t="s">
        <v>5537</v>
      </c>
      <c r="H203" t="s">
        <v>5538</v>
      </c>
      <c r="I203" t="s">
        <v>4910</v>
      </c>
      <c r="J203" t="s">
        <v>4911</v>
      </c>
      <c r="K203" t="s">
        <v>4912</v>
      </c>
      <c r="L203" t="s">
        <v>4913</v>
      </c>
      <c r="M203" t="s">
        <v>4914</v>
      </c>
      <c r="N203" t="s">
        <v>4914</v>
      </c>
      <c r="O203" s="43">
        <v>42892.453402777777</v>
      </c>
      <c r="P203" t="s">
        <v>5539</v>
      </c>
      <c r="Q203" s="23" t="s">
        <v>643</v>
      </c>
      <c r="R203" t="s">
        <v>645</v>
      </c>
      <c r="S203">
        <v>20</v>
      </c>
      <c r="T203" t="s">
        <v>4914</v>
      </c>
      <c r="U203" t="s">
        <v>4917</v>
      </c>
      <c r="V203" t="s">
        <v>4918</v>
      </c>
      <c r="W203" t="s">
        <v>5540</v>
      </c>
      <c r="X203" t="s">
        <v>4920</v>
      </c>
      <c r="Y203" t="s">
        <v>4921</v>
      </c>
      <c r="Z203" t="s">
        <v>4922</v>
      </c>
    </row>
    <row r="204" spans="1:26" hidden="1">
      <c r="A204" t="s">
        <v>13040</v>
      </c>
      <c r="B204" t="s">
        <v>4905</v>
      </c>
      <c r="C204" t="s">
        <v>4906</v>
      </c>
      <c r="D204" t="s">
        <v>4907</v>
      </c>
      <c r="E204" t="s">
        <v>5052</v>
      </c>
      <c r="F204" t="s">
        <v>5541</v>
      </c>
      <c r="G204" t="s">
        <v>5542</v>
      </c>
      <c r="H204" t="s">
        <v>5538</v>
      </c>
      <c r="I204" t="s">
        <v>4910</v>
      </c>
      <c r="J204" t="s">
        <v>4911</v>
      </c>
      <c r="K204" t="s">
        <v>4912</v>
      </c>
      <c r="L204" t="s">
        <v>4913</v>
      </c>
      <c r="M204" t="s">
        <v>4914</v>
      </c>
      <c r="N204" t="s">
        <v>4914</v>
      </c>
      <c r="O204" s="43">
        <v>42892.453564814816</v>
      </c>
      <c r="P204" t="s">
        <v>5543</v>
      </c>
      <c r="Q204" s="23" t="s">
        <v>647</v>
      </c>
      <c r="R204" t="s">
        <v>648</v>
      </c>
      <c r="S204">
        <v>2000</v>
      </c>
      <c r="T204" t="s">
        <v>4914</v>
      </c>
      <c r="U204" t="s">
        <v>4917</v>
      </c>
      <c r="V204" t="s">
        <v>4918</v>
      </c>
      <c r="W204" t="s">
        <v>5544</v>
      </c>
      <c r="X204" t="s">
        <v>4920</v>
      </c>
      <c r="Y204" t="s">
        <v>4921</v>
      </c>
      <c r="Z204" t="s">
        <v>4922</v>
      </c>
    </row>
    <row r="205" spans="1:26" hidden="1">
      <c r="A205" t="s">
        <v>13041</v>
      </c>
      <c r="B205" t="s">
        <v>4905</v>
      </c>
      <c r="C205" t="s">
        <v>4906</v>
      </c>
      <c r="D205" t="s">
        <v>4907</v>
      </c>
      <c r="E205" t="s">
        <v>5234</v>
      </c>
      <c r="F205" t="s">
        <v>5390</v>
      </c>
      <c r="G205" t="s">
        <v>5391</v>
      </c>
      <c r="H205" t="s">
        <v>5392</v>
      </c>
      <c r="I205" t="s">
        <v>4910</v>
      </c>
      <c r="J205" t="s">
        <v>4911</v>
      </c>
      <c r="K205" t="s">
        <v>4912</v>
      </c>
      <c r="L205" t="s">
        <v>4913</v>
      </c>
      <c r="M205" t="s">
        <v>4914</v>
      </c>
      <c r="N205" t="s">
        <v>4914</v>
      </c>
      <c r="O205" s="43">
        <v>42892.384641203702</v>
      </c>
      <c r="P205" t="s">
        <v>5393</v>
      </c>
      <c r="Q205" s="23" t="s">
        <v>530</v>
      </c>
      <c r="R205" t="s">
        <v>532</v>
      </c>
      <c r="S205">
        <v>100</v>
      </c>
      <c r="T205" t="s">
        <v>4914</v>
      </c>
      <c r="U205" t="s">
        <v>4917</v>
      </c>
      <c r="V205" t="s">
        <v>4918</v>
      </c>
      <c r="W205" t="s">
        <v>5394</v>
      </c>
      <c r="X205" t="s">
        <v>4920</v>
      </c>
      <c r="Y205" t="s">
        <v>4921</v>
      </c>
      <c r="Z205" t="s">
        <v>4922</v>
      </c>
    </row>
    <row r="206" spans="1:26" hidden="1">
      <c r="A206" t="s">
        <v>13042</v>
      </c>
      <c r="B206" t="s">
        <v>4905</v>
      </c>
      <c r="C206" t="s">
        <v>4906</v>
      </c>
      <c r="D206" t="s">
        <v>4907</v>
      </c>
      <c r="E206" t="s">
        <v>5356</v>
      </c>
      <c r="F206" t="s">
        <v>5357</v>
      </c>
      <c r="G206" t="s">
        <v>5358</v>
      </c>
      <c r="H206" t="s">
        <v>5359</v>
      </c>
      <c r="I206" t="s">
        <v>4910</v>
      </c>
      <c r="J206" t="s">
        <v>4911</v>
      </c>
      <c r="K206" t="s">
        <v>4977</v>
      </c>
      <c r="L206" t="s">
        <v>4913</v>
      </c>
      <c r="M206" t="s">
        <v>4914</v>
      </c>
      <c r="N206" t="s">
        <v>4914</v>
      </c>
      <c r="O206" s="43">
        <v>42892.258634259262</v>
      </c>
      <c r="P206" t="s">
        <v>5360</v>
      </c>
      <c r="Q206" s="23" t="s">
        <v>506</v>
      </c>
      <c r="R206" t="s">
        <v>508</v>
      </c>
      <c r="S206">
        <v>200</v>
      </c>
      <c r="T206" t="s">
        <v>4914</v>
      </c>
      <c r="U206" t="s">
        <v>4917</v>
      </c>
      <c r="V206" t="s">
        <v>4918</v>
      </c>
      <c r="W206" t="s">
        <v>5361</v>
      </c>
      <c r="X206" t="s">
        <v>4920</v>
      </c>
      <c r="Y206" t="s">
        <v>4921</v>
      </c>
      <c r="Z206" t="s">
        <v>4922</v>
      </c>
    </row>
    <row r="207" spans="1:26" hidden="1">
      <c r="A207" t="s">
        <v>13043</v>
      </c>
      <c r="B207" t="s">
        <v>4905</v>
      </c>
      <c r="C207" t="s">
        <v>4906</v>
      </c>
      <c r="D207" t="s">
        <v>4907</v>
      </c>
      <c r="E207" t="s">
        <v>5126</v>
      </c>
      <c r="F207" t="s">
        <v>5420</v>
      </c>
      <c r="G207" t="s">
        <v>5421</v>
      </c>
      <c r="H207" t="s">
        <v>5422</v>
      </c>
      <c r="I207" t="s">
        <v>4910</v>
      </c>
      <c r="J207" t="s">
        <v>4911</v>
      </c>
      <c r="K207" t="s">
        <v>4912</v>
      </c>
      <c r="L207" t="s">
        <v>4913</v>
      </c>
      <c r="M207" t="s">
        <v>4914</v>
      </c>
      <c r="N207" t="s">
        <v>4914</v>
      </c>
      <c r="O207" s="43">
        <v>42892.408495370371</v>
      </c>
      <c r="P207" t="s">
        <v>5423</v>
      </c>
      <c r="Q207" s="23" t="s">
        <v>551</v>
      </c>
      <c r="R207" t="s">
        <v>553</v>
      </c>
      <c r="S207">
        <v>1320</v>
      </c>
      <c r="T207" t="s">
        <v>4914</v>
      </c>
      <c r="U207" t="s">
        <v>4917</v>
      </c>
      <c r="V207" t="s">
        <v>4918</v>
      </c>
      <c r="W207" t="s">
        <v>5424</v>
      </c>
      <c r="X207" t="s">
        <v>4920</v>
      </c>
      <c r="Y207" t="s">
        <v>4921</v>
      </c>
      <c r="Z207" t="s">
        <v>4922</v>
      </c>
    </row>
    <row r="208" spans="1:26" hidden="1">
      <c r="A208" t="s">
        <v>13044</v>
      </c>
      <c r="B208" t="s">
        <v>4905</v>
      </c>
      <c r="C208" t="s">
        <v>4906</v>
      </c>
      <c r="D208" t="s">
        <v>4907</v>
      </c>
      <c r="E208" t="s">
        <v>5052</v>
      </c>
      <c r="F208" t="s">
        <v>5441</v>
      </c>
      <c r="G208" t="s">
        <v>5442</v>
      </c>
      <c r="H208" t="s">
        <v>5443</v>
      </c>
      <c r="I208" t="s">
        <v>4910</v>
      </c>
      <c r="J208" t="s">
        <v>4911</v>
      </c>
      <c r="K208" t="s">
        <v>4961</v>
      </c>
      <c r="L208" t="s">
        <v>4913</v>
      </c>
      <c r="M208" t="s">
        <v>4914</v>
      </c>
      <c r="N208" t="s">
        <v>4914</v>
      </c>
      <c r="O208" s="43">
        <v>42892.419918981483</v>
      </c>
      <c r="P208" t="s">
        <v>5444</v>
      </c>
      <c r="Q208" s="23" t="s">
        <v>567</v>
      </c>
      <c r="R208" t="s">
        <v>569</v>
      </c>
      <c r="S208">
        <v>50</v>
      </c>
      <c r="T208" t="s">
        <v>4914</v>
      </c>
      <c r="U208" t="s">
        <v>4917</v>
      </c>
      <c r="V208" t="s">
        <v>4918</v>
      </c>
      <c r="W208" t="s">
        <v>5445</v>
      </c>
      <c r="X208" t="s">
        <v>4920</v>
      </c>
      <c r="Y208" t="s">
        <v>4921</v>
      </c>
      <c r="Z208" t="s">
        <v>4922</v>
      </c>
    </row>
    <row r="209" spans="1:26" hidden="1">
      <c r="A209" t="s">
        <v>13045</v>
      </c>
      <c r="B209" t="s">
        <v>4905</v>
      </c>
      <c r="C209" t="s">
        <v>4906</v>
      </c>
      <c r="D209" t="s">
        <v>4907</v>
      </c>
      <c r="E209" t="s">
        <v>5066</v>
      </c>
      <c r="F209" t="s">
        <v>5606</v>
      </c>
      <c r="G209" t="s">
        <v>5607</v>
      </c>
      <c r="H209" t="s">
        <v>5608</v>
      </c>
      <c r="I209" t="s">
        <v>4910</v>
      </c>
      <c r="J209" t="s">
        <v>4911</v>
      </c>
      <c r="K209" t="s">
        <v>5609</v>
      </c>
      <c r="L209" t="s">
        <v>4913</v>
      </c>
      <c r="M209" t="s">
        <v>4914</v>
      </c>
      <c r="N209" t="s">
        <v>4914</v>
      </c>
      <c r="O209" s="43">
        <v>42892.497870370367</v>
      </c>
      <c r="P209" t="s">
        <v>5610</v>
      </c>
      <c r="Q209" s="23" t="s">
        <v>698</v>
      </c>
      <c r="R209" t="s">
        <v>700</v>
      </c>
      <c r="S209">
        <v>430</v>
      </c>
      <c r="T209" t="s">
        <v>4914</v>
      </c>
      <c r="U209" t="s">
        <v>4917</v>
      </c>
      <c r="V209" t="s">
        <v>4918</v>
      </c>
      <c r="W209" t="s">
        <v>5611</v>
      </c>
      <c r="X209" t="s">
        <v>4920</v>
      </c>
      <c r="Y209" t="s">
        <v>4921</v>
      </c>
      <c r="Z209" t="s">
        <v>4922</v>
      </c>
    </row>
    <row r="210" spans="1:26" hidden="1">
      <c r="A210" t="s">
        <v>13046</v>
      </c>
      <c r="B210" t="s">
        <v>4905</v>
      </c>
      <c r="C210" t="s">
        <v>4906</v>
      </c>
      <c r="D210" t="s">
        <v>4907</v>
      </c>
      <c r="E210" t="s">
        <v>5150</v>
      </c>
      <c r="F210" t="s">
        <v>5684</v>
      </c>
      <c r="G210" t="s">
        <v>5685</v>
      </c>
      <c r="H210" t="s">
        <v>5686</v>
      </c>
      <c r="I210" t="s">
        <v>4910</v>
      </c>
      <c r="J210" t="s">
        <v>4911</v>
      </c>
      <c r="K210" t="s">
        <v>5620</v>
      </c>
      <c r="L210" t="s">
        <v>4913</v>
      </c>
      <c r="M210" t="s">
        <v>4914</v>
      </c>
      <c r="N210" t="s">
        <v>4914</v>
      </c>
      <c r="O210" s="43">
        <v>42892.606469907405</v>
      </c>
      <c r="P210" t="s">
        <v>5687</v>
      </c>
      <c r="Q210" s="23" t="s">
        <v>757</v>
      </c>
      <c r="R210" t="s">
        <v>759</v>
      </c>
      <c r="S210">
        <v>500</v>
      </c>
      <c r="T210" t="s">
        <v>4914</v>
      </c>
      <c r="U210" t="s">
        <v>4917</v>
      </c>
      <c r="V210" t="s">
        <v>4918</v>
      </c>
      <c r="W210" t="s">
        <v>5688</v>
      </c>
      <c r="X210" t="s">
        <v>4920</v>
      </c>
      <c r="Y210" t="s">
        <v>4921</v>
      </c>
      <c r="Z210" t="s">
        <v>4922</v>
      </c>
    </row>
    <row r="211" spans="1:26" hidden="1">
      <c r="A211" t="s">
        <v>13047</v>
      </c>
      <c r="B211" t="s">
        <v>4905</v>
      </c>
      <c r="C211" t="s">
        <v>4906</v>
      </c>
      <c r="D211" t="s">
        <v>4907</v>
      </c>
      <c r="E211" t="s">
        <v>5052</v>
      </c>
      <c r="F211" t="s">
        <v>3781</v>
      </c>
      <c r="G211" t="s">
        <v>3782</v>
      </c>
      <c r="H211" t="s">
        <v>5884</v>
      </c>
      <c r="I211" t="s">
        <v>4910</v>
      </c>
      <c r="J211" t="s">
        <v>4911</v>
      </c>
      <c r="K211" t="s">
        <v>4956</v>
      </c>
      <c r="L211" t="s">
        <v>4913</v>
      </c>
      <c r="M211" t="s">
        <v>4914</v>
      </c>
      <c r="N211" t="s">
        <v>4914</v>
      </c>
      <c r="O211" s="43">
        <v>42892.737581018519</v>
      </c>
      <c r="P211" t="s">
        <v>5885</v>
      </c>
      <c r="Q211" s="23" t="s">
        <v>938</v>
      </c>
      <c r="R211" t="s">
        <v>940</v>
      </c>
      <c r="S211">
        <v>400</v>
      </c>
      <c r="T211" t="s">
        <v>4914</v>
      </c>
      <c r="U211" t="s">
        <v>4917</v>
      </c>
      <c r="V211" t="s">
        <v>4918</v>
      </c>
      <c r="W211" t="s">
        <v>5886</v>
      </c>
      <c r="X211" t="s">
        <v>4920</v>
      </c>
      <c r="Y211" t="s">
        <v>4921</v>
      </c>
      <c r="Z211" t="s">
        <v>4922</v>
      </c>
    </row>
    <row r="212" spans="1:26" hidden="1">
      <c r="A212" t="s">
        <v>13048</v>
      </c>
      <c r="B212" t="s">
        <v>4905</v>
      </c>
      <c r="C212" t="s">
        <v>4906</v>
      </c>
      <c r="D212" t="s">
        <v>4907</v>
      </c>
      <c r="E212" t="s">
        <v>5114</v>
      </c>
      <c r="F212" t="s">
        <v>3783</v>
      </c>
      <c r="G212" t="s">
        <v>3784</v>
      </c>
      <c r="H212" t="s">
        <v>5881</v>
      </c>
      <c r="I212" t="s">
        <v>4910</v>
      </c>
      <c r="J212" t="s">
        <v>4911</v>
      </c>
      <c r="K212" t="s">
        <v>4956</v>
      </c>
      <c r="L212" t="s">
        <v>4913</v>
      </c>
      <c r="M212" t="s">
        <v>4914</v>
      </c>
      <c r="N212" t="s">
        <v>4914</v>
      </c>
      <c r="O212" s="43">
        <v>42892.731851851851</v>
      </c>
      <c r="P212" t="s">
        <v>5882</v>
      </c>
      <c r="Q212" s="23" t="s">
        <v>934</v>
      </c>
      <c r="R212" t="s">
        <v>936</v>
      </c>
      <c r="S212">
        <v>32</v>
      </c>
      <c r="T212" t="s">
        <v>4914</v>
      </c>
      <c r="U212" t="s">
        <v>4917</v>
      </c>
      <c r="V212" t="s">
        <v>4918</v>
      </c>
      <c r="W212" t="s">
        <v>5883</v>
      </c>
      <c r="X212" t="s">
        <v>4920</v>
      </c>
      <c r="Y212" t="s">
        <v>4921</v>
      </c>
      <c r="Z212" t="s">
        <v>4922</v>
      </c>
    </row>
    <row r="213" spans="1:26" hidden="1">
      <c r="A213" t="s">
        <v>13049</v>
      </c>
      <c r="B213" t="s">
        <v>4905</v>
      </c>
      <c r="C213" t="s">
        <v>4906</v>
      </c>
      <c r="D213" t="s">
        <v>4907</v>
      </c>
      <c r="E213" t="s">
        <v>5001</v>
      </c>
      <c r="F213" t="s">
        <v>3767</v>
      </c>
      <c r="G213" t="s">
        <v>3768</v>
      </c>
      <c r="H213" t="s">
        <v>5907</v>
      </c>
      <c r="I213" t="s">
        <v>4910</v>
      </c>
      <c r="J213" t="s">
        <v>4911</v>
      </c>
      <c r="K213" t="s">
        <v>4912</v>
      </c>
      <c r="L213" t="s">
        <v>4913</v>
      </c>
      <c r="M213" t="s">
        <v>4914</v>
      </c>
      <c r="N213" t="s">
        <v>4914</v>
      </c>
      <c r="O213" s="43">
        <v>42892.799074074072</v>
      </c>
      <c r="P213" t="s">
        <v>5908</v>
      </c>
      <c r="Q213" s="23" t="s">
        <v>965</v>
      </c>
      <c r="R213" t="s">
        <v>967</v>
      </c>
      <c r="S213">
        <v>296</v>
      </c>
      <c r="T213" t="s">
        <v>4914</v>
      </c>
      <c r="U213" t="s">
        <v>4917</v>
      </c>
      <c r="V213" t="s">
        <v>4918</v>
      </c>
      <c r="W213" t="s">
        <v>5909</v>
      </c>
      <c r="X213" t="s">
        <v>4920</v>
      </c>
      <c r="Y213" t="s">
        <v>4921</v>
      </c>
      <c r="Z213" t="s">
        <v>4922</v>
      </c>
    </row>
    <row r="214" spans="1:26" hidden="1">
      <c r="A214" t="s">
        <v>13050</v>
      </c>
      <c r="B214" t="s">
        <v>4905</v>
      </c>
      <c r="C214" t="s">
        <v>4906</v>
      </c>
      <c r="D214" t="s">
        <v>4907</v>
      </c>
      <c r="E214" t="s">
        <v>5586</v>
      </c>
      <c r="F214" t="s">
        <v>5587</v>
      </c>
      <c r="G214" t="s">
        <v>5588</v>
      </c>
      <c r="H214" t="s">
        <v>5589</v>
      </c>
      <c r="I214" t="s">
        <v>4910</v>
      </c>
      <c r="J214" t="s">
        <v>4911</v>
      </c>
      <c r="K214" t="s">
        <v>5054</v>
      </c>
      <c r="L214" t="s">
        <v>4913</v>
      </c>
      <c r="M214" t="s">
        <v>4914</v>
      </c>
      <c r="N214" t="s">
        <v>4914</v>
      </c>
      <c r="O214" s="43">
        <v>42892.484513888892</v>
      </c>
      <c r="P214" t="s">
        <v>5590</v>
      </c>
      <c r="Q214" s="23" t="s">
        <v>682</v>
      </c>
      <c r="R214" t="s">
        <v>684</v>
      </c>
      <c r="S214">
        <v>380</v>
      </c>
      <c r="T214" t="s">
        <v>4914</v>
      </c>
      <c r="U214" t="s">
        <v>4917</v>
      </c>
      <c r="V214" t="s">
        <v>4918</v>
      </c>
      <c r="W214" t="s">
        <v>5591</v>
      </c>
      <c r="X214" t="s">
        <v>4920</v>
      </c>
      <c r="Y214" t="s">
        <v>4921</v>
      </c>
      <c r="Z214" t="s">
        <v>4922</v>
      </c>
    </row>
    <row r="215" spans="1:26" hidden="1">
      <c r="A215" t="s">
        <v>13051</v>
      </c>
      <c r="B215" t="s">
        <v>4905</v>
      </c>
      <c r="C215" t="s">
        <v>4906</v>
      </c>
      <c r="D215" t="s">
        <v>4907</v>
      </c>
      <c r="E215" t="s">
        <v>5766</v>
      </c>
      <c r="F215" t="s">
        <v>3799</v>
      </c>
      <c r="G215" t="s">
        <v>3800</v>
      </c>
      <c r="H215" t="s">
        <v>5855</v>
      </c>
      <c r="I215" t="s">
        <v>4910</v>
      </c>
      <c r="J215" t="s">
        <v>4911</v>
      </c>
      <c r="K215" t="s">
        <v>5620</v>
      </c>
      <c r="L215" t="s">
        <v>4913</v>
      </c>
      <c r="M215" t="s">
        <v>4914</v>
      </c>
      <c r="N215" t="s">
        <v>4914</v>
      </c>
      <c r="O215" s="43">
        <v>42892.711724537039</v>
      </c>
      <c r="P215" t="s">
        <v>5856</v>
      </c>
      <c r="Q215" s="23" t="s">
        <v>902</v>
      </c>
      <c r="R215" t="s">
        <v>904</v>
      </c>
      <c r="S215">
        <v>50</v>
      </c>
      <c r="T215" t="s">
        <v>4914</v>
      </c>
      <c r="U215" t="s">
        <v>4917</v>
      </c>
      <c r="V215" t="s">
        <v>4918</v>
      </c>
      <c r="W215" t="s">
        <v>5857</v>
      </c>
      <c r="X215" t="s">
        <v>4920</v>
      </c>
      <c r="Y215" t="s">
        <v>4921</v>
      </c>
      <c r="Z215" t="s">
        <v>4922</v>
      </c>
    </row>
    <row r="216" spans="1:26" hidden="1">
      <c r="A216" t="s">
        <v>13052</v>
      </c>
      <c r="B216" t="s">
        <v>4905</v>
      </c>
      <c r="C216" t="s">
        <v>4906</v>
      </c>
      <c r="D216" t="s">
        <v>4907</v>
      </c>
      <c r="E216" t="s">
        <v>5910</v>
      </c>
      <c r="F216" t="s">
        <v>3765</v>
      </c>
      <c r="G216" t="s">
        <v>3766</v>
      </c>
      <c r="H216" t="s">
        <v>5911</v>
      </c>
      <c r="I216" t="s">
        <v>4910</v>
      </c>
      <c r="J216" t="s">
        <v>4911</v>
      </c>
      <c r="K216" t="s">
        <v>4961</v>
      </c>
      <c r="L216" t="s">
        <v>4913</v>
      </c>
      <c r="M216" t="s">
        <v>4914</v>
      </c>
      <c r="N216" t="s">
        <v>4914</v>
      </c>
      <c r="O216" s="43">
        <v>42892.819398148145</v>
      </c>
      <c r="P216" t="s">
        <v>4951</v>
      </c>
      <c r="Q216" s="23" t="s">
        <v>969</v>
      </c>
      <c r="R216" t="s">
        <v>971</v>
      </c>
      <c r="S216">
        <v>100</v>
      </c>
      <c r="T216" t="s">
        <v>4914</v>
      </c>
      <c r="U216" t="s">
        <v>4917</v>
      </c>
      <c r="V216" t="s">
        <v>4952</v>
      </c>
      <c r="W216" t="s">
        <v>5912</v>
      </c>
      <c r="X216" t="s">
        <v>4920</v>
      </c>
      <c r="Y216" t="s">
        <v>4921</v>
      </c>
      <c r="Z216" t="s">
        <v>4922</v>
      </c>
    </row>
    <row r="217" spans="1:26" hidden="1">
      <c r="A217" t="s">
        <v>13053</v>
      </c>
      <c r="B217" t="s">
        <v>4905</v>
      </c>
      <c r="C217" t="s">
        <v>4906</v>
      </c>
      <c r="D217" t="s">
        <v>4907</v>
      </c>
      <c r="E217" t="s">
        <v>5208</v>
      </c>
      <c r="F217" t="s">
        <v>5633</v>
      </c>
      <c r="G217" t="s">
        <v>5634</v>
      </c>
      <c r="H217" t="s">
        <v>5635</v>
      </c>
      <c r="I217" t="s">
        <v>4910</v>
      </c>
      <c r="J217" t="s">
        <v>4911</v>
      </c>
      <c r="K217" t="s">
        <v>4956</v>
      </c>
      <c r="L217" t="s">
        <v>4913</v>
      </c>
      <c r="M217" t="s">
        <v>4914</v>
      </c>
      <c r="N217" t="s">
        <v>4914</v>
      </c>
      <c r="O217" s="43">
        <v>42892.502905092595</v>
      </c>
      <c r="P217" t="s">
        <v>5636</v>
      </c>
      <c r="Q217" s="23" t="s">
        <v>718</v>
      </c>
      <c r="R217" t="s">
        <v>720</v>
      </c>
      <c r="S217">
        <v>400</v>
      </c>
      <c r="T217" t="s">
        <v>4914</v>
      </c>
      <c r="U217" t="s">
        <v>4917</v>
      </c>
      <c r="V217" t="s">
        <v>4918</v>
      </c>
      <c r="W217" t="s">
        <v>5637</v>
      </c>
      <c r="X217" t="s">
        <v>4920</v>
      </c>
      <c r="Y217" t="s">
        <v>4921</v>
      </c>
      <c r="Z217" t="s">
        <v>4922</v>
      </c>
    </row>
    <row r="218" spans="1:26" hidden="1">
      <c r="A218" t="s">
        <v>13054</v>
      </c>
      <c r="B218" t="s">
        <v>4905</v>
      </c>
      <c r="C218" t="s">
        <v>4906</v>
      </c>
      <c r="D218" t="s">
        <v>4907</v>
      </c>
      <c r="E218" t="s">
        <v>4954</v>
      </c>
      <c r="F218" t="s">
        <v>5471</v>
      </c>
      <c r="G218" t="s">
        <v>5472</v>
      </c>
      <c r="H218" t="s">
        <v>5473</v>
      </c>
      <c r="I218" t="s">
        <v>4910</v>
      </c>
      <c r="J218" t="s">
        <v>4911</v>
      </c>
      <c r="K218" t="s">
        <v>4912</v>
      </c>
      <c r="L218" t="s">
        <v>4913</v>
      </c>
      <c r="M218" t="s">
        <v>4914</v>
      </c>
      <c r="N218" t="s">
        <v>4914</v>
      </c>
      <c r="O218" s="43">
        <v>42892.428020833337</v>
      </c>
      <c r="P218" t="s">
        <v>5474</v>
      </c>
      <c r="Q218" s="23" t="s">
        <v>589</v>
      </c>
      <c r="R218" t="s">
        <v>591</v>
      </c>
      <c r="S218">
        <v>115</v>
      </c>
      <c r="T218" t="s">
        <v>4914</v>
      </c>
      <c r="U218" t="s">
        <v>4917</v>
      </c>
      <c r="V218" t="s">
        <v>4918</v>
      </c>
      <c r="W218" t="s">
        <v>5475</v>
      </c>
      <c r="X218" t="s">
        <v>4920</v>
      </c>
      <c r="Y218" t="s">
        <v>4921</v>
      </c>
      <c r="Z218" t="s">
        <v>4922</v>
      </c>
    </row>
    <row r="219" spans="1:26" hidden="1">
      <c r="A219" t="s">
        <v>13055</v>
      </c>
      <c r="B219" t="s">
        <v>4905</v>
      </c>
      <c r="C219" t="s">
        <v>4906</v>
      </c>
      <c r="D219" t="s">
        <v>4907</v>
      </c>
      <c r="E219" t="s">
        <v>4972</v>
      </c>
      <c r="F219" t="s">
        <v>5777</v>
      </c>
      <c r="G219" t="s">
        <v>5778</v>
      </c>
      <c r="H219" t="s">
        <v>5779</v>
      </c>
      <c r="I219" t="s">
        <v>4910</v>
      </c>
      <c r="J219" t="s">
        <v>4911</v>
      </c>
      <c r="K219" t="s">
        <v>5054</v>
      </c>
      <c r="L219" t="s">
        <v>4913</v>
      </c>
      <c r="M219" t="s">
        <v>4914</v>
      </c>
      <c r="N219" t="s">
        <v>4914</v>
      </c>
      <c r="O219" s="43">
        <v>42892.665833333333</v>
      </c>
      <c r="P219" t="s">
        <v>5780</v>
      </c>
      <c r="Q219" s="23" t="s">
        <v>829</v>
      </c>
      <c r="R219" t="s">
        <v>831</v>
      </c>
      <c r="S219">
        <v>188</v>
      </c>
      <c r="T219" t="s">
        <v>4914</v>
      </c>
      <c r="U219" t="s">
        <v>4917</v>
      </c>
      <c r="V219" t="s">
        <v>4918</v>
      </c>
      <c r="W219" t="s">
        <v>5781</v>
      </c>
      <c r="X219" t="s">
        <v>4920</v>
      </c>
      <c r="Y219" t="s">
        <v>4921</v>
      </c>
      <c r="Z219" t="s">
        <v>4922</v>
      </c>
    </row>
    <row r="220" spans="1:26" hidden="1">
      <c r="A220" t="s">
        <v>13056</v>
      </c>
      <c r="B220" t="s">
        <v>4905</v>
      </c>
      <c r="C220" t="s">
        <v>4906</v>
      </c>
      <c r="D220" t="s">
        <v>4907</v>
      </c>
      <c r="E220" t="s">
        <v>5378</v>
      </c>
      <c r="F220" t="s">
        <v>5747</v>
      </c>
      <c r="G220" t="s">
        <v>5748</v>
      </c>
      <c r="H220" t="s">
        <v>5749</v>
      </c>
      <c r="I220" t="s">
        <v>4910</v>
      </c>
      <c r="J220" t="s">
        <v>4911</v>
      </c>
      <c r="K220" t="s">
        <v>5708</v>
      </c>
      <c r="L220" t="s">
        <v>4913</v>
      </c>
      <c r="M220" t="s">
        <v>4914</v>
      </c>
      <c r="N220" t="s">
        <v>4914</v>
      </c>
      <c r="O220" s="43">
        <v>42892.648877314816</v>
      </c>
      <c r="P220" t="s">
        <v>5750</v>
      </c>
      <c r="Q220" s="23" t="s">
        <v>805</v>
      </c>
      <c r="R220" t="s">
        <v>807</v>
      </c>
      <c r="S220">
        <v>50</v>
      </c>
      <c r="T220" t="s">
        <v>4914</v>
      </c>
      <c r="U220" t="s">
        <v>4917</v>
      </c>
      <c r="V220" t="s">
        <v>4918</v>
      </c>
      <c r="W220" t="s">
        <v>5751</v>
      </c>
      <c r="X220" t="s">
        <v>4920</v>
      </c>
      <c r="Y220" t="s">
        <v>4921</v>
      </c>
      <c r="Z220" t="s">
        <v>4922</v>
      </c>
    </row>
    <row r="221" spans="1:26" hidden="1">
      <c r="A221" t="s">
        <v>13057</v>
      </c>
      <c r="B221" t="s">
        <v>4905</v>
      </c>
      <c r="C221" t="s">
        <v>4906</v>
      </c>
      <c r="D221" t="s">
        <v>4907</v>
      </c>
      <c r="E221" t="s">
        <v>4954</v>
      </c>
      <c r="F221" t="s">
        <v>5513</v>
      </c>
      <c r="G221" t="s">
        <v>5514</v>
      </c>
      <c r="H221" t="s">
        <v>5515</v>
      </c>
      <c r="I221" t="s">
        <v>4910</v>
      </c>
      <c r="J221" t="s">
        <v>4911</v>
      </c>
      <c r="K221" t="s">
        <v>4977</v>
      </c>
      <c r="L221" t="s">
        <v>4913</v>
      </c>
      <c r="M221" t="s">
        <v>4914</v>
      </c>
      <c r="N221" t="s">
        <v>4914</v>
      </c>
      <c r="O221" s="43">
        <v>42892.441967592589</v>
      </c>
      <c r="P221" t="s">
        <v>5516</v>
      </c>
      <c r="Q221" s="23" t="s">
        <v>623</v>
      </c>
      <c r="R221" t="s">
        <v>625</v>
      </c>
      <c r="S221">
        <v>707</v>
      </c>
      <c r="T221" t="s">
        <v>4914</v>
      </c>
      <c r="U221" t="s">
        <v>4917</v>
      </c>
      <c r="V221" t="s">
        <v>4918</v>
      </c>
      <c r="W221" t="s">
        <v>5517</v>
      </c>
      <c r="X221" t="s">
        <v>4920</v>
      </c>
      <c r="Y221" t="s">
        <v>4921</v>
      </c>
      <c r="Z221" t="s">
        <v>4922</v>
      </c>
    </row>
    <row r="222" spans="1:26" hidden="1">
      <c r="A222" t="s">
        <v>13058</v>
      </c>
      <c r="B222" t="s">
        <v>4905</v>
      </c>
      <c r="C222" t="s">
        <v>4906</v>
      </c>
      <c r="D222" t="s">
        <v>4907</v>
      </c>
      <c r="E222" t="s">
        <v>5766</v>
      </c>
      <c r="F222" t="s">
        <v>5767</v>
      </c>
      <c r="G222" t="s">
        <v>5768</v>
      </c>
      <c r="H222" t="s">
        <v>5769</v>
      </c>
      <c r="I222" t="s">
        <v>4910</v>
      </c>
      <c r="J222" t="s">
        <v>4911</v>
      </c>
      <c r="K222" t="s">
        <v>4961</v>
      </c>
      <c r="L222" t="s">
        <v>4913</v>
      </c>
      <c r="M222" t="s">
        <v>4914</v>
      </c>
      <c r="N222" t="s">
        <v>4914</v>
      </c>
      <c r="O222" s="43">
        <v>42892.655115740738</v>
      </c>
      <c r="P222" t="s">
        <v>5770</v>
      </c>
      <c r="Q222" s="23" t="s">
        <v>821</v>
      </c>
      <c r="R222" t="s">
        <v>823</v>
      </c>
      <c r="S222">
        <v>100</v>
      </c>
      <c r="T222" t="s">
        <v>4914</v>
      </c>
      <c r="U222" t="s">
        <v>4917</v>
      </c>
      <c r="V222" t="s">
        <v>4918</v>
      </c>
      <c r="W222" t="s">
        <v>5771</v>
      </c>
      <c r="X222" t="s">
        <v>4920</v>
      </c>
      <c r="Y222" t="s">
        <v>4921</v>
      </c>
      <c r="Z222" t="s">
        <v>4922</v>
      </c>
    </row>
    <row r="223" spans="1:26" hidden="1">
      <c r="A223" t="s">
        <v>13059</v>
      </c>
      <c r="B223" t="s">
        <v>4905</v>
      </c>
      <c r="C223" t="s">
        <v>4906</v>
      </c>
      <c r="D223" t="s">
        <v>4907</v>
      </c>
      <c r="E223" t="s">
        <v>5384</v>
      </c>
      <c r="F223" t="s">
        <v>5664</v>
      </c>
      <c r="G223" t="s">
        <v>5665</v>
      </c>
      <c r="H223" t="s">
        <v>5666</v>
      </c>
      <c r="I223" t="s">
        <v>4910</v>
      </c>
      <c r="J223" t="s">
        <v>4911</v>
      </c>
      <c r="K223" t="s">
        <v>4977</v>
      </c>
      <c r="L223" t="s">
        <v>4913</v>
      </c>
      <c r="M223" t="s">
        <v>4914</v>
      </c>
      <c r="N223" t="s">
        <v>4914</v>
      </c>
      <c r="O223" s="43">
        <v>42892.58871527778</v>
      </c>
      <c r="P223" t="s">
        <v>5667</v>
      </c>
      <c r="Q223" s="23" t="s">
        <v>742</v>
      </c>
      <c r="R223" t="s">
        <v>744</v>
      </c>
      <c r="S223">
        <v>1200</v>
      </c>
      <c r="T223" t="s">
        <v>4914</v>
      </c>
      <c r="U223" t="s">
        <v>4917</v>
      </c>
      <c r="V223" t="s">
        <v>4918</v>
      </c>
      <c r="W223" t="s">
        <v>5668</v>
      </c>
      <c r="X223" t="s">
        <v>4920</v>
      </c>
      <c r="Y223" t="s">
        <v>4921</v>
      </c>
      <c r="Z223" t="s">
        <v>4922</v>
      </c>
    </row>
    <row r="224" spans="1:26" hidden="1">
      <c r="A224" t="s">
        <v>13060</v>
      </c>
      <c r="B224" t="s">
        <v>4905</v>
      </c>
      <c r="C224" t="s">
        <v>4906</v>
      </c>
      <c r="D224" t="s">
        <v>4907</v>
      </c>
      <c r="E224" t="s">
        <v>5452</v>
      </c>
      <c r="F224" t="s">
        <v>5711</v>
      </c>
      <c r="G224" t="s">
        <v>5712</v>
      </c>
      <c r="H224" t="s">
        <v>5713</v>
      </c>
      <c r="I224" t="s">
        <v>4910</v>
      </c>
      <c r="J224" t="s">
        <v>4911</v>
      </c>
      <c r="K224" t="s">
        <v>4956</v>
      </c>
      <c r="L224" t="s">
        <v>4913</v>
      </c>
      <c r="M224" t="s">
        <v>4914</v>
      </c>
      <c r="N224" t="s">
        <v>4914</v>
      </c>
      <c r="O224" s="43">
        <v>42892.623900462961</v>
      </c>
      <c r="P224" t="s">
        <v>5714</v>
      </c>
      <c r="Q224" s="23" t="s">
        <v>777</v>
      </c>
      <c r="R224" t="s">
        <v>779</v>
      </c>
      <c r="S224">
        <v>6</v>
      </c>
      <c r="T224" t="s">
        <v>5715</v>
      </c>
      <c r="U224" t="s">
        <v>4917</v>
      </c>
      <c r="V224" t="s">
        <v>4918</v>
      </c>
      <c r="W224" t="s">
        <v>5716</v>
      </c>
      <c r="X224" t="s">
        <v>4920</v>
      </c>
      <c r="Y224" t="s">
        <v>4921</v>
      </c>
      <c r="Z224" t="s">
        <v>4922</v>
      </c>
    </row>
    <row r="225" spans="1:26" hidden="1">
      <c r="A225" t="s">
        <v>13061</v>
      </c>
      <c r="B225" t="s">
        <v>4905</v>
      </c>
      <c r="C225" t="s">
        <v>4906</v>
      </c>
      <c r="D225" t="s">
        <v>4907</v>
      </c>
      <c r="E225" t="s">
        <v>5356</v>
      </c>
      <c r="F225" t="s">
        <v>5623</v>
      </c>
      <c r="G225" t="s">
        <v>5624</v>
      </c>
      <c r="H225" t="s">
        <v>5625</v>
      </c>
      <c r="I225" t="s">
        <v>4910</v>
      </c>
      <c r="J225" t="s">
        <v>4911</v>
      </c>
      <c r="K225" t="s">
        <v>4956</v>
      </c>
      <c r="L225" t="s">
        <v>4913</v>
      </c>
      <c r="M225" t="s">
        <v>4914</v>
      </c>
      <c r="N225" t="s">
        <v>4914</v>
      </c>
      <c r="O225" s="43">
        <v>42892.500162037039</v>
      </c>
      <c r="P225" t="s">
        <v>5626</v>
      </c>
      <c r="Q225" s="23" t="s">
        <v>710</v>
      </c>
      <c r="R225" t="s">
        <v>712</v>
      </c>
      <c r="S225">
        <v>400</v>
      </c>
      <c r="T225" t="s">
        <v>4914</v>
      </c>
      <c r="U225" t="s">
        <v>4917</v>
      </c>
      <c r="V225" t="s">
        <v>4918</v>
      </c>
      <c r="W225" t="s">
        <v>5627</v>
      </c>
      <c r="X225" t="s">
        <v>4920</v>
      </c>
      <c r="Y225" t="s">
        <v>4921</v>
      </c>
      <c r="Z225" t="s">
        <v>4922</v>
      </c>
    </row>
    <row r="226" spans="1:26" hidden="1">
      <c r="A226" t="s">
        <v>13062</v>
      </c>
      <c r="B226" t="s">
        <v>4905</v>
      </c>
      <c r="C226" t="s">
        <v>4906</v>
      </c>
      <c r="D226" t="s">
        <v>4907</v>
      </c>
      <c r="E226" t="s">
        <v>5001</v>
      </c>
      <c r="F226" t="s">
        <v>5550</v>
      </c>
      <c r="G226" t="s">
        <v>5551</v>
      </c>
      <c r="H226" t="s">
        <v>5552</v>
      </c>
      <c r="I226" t="s">
        <v>4910</v>
      </c>
      <c r="J226" t="s">
        <v>4911</v>
      </c>
      <c r="K226" t="s">
        <v>5433</v>
      </c>
      <c r="L226" t="s">
        <v>4913</v>
      </c>
      <c r="M226" t="s">
        <v>4914</v>
      </c>
      <c r="N226" t="s">
        <v>4914</v>
      </c>
      <c r="O226" s="43">
        <v>42892.465740740743</v>
      </c>
      <c r="P226" t="s">
        <v>5553</v>
      </c>
      <c r="Q226" s="23" t="s">
        <v>654</v>
      </c>
      <c r="R226" t="s">
        <v>656</v>
      </c>
      <c r="S226">
        <v>20</v>
      </c>
      <c r="T226" t="s">
        <v>4914</v>
      </c>
      <c r="U226" t="s">
        <v>4917</v>
      </c>
      <c r="V226" t="s">
        <v>4918</v>
      </c>
      <c r="W226" t="s">
        <v>5554</v>
      </c>
      <c r="X226" t="s">
        <v>4920</v>
      </c>
      <c r="Y226" t="s">
        <v>4921</v>
      </c>
      <c r="Z226" t="s">
        <v>4922</v>
      </c>
    </row>
    <row r="227" spans="1:26" hidden="1">
      <c r="A227" t="s">
        <v>13063</v>
      </c>
      <c r="B227" t="s">
        <v>4905</v>
      </c>
      <c r="C227" t="s">
        <v>4906</v>
      </c>
      <c r="D227" t="s">
        <v>4907</v>
      </c>
      <c r="E227" t="s">
        <v>4967</v>
      </c>
      <c r="F227" t="s">
        <v>5653</v>
      </c>
      <c r="G227" t="s">
        <v>5654</v>
      </c>
      <c r="H227" t="s">
        <v>5655</v>
      </c>
      <c r="I227" t="s">
        <v>4910</v>
      </c>
      <c r="J227" t="s">
        <v>4911</v>
      </c>
      <c r="K227" t="s">
        <v>4956</v>
      </c>
      <c r="L227" t="s">
        <v>4913</v>
      </c>
      <c r="M227" t="s">
        <v>4914</v>
      </c>
      <c r="N227" t="s">
        <v>4914</v>
      </c>
      <c r="O227" s="43">
        <v>42892.545624999999</v>
      </c>
      <c r="P227" t="s">
        <v>5656</v>
      </c>
      <c r="Q227" s="23" t="s">
        <v>734</v>
      </c>
      <c r="R227" t="s">
        <v>736</v>
      </c>
      <c r="S227">
        <v>1000</v>
      </c>
      <c r="T227" t="s">
        <v>4914</v>
      </c>
      <c r="U227" t="s">
        <v>4917</v>
      </c>
      <c r="V227" t="s">
        <v>4918</v>
      </c>
      <c r="W227" t="s">
        <v>5657</v>
      </c>
      <c r="X227" t="s">
        <v>4920</v>
      </c>
      <c r="Y227" t="s">
        <v>4921</v>
      </c>
      <c r="Z227" t="s">
        <v>4922</v>
      </c>
    </row>
    <row r="228" spans="1:26" hidden="1">
      <c r="A228" t="s">
        <v>13064</v>
      </c>
      <c r="B228" t="s">
        <v>4905</v>
      </c>
      <c r="C228" t="s">
        <v>4906</v>
      </c>
      <c r="D228" t="s">
        <v>4907</v>
      </c>
      <c r="E228" t="s">
        <v>4954</v>
      </c>
      <c r="F228" t="s">
        <v>5980</v>
      </c>
      <c r="G228" t="s">
        <v>5981</v>
      </c>
      <c r="H228" t="s">
        <v>5982</v>
      </c>
      <c r="I228" t="s">
        <v>4910</v>
      </c>
      <c r="J228" t="s">
        <v>4911</v>
      </c>
      <c r="K228" t="s">
        <v>4912</v>
      </c>
      <c r="L228" t="s">
        <v>4913</v>
      </c>
      <c r="M228" t="s">
        <v>4914</v>
      </c>
      <c r="N228" t="s">
        <v>4914</v>
      </c>
      <c r="O228" s="43">
        <v>42893.403715277775</v>
      </c>
      <c r="P228" t="s">
        <v>5983</v>
      </c>
      <c r="Q228" s="23" t="s">
        <v>1032</v>
      </c>
      <c r="R228" t="s">
        <v>1034</v>
      </c>
      <c r="S228">
        <v>240</v>
      </c>
      <c r="T228" t="s">
        <v>4914</v>
      </c>
      <c r="U228" t="s">
        <v>4917</v>
      </c>
      <c r="V228" t="s">
        <v>4918</v>
      </c>
      <c r="W228" t="s">
        <v>5984</v>
      </c>
      <c r="X228" t="s">
        <v>4920</v>
      </c>
      <c r="Y228" t="s">
        <v>4921</v>
      </c>
      <c r="Z228" t="s">
        <v>4922</v>
      </c>
    </row>
    <row r="229" spans="1:26" hidden="1">
      <c r="A229" t="s">
        <v>13065</v>
      </c>
      <c r="B229" t="s">
        <v>4905</v>
      </c>
      <c r="C229" t="s">
        <v>4906</v>
      </c>
      <c r="D229" t="s">
        <v>4907</v>
      </c>
      <c r="E229" t="s">
        <v>5264</v>
      </c>
      <c r="F229" t="s">
        <v>6266</v>
      </c>
      <c r="G229" t="s">
        <v>6267</v>
      </c>
      <c r="H229" t="s">
        <v>6258</v>
      </c>
      <c r="I229" t="s">
        <v>4910</v>
      </c>
      <c r="J229" t="s">
        <v>4911</v>
      </c>
      <c r="K229" t="s">
        <v>4912</v>
      </c>
      <c r="L229" t="s">
        <v>4913</v>
      </c>
      <c r="M229" t="s">
        <v>4914</v>
      </c>
      <c r="N229" t="s">
        <v>4914</v>
      </c>
      <c r="O229" s="43">
        <v>42893.640196759261</v>
      </c>
      <c r="P229" t="s">
        <v>6268</v>
      </c>
      <c r="Q229" s="23" t="s">
        <v>1258</v>
      </c>
      <c r="R229" t="s">
        <v>1259</v>
      </c>
      <c r="S229">
        <v>37</v>
      </c>
      <c r="T229" t="s">
        <v>4914</v>
      </c>
      <c r="U229" t="s">
        <v>4917</v>
      </c>
      <c r="V229" t="s">
        <v>4918</v>
      </c>
      <c r="W229" t="s">
        <v>6269</v>
      </c>
      <c r="X229" t="s">
        <v>4920</v>
      </c>
      <c r="Y229" t="s">
        <v>4921</v>
      </c>
      <c r="Z229" t="s">
        <v>4922</v>
      </c>
    </row>
    <row r="230" spans="1:26" hidden="1">
      <c r="A230" t="s">
        <v>13066</v>
      </c>
      <c r="B230" t="s">
        <v>4905</v>
      </c>
      <c r="C230" t="s">
        <v>4906</v>
      </c>
      <c r="D230" t="s">
        <v>4907</v>
      </c>
      <c r="E230" t="s">
        <v>4959</v>
      </c>
      <c r="F230" t="s">
        <v>6256</v>
      </c>
      <c r="G230" t="s">
        <v>6257</v>
      </c>
      <c r="H230" t="s">
        <v>6258</v>
      </c>
      <c r="I230" t="s">
        <v>4910</v>
      </c>
      <c r="J230" t="s">
        <v>4911</v>
      </c>
      <c r="K230" t="s">
        <v>4912</v>
      </c>
      <c r="L230" t="s">
        <v>4913</v>
      </c>
      <c r="M230" t="s">
        <v>4914</v>
      </c>
      <c r="N230" t="s">
        <v>4914</v>
      </c>
      <c r="O230" s="43">
        <v>42893.633969907409</v>
      </c>
      <c r="P230" t="s">
        <v>6259</v>
      </c>
      <c r="Q230" s="23" t="s">
        <v>1250</v>
      </c>
      <c r="R230" t="s">
        <v>1252</v>
      </c>
      <c r="S230">
        <v>500</v>
      </c>
      <c r="T230" t="s">
        <v>4914</v>
      </c>
      <c r="U230" t="s">
        <v>4917</v>
      </c>
      <c r="V230" t="s">
        <v>4918</v>
      </c>
      <c r="W230" t="s">
        <v>6260</v>
      </c>
      <c r="X230" t="s">
        <v>4920</v>
      </c>
      <c r="Y230" t="s">
        <v>4921</v>
      </c>
      <c r="Z230" t="s">
        <v>4922</v>
      </c>
    </row>
    <row r="231" spans="1:26" hidden="1">
      <c r="A231" t="s">
        <v>13067</v>
      </c>
      <c r="B231" t="s">
        <v>4905</v>
      </c>
      <c r="C231" t="s">
        <v>4906</v>
      </c>
      <c r="D231" t="s">
        <v>4907</v>
      </c>
      <c r="E231" t="s">
        <v>5093</v>
      </c>
      <c r="F231" t="s">
        <v>5971</v>
      </c>
      <c r="G231" t="s">
        <v>5972</v>
      </c>
      <c r="H231" t="s">
        <v>5973</v>
      </c>
      <c r="I231" t="s">
        <v>4910</v>
      </c>
      <c r="J231" t="s">
        <v>4911</v>
      </c>
      <c r="K231" t="s">
        <v>4956</v>
      </c>
      <c r="L231" t="s">
        <v>4913</v>
      </c>
      <c r="M231" t="s">
        <v>4914</v>
      </c>
      <c r="N231" t="s">
        <v>4914</v>
      </c>
      <c r="O231" s="43">
        <v>42893.401087962964</v>
      </c>
      <c r="P231" t="s">
        <v>5974</v>
      </c>
      <c r="Q231" s="23" t="s">
        <v>1025</v>
      </c>
      <c r="R231" t="s">
        <v>1027</v>
      </c>
      <c r="S231">
        <v>50</v>
      </c>
      <c r="T231" t="s">
        <v>4914</v>
      </c>
      <c r="U231" t="s">
        <v>4917</v>
      </c>
      <c r="V231" t="s">
        <v>4918</v>
      </c>
      <c r="W231" t="s">
        <v>5975</v>
      </c>
      <c r="X231" t="s">
        <v>4920</v>
      </c>
      <c r="Y231" t="s">
        <v>4921</v>
      </c>
      <c r="Z231" t="s">
        <v>4922</v>
      </c>
    </row>
    <row r="232" spans="1:26" hidden="1">
      <c r="A232" t="s">
        <v>13068</v>
      </c>
      <c r="B232" t="s">
        <v>4905</v>
      </c>
      <c r="C232" t="s">
        <v>4906</v>
      </c>
      <c r="D232" t="s">
        <v>4907</v>
      </c>
      <c r="E232" t="s">
        <v>4967</v>
      </c>
      <c r="F232" t="s">
        <v>5976</v>
      </c>
      <c r="G232" t="s">
        <v>5977</v>
      </c>
      <c r="H232" t="s">
        <v>5973</v>
      </c>
      <c r="I232" t="s">
        <v>4910</v>
      </c>
      <c r="J232" t="s">
        <v>4911</v>
      </c>
      <c r="K232" t="s">
        <v>4956</v>
      </c>
      <c r="L232" t="s">
        <v>4913</v>
      </c>
      <c r="M232" t="s">
        <v>4914</v>
      </c>
      <c r="N232" t="s">
        <v>4914</v>
      </c>
      <c r="O232" s="43">
        <v>42893.401296296295</v>
      </c>
      <c r="P232" t="s">
        <v>5978</v>
      </c>
      <c r="Q232" s="23" t="s">
        <v>1029</v>
      </c>
      <c r="R232" t="s">
        <v>1030</v>
      </c>
      <c r="S232">
        <v>160</v>
      </c>
      <c r="T232" t="s">
        <v>4914</v>
      </c>
      <c r="U232" t="s">
        <v>4917</v>
      </c>
      <c r="V232" t="s">
        <v>4918</v>
      </c>
      <c r="W232" t="s">
        <v>5979</v>
      </c>
      <c r="X232" t="s">
        <v>4920</v>
      </c>
      <c r="Y232" t="s">
        <v>4921</v>
      </c>
      <c r="Z232" t="s">
        <v>4922</v>
      </c>
    </row>
    <row r="233" spans="1:26" hidden="1">
      <c r="A233" t="s">
        <v>13069</v>
      </c>
      <c r="B233" t="s">
        <v>4905</v>
      </c>
      <c r="C233" t="s">
        <v>4906</v>
      </c>
      <c r="D233" t="s">
        <v>4907</v>
      </c>
      <c r="E233" t="s">
        <v>5395</v>
      </c>
      <c r="F233" t="s">
        <v>6251</v>
      </c>
      <c r="G233" t="s">
        <v>6252</v>
      </c>
      <c r="H233" t="s">
        <v>6253</v>
      </c>
      <c r="I233" t="s">
        <v>4910</v>
      </c>
      <c r="J233" t="s">
        <v>4911</v>
      </c>
      <c r="K233" t="s">
        <v>4956</v>
      </c>
      <c r="L233" t="s">
        <v>4913</v>
      </c>
      <c r="M233" t="s">
        <v>4914</v>
      </c>
      <c r="N233" t="s">
        <v>4914</v>
      </c>
      <c r="O233" s="43">
        <v>42893.621296296296</v>
      </c>
      <c r="P233" t="s">
        <v>6254</v>
      </c>
      <c r="Q233" s="23" t="s">
        <v>1246</v>
      </c>
      <c r="R233" t="s">
        <v>1248</v>
      </c>
      <c r="S233">
        <v>382</v>
      </c>
      <c r="T233" t="s">
        <v>4914</v>
      </c>
      <c r="U233" t="s">
        <v>4917</v>
      </c>
      <c r="V233" t="s">
        <v>4918</v>
      </c>
      <c r="W233" t="s">
        <v>6255</v>
      </c>
      <c r="X233" t="s">
        <v>4920</v>
      </c>
      <c r="Y233" t="s">
        <v>4921</v>
      </c>
      <c r="Z233" t="s">
        <v>4922</v>
      </c>
    </row>
    <row r="234" spans="1:26" hidden="1">
      <c r="A234" t="s">
        <v>13070</v>
      </c>
      <c r="B234" t="s">
        <v>4905</v>
      </c>
      <c r="C234" t="s">
        <v>4906</v>
      </c>
      <c r="D234" t="s">
        <v>4907</v>
      </c>
      <c r="E234" t="s">
        <v>5277</v>
      </c>
      <c r="F234" t="s">
        <v>6270</v>
      </c>
      <c r="G234" t="s">
        <v>6271</v>
      </c>
      <c r="H234" t="s">
        <v>6272</v>
      </c>
      <c r="I234" t="s">
        <v>4910</v>
      </c>
      <c r="J234" t="s">
        <v>4911</v>
      </c>
      <c r="K234" t="s">
        <v>4950</v>
      </c>
      <c r="L234" t="s">
        <v>4913</v>
      </c>
      <c r="M234" t="s">
        <v>4914</v>
      </c>
      <c r="N234" t="s">
        <v>4914</v>
      </c>
      <c r="O234" s="43">
        <v>42893.647361111114</v>
      </c>
      <c r="P234" t="s">
        <v>4951</v>
      </c>
      <c r="Q234" s="23" t="s">
        <v>1261</v>
      </c>
      <c r="R234" t="s">
        <v>1263</v>
      </c>
      <c r="S234">
        <v>4000</v>
      </c>
      <c r="T234" t="s">
        <v>4914</v>
      </c>
      <c r="U234" t="s">
        <v>4917</v>
      </c>
      <c r="V234" t="s">
        <v>4952</v>
      </c>
      <c r="W234" t="s">
        <v>6273</v>
      </c>
      <c r="X234" t="s">
        <v>4920</v>
      </c>
      <c r="Y234" t="s">
        <v>4921</v>
      </c>
      <c r="Z234" t="s">
        <v>4922</v>
      </c>
    </row>
    <row r="235" spans="1:26" hidden="1">
      <c r="A235" t="s">
        <v>13071</v>
      </c>
      <c r="B235" t="s">
        <v>4905</v>
      </c>
      <c r="C235" t="s">
        <v>4906</v>
      </c>
      <c r="D235" t="s">
        <v>4907</v>
      </c>
      <c r="E235" t="s">
        <v>4998</v>
      </c>
      <c r="F235" t="s">
        <v>6214</v>
      </c>
      <c r="G235" t="s">
        <v>6215</v>
      </c>
      <c r="H235" t="s">
        <v>6211</v>
      </c>
      <c r="I235" t="s">
        <v>4910</v>
      </c>
      <c r="J235" t="s">
        <v>4911</v>
      </c>
      <c r="K235" t="s">
        <v>5328</v>
      </c>
      <c r="L235" t="s">
        <v>4913</v>
      </c>
      <c r="M235" t="s">
        <v>4914</v>
      </c>
      <c r="N235" t="s">
        <v>4914</v>
      </c>
      <c r="O235" s="43">
        <v>42893.600543981483</v>
      </c>
      <c r="P235" t="s">
        <v>6216</v>
      </c>
      <c r="Q235" s="23" t="s">
        <v>1216</v>
      </c>
      <c r="R235" t="s">
        <v>1217</v>
      </c>
      <c r="S235">
        <v>42</v>
      </c>
      <c r="T235" t="s">
        <v>4914</v>
      </c>
      <c r="U235" t="s">
        <v>4917</v>
      </c>
      <c r="V235" t="s">
        <v>4918</v>
      </c>
      <c r="W235" t="s">
        <v>6213</v>
      </c>
      <c r="X235" t="s">
        <v>4920</v>
      </c>
      <c r="Y235" t="s">
        <v>4921</v>
      </c>
      <c r="Z235" t="s">
        <v>4922</v>
      </c>
    </row>
    <row r="236" spans="1:26" hidden="1">
      <c r="A236" t="s">
        <v>13072</v>
      </c>
      <c r="B236" t="s">
        <v>4905</v>
      </c>
      <c r="C236" t="s">
        <v>4906</v>
      </c>
      <c r="D236" t="s">
        <v>4907</v>
      </c>
      <c r="E236" t="s">
        <v>5033</v>
      </c>
      <c r="F236" t="s">
        <v>6209</v>
      </c>
      <c r="G236" t="s">
        <v>6210</v>
      </c>
      <c r="H236" t="s">
        <v>6211</v>
      </c>
      <c r="I236" t="s">
        <v>4910</v>
      </c>
      <c r="J236" t="s">
        <v>4911</v>
      </c>
      <c r="K236" t="s">
        <v>5328</v>
      </c>
      <c r="L236" t="s">
        <v>4913</v>
      </c>
      <c r="M236" t="s">
        <v>4914</v>
      </c>
      <c r="N236" t="s">
        <v>4914</v>
      </c>
      <c r="O236" s="43">
        <v>42893.600266203706</v>
      </c>
      <c r="P236" t="s">
        <v>6212</v>
      </c>
      <c r="Q236" s="23" t="s">
        <v>1212</v>
      </c>
      <c r="R236" t="s">
        <v>1214</v>
      </c>
      <c r="S236">
        <v>200</v>
      </c>
      <c r="T236" t="s">
        <v>4914</v>
      </c>
      <c r="U236" t="s">
        <v>4917</v>
      </c>
      <c r="V236" t="s">
        <v>4918</v>
      </c>
      <c r="W236" t="s">
        <v>6213</v>
      </c>
      <c r="X236" t="s">
        <v>4920</v>
      </c>
      <c r="Y236" t="s">
        <v>4921</v>
      </c>
      <c r="Z236" t="s">
        <v>4922</v>
      </c>
    </row>
    <row r="237" spans="1:26" hidden="1">
      <c r="A237" t="s">
        <v>13073</v>
      </c>
      <c r="B237" t="s">
        <v>4905</v>
      </c>
      <c r="C237" t="s">
        <v>4906</v>
      </c>
      <c r="D237" t="s">
        <v>4907</v>
      </c>
      <c r="E237" t="s">
        <v>5214</v>
      </c>
      <c r="F237" t="s">
        <v>6078</v>
      </c>
      <c r="G237" t="s">
        <v>6079</v>
      </c>
      <c r="H237" t="s">
        <v>6080</v>
      </c>
      <c r="I237" t="s">
        <v>4910</v>
      </c>
      <c r="J237" t="s">
        <v>4911</v>
      </c>
      <c r="K237" t="s">
        <v>4977</v>
      </c>
      <c r="L237" t="s">
        <v>4913</v>
      </c>
      <c r="M237" t="s">
        <v>4914</v>
      </c>
      <c r="N237" t="s">
        <v>4914</v>
      </c>
      <c r="O237" s="43">
        <v>42893.470543981479</v>
      </c>
      <c r="P237" t="s">
        <v>6081</v>
      </c>
      <c r="Q237" s="23" t="s">
        <v>1111</v>
      </c>
      <c r="R237" t="s">
        <v>1113</v>
      </c>
      <c r="S237">
        <v>82</v>
      </c>
      <c r="T237" t="s">
        <v>4914</v>
      </c>
      <c r="U237" t="s">
        <v>4917</v>
      </c>
      <c r="V237" t="s">
        <v>4918</v>
      </c>
      <c r="W237" t="s">
        <v>6082</v>
      </c>
      <c r="X237" t="s">
        <v>4920</v>
      </c>
      <c r="Y237" t="s">
        <v>4921</v>
      </c>
      <c r="Z237" t="s">
        <v>4922</v>
      </c>
    </row>
    <row r="238" spans="1:26" hidden="1">
      <c r="A238" t="s">
        <v>13074</v>
      </c>
      <c r="B238" t="s">
        <v>4905</v>
      </c>
      <c r="C238" t="s">
        <v>4906</v>
      </c>
      <c r="D238" t="s">
        <v>4907</v>
      </c>
      <c r="E238" t="s">
        <v>5253</v>
      </c>
      <c r="F238" t="s">
        <v>6303</v>
      </c>
      <c r="G238" t="s">
        <v>6304</v>
      </c>
      <c r="H238" t="s">
        <v>6305</v>
      </c>
      <c r="I238" t="s">
        <v>4910</v>
      </c>
      <c r="J238" t="s">
        <v>4911</v>
      </c>
      <c r="K238" t="s">
        <v>4956</v>
      </c>
      <c r="L238" t="s">
        <v>4913</v>
      </c>
      <c r="M238" t="s">
        <v>4914</v>
      </c>
      <c r="N238" t="s">
        <v>4914</v>
      </c>
      <c r="O238" s="43">
        <v>42893.655555555553</v>
      </c>
      <c r="P238" t="s">
        <v>6306</v>
      </c>
      <c r="Q238" s="23" t="s">
        <v>1288</v>
      </c>
      <c r="R238" t="s">
        <v>1290</v>
      </c>
      <c r="S238">
        <v>100</v>
      </c>
      <c r="T238" t="s">
        <v>4914</v>
      </c>
      <c r="U238" t="s">
        <v>4917</v>
      </c>
      <c r="V238" t="s">
        <v>4918</v>
      </c>
      <c r="W238" t="s">
        <v>6307</v>
      </c>
      <c r="X238" t="s">
        <v>4920</v>
      </c>
      <c r="Y238" t="s">
        <v>4921</v>
      </c>
      <c r="Z238" t="s">
        <v>4922</v>
      </c>
    </row>
    <row r="239" spans="1:26" hidden="1">
      <c r="A239" t="s">
        <v>13075</v>
      </c>
      <c r="B239" t="s">
        <v>4905</v>
      </c>
      <c r="C239" t="s">
        <v>4906</v>
      </c>
      <c r="D239" t="s">
        <v>4907</v>
      </c>
      <c r="E239" t="s">
        <v>5586</v>
      </c>
      <c r="F239" t="s">
        <v>6308</v>
      </c>
      <c r="G239" t="s">
        <v>6309</v>
      </c>
      <c r="H239" t="s">
        <v>6305</v>
      </c>
      <c r="I239" t="s">
        <v>4910</v>
      </c>
      <c r="J239" t="s">
        <v>4911</v>
      </c>
      <c r="K239" t="s">
        <v>4956</v>
      </c>
      <c r="L239" t="s">
        <v>4913</v>
      </c>
      <c r="M239" t="s">
        <v>4914</v>
      </c>
      <c r="N239" t="s">
        <v>4914</v>
      </c>
      <c r="O239" s="43">
        <v>42893.655694444446</v>
      </c>
      <c r="P239" t="s">
        <v>6310</v>
      </c>
      <c r="Q239" s="23" t="s">
        <v>1292</v>
      </c>
      <c r="R239" t="s">
        <v>1293</v>
      </c>
      <c r="S239">
        <v>719</v>
      </c>
      <c r="T239" t="s">
        <v>4914</v>
      </c>
      <c r="U239" t="s">
        <v>4917</v>
      </c>
      <c r="V239" t="s">
        <v>4918</v>
      </c>
      <c r="W239" t="s">
        <v>6311</v>
      </c>
      <c r="X239" t="s">
        <v>4920</v>
      </c>
      <c r="Y239" t="s">
        <v>4921</v>
      </c>
      <c r="Z239" t="s">
        <v>4922</v>
      </c>
    </row>
    <row r="240" spans="1:26" hidden="1">
      <c r="A240" t="s">
        <v>13076</v>
      </c>
      <c r="B240" t="s">
        <v>4905</v>
      </c>
      <c r="C240" t="s">
        <v>4906</v>
      </c>
      <c r="D240" t="s">
        <v>4907</v>
      </c>
      <c r="E240" t="s">
        <v>5264</v>
      </c>
      <c r="F240" t="s">
        <v>6371</v>
      </c>
      <c r="G240" t="s">
        <v>6372</v>
      </c>
      <c r="H240" t="s">
        <v>6373</v>
      </c>
      <c r="I240" t="s">
        <v>4910</v>
      </c>
      <c r="J240" t="s">
        <v>4911</v>
      </c>
      <c r="K240" t="s">
        <v>4977</v>
      </c>
      <c r="L240" t="s">
        <v>4913</v>
      </c>
      <c r="M240" t="s">
        <v>4914</v>
      </c>
      <c r="N240" t="s">
        <v>4914</v>
      </c>
      <c r="O240" s="43">
        <v>42893.679363425923</v>
      </c>
      <c r="P240" t="s">
        <v>6374</v>
      </c>
      <c r="Q240" s="23" t="s">
        <v>1341</v>
      </c>
      <c r="R240" t="s">
        <v>1343</v>
      </c>
      <c r="S240">
        <v>50</v>
      </c>
      <c r="T240" t="s">
        <v>4914</v>
      </c>
      <c r="U240" t="s">
        <v>4917</v>
      </c>
      <c r="V240" t="s">
        <v>4918</v>
      </c>
      <c r="W240" t="s">
        <v>6375</v>
      </c>
      <c r="X240" t="s">
        <v>4920</v>
      </c>
      <c r="Y240" t="s">
        <v>4921</v>
      </c>
      <c r="Z240" t="s">
        <v>4922</v>
      </c>
    </row>
    <row r="241" spans="1:26" hidden="1">
      <c r="A241" t="s">
        <v>13077</v>
      </c>
      <c r="B241" t="s">
        <v>4905</v>
      </c>
      <c r="C241" t="s">
        <v>4906</v>
      </c>
      <c r="D241" t="s">
        <v>4907</v>
      </c>
      <c r="E241" t="s">
        <v>5940</v>
      </c>
      <c r="F241" t="s">
        <v>6288</v>
      </c>
      <c r="G241" t="s">
        <v>6289</v>
      </c>
      <c r="H241" t="s">
        <v>6290</v>
      </c>
      <c r="I241" t="s">
        <v>4910</v>
      </c>
      <c r="J241" t="s">
        <v>4911</v>
      </c>
      <c r="K241" t="s">
        <v>4912</v>
      </c>
      <c r="L241" t="s">
        <v>4913</v>
      </c>
      <c r="M241" t="s">
        <v>4914</v>
      </c>
      <c r="N241" t="s">
        <v>4914</v>
      </c>
      <c r="O241" s="43">
        <v>42893.65011574074</v>
      </c>
      <c r="P241" t="s">
        <v>6291</v>
      </c>
      <c r="Q241" s="23" t="s">
        <v>1276</v>
      </c>
      <c r="R241" t="s">
        <v>1278</v>
      </c>
      <c r="S241">
        <v>24</v>
      </c>
      <c r="T241" t="s">
        <v>4914</v>
      </c>
      <c r="U241" t="s">
        <v>4917</v>
      </c>
      <c r="V241" t="s">
        <v>4918</v>
      </c>
      <c r="W241" t="s">
        <v>6292</v>
      </c>
      <c r="X241" t="s">
        <v>4920</v>
      </c>
      <c r="Y241" t="s">
        <v>4921</v>
      </c>
      <c r="Z241" t="s">
        <v>4922</v>
      </c>
    </row>
    <row r="242" spans="1:26" hidden="1">
      <c r="A242" t="s">
        <v>13078</v>
      </c>
      <c r="B242" t="s">
        <v>4905</v>
      </c>
      <c r="C242" t="s">
        <v>4906</v>
      </c>
      <c r="D242" t="s">
        <v>4907</v>
      </c>
      <c r="E242" t="s">
        <v>4967</v>
      </c>
      <c r="F242" t="s">
        <v>5935</v>
      </c>
      <c r="G242" t="s">
        <v>5936</v>
      </c>
      <c r="H242" t="s">
        <v>5937</v>
      </c>
      <c r="I242" t="s">
        <v>4910</v>
      </c>
      <c r="J242" t="s">
        <v>4911</v>
      </c>
      <c r="K242" t="s">
        <v>5054</v>
      </c>
      <c r="L242" t="s">
        <v>4913</v>
      </c>
      <c r="M242" t="s">
        <v>4914</v>
      </c>
      <c r="N242" t="s">
        <v>4914</v>
      </c>
      <c r="O242" s="43">
        <v>42893.356562499997</v>
      </c>
      <c r="P242" t="s">
        <v>5938</v>
      </c>
      <c r="Q242" s="23" t="s">
        <v>997</v>
      </c>
      <c r="R242" t="s">
        <v>999</v>
      </c>
      <c r="S242">
        <v>500</v>
      </c>
      <c r="T242" t="s">
        <v>4914</v>
      </c>
      <c r="U242" t="s">
        <v>4917</v>
      </c>
      <c r="V242" t="s">
        <v>4918</v>
      </c>
      <c r="W242" t="s">
        <v>5939</v>
      </c>
      <c r="X242" t="s">
        <v>4920</v>
      </c>
      <c r="Y242" t="s">
        <v>4921</v>
      </c>
      <c r="Z242" t="s">
        <v>4922</v>
      </c>
    </row>
    <row r="243" spans="1:26" hidden="1">
      <c r="A243" t="s">
        <v>13079</v>
      </c>
      <c r="B243" t="s">
        <v>4905</v>
      </c>
      <c r="C243" t="s">
        <v>4906</v>
      </c>
      <c r="D243" t="s">
        <v>4907</v>
      </c>
      <c r="E243" t="s">
        <v>5073</v>
      </c>
      <c r="F243" t="s">
        <v>6194</v>
      </c>
      <c r="G243" t="s">
        <v>6195</v>
      </c>
      <c r="H243" t="s">
        <v>6196</v>
      </c>
      <c r="I243" t="s">
        <v>4910</v>
      </c>
      <c r="J243" t="s">
        <v>4911</v>
      </c>
      <c r="K243" t="s">
        <v>5708</v>
      </c>
      <c r="L243" t="s">
        <v>4913</v>
      </c>
      <c r="M243" t="s">
        <v>4914</v>
      </c>
      <c r="N243" t="s">
        <v>4914</v>
      </c>
      <c r="O243" s="43">
        <v>42893.59516203704</v>
      </c>
      <c r="P243" t="s">
        <v>6197</v>
      </c>
      <c r="Q243" s="23" t="s">
        <v>1200</v>
      </c>
      <c r="R243" t="s">
        <v>1202</v>
      </c>
      <c r="S243">
        <v>8000</v>
      </c>
      <c r="T243" t="s">
        <v>4914</v>
      </c>
      <c r="U243" t="s">
        <v>4917</v>
      </c>
      <c r="V243" t="s">
        <v>4918</v>
      </c>
      <c r="W243" t="s">
        <v>6198</v>
      </c>
      <c r="X243" t="s">
        <v>4920</v>
      </c>
      <c r="Y243" t="s">
        <v>4921</v>
      </c>
      <c r="Z243" t="s">
        <v>4922</v>
      </c>
    </row>
    <row r="244" spans="1:26" hidden="1">
      <c r="A244" t="s">
        <v>13080</v>
      </c>
      <c r="B244" t="s">
        <v>4905</v>
      </c>
      <c r="C244" t="s">
        <v>4906</v>
      </c>
      <c r="D244" t="s">
        <v>4907</v>
      </c>
      <c r="E244" t="s">
        <v>5087</v>
      </c>
      <c r="F244" t="s">
        <v>6204</v>
      </c>
      <c r="G244" t="s">
        <v>6205</v>
      </c>
      <c r="H244" t="s">
        <v>6206</v>
      </c>
      <c r="I244" t="s">
        <v>4910</v>
      </c>
      <c r="J244" t="s">
        <v>4911</v>
      </c>
      <c r="K244" t="s">
        <v>4961</v>
      </c>
      <c r="L244" t="s">
        <v>4913</v>
      </c>
      <c r="M244" t="s">
        <v>4914</v>
      </c>
      <c r="N244" t="s">
        <v>4914</v>
      </c>
      <c r="O244" s="43">
        <v>42893.59746527778</v>
      </c>
      <c r="P244" t="s">
        <v>6207</v>
      </c>
      <c r="Q244" s="23" t="s">
        <v>1208</v>
      </c>
      <c r="R244" t="s">
        <v>1210</v>
      </c>
      <c r="S244">
        <v>4</v>
      </c>
      <c r="T244" t="s">
        <v>4914</v>
      </c>
      <c r="U244" t="s">
        <v>4917</v>
      </c>
      <c r="V244" t="s">
        <v>4918</v>
      </c>
      <c r="W244" t="s">
        <v>6208</v>
      </c>
      <c r="X244" t="s">
        <v>4920</v>
      </c>
      <c r="Y244" t="s">
        <v>4921</v>
      </c>
      <c r="Z244" t="s">
        <v>4922</v>
      </c>
    </row>
    <row r="245" spans="1:26" hidden="1">
      <c r="A245" t="s">
        <v>13081</v>
      </c>
      <c r="B245" t="s">
        <v>4905</v>
      </c>
      <c r="C245" t="s">
        <v>4906</v>
      </c>
      <c r="D245" t="s">
        <v>4907</v>
      </c>
      <c r="E245" t="s">
        <v>5052</v>
      </c>
      <c r="F245" t="s">
        <v>6317</v>
      </c>
      <c r="G245" t="s">
        <v>6318</v>
      </c>
      <c r="H245" t="s">
        <v>6319</v>
      </c>
      <c r="I245" t="s">
        <v>4910</v>
      </c>
      <c r="J245" t="s">
        <v>4911</v>
      </c>
      <c r="K245" t="s">
        <v>4912</v>
      </c>
      <c r="L245" t="s">
        <v>4913</v>
      </c>
      <c r="M245" t="s">
        <v>4914</v>
      </c>
      <c r="N245" t="s">
        <v>4914</v>
      </c>
      <c r="O245" s="43">
        <v>42893.657060185185</v>
      </c>
      <c r="P245" t="s">
        <v>6320</v>
      </c>
      <c r="Q245" s="23" t="s">
        <v>1299</v>
      </c>
      <c r="R245" t="s">
        <v>1301</v>
      </c>
      <c r="S245">
        <v>500</v>
      </c>
      <c r="T245" t="s">
        <v>4914</v>
      </c>
      <c r="U245" t="s">
        <v>4917</v>
      </c>
      <c r="V245" t="s">
        <v>4918</v>
      </c>
      <c r="W245" t="s">
        <v>6321</v>
      </c>
      <c r="X245" t="s">
        <v>4920</v>
      </c>
      <c r="Y245" t="s">
        <v>4921</v>
      </c>
      <c r="Z245" t="s">
        <v>4922</v>
      </c>
    </row>
    <row r="246" spans="1:26" hidden="1">
      <c r="A246" t="s">
        <v>13082</v>
      </c>
      <c r="B246" t="s">
        <v>4905</v>
      </c>
      <c r="C246" t="s">
        <v>4906</v>
      </c>
      <c r="D246" t="s">
        <v>4907</v>
      </c>
      <c r="E246" t="s">
        <v>5049</v>
      </c>
      <c r="F246" t="s">
        <v>4097</v>
      </c>
      <c r="G246" t="s">
        <v>4098</v>
      </c>
      <c r="H246" t="s">
        <v>6417</v>
      </c>
      <c r="I246" t="s">
        <v>4910</v>
      </c>
      <c r="J246" t="s">
        <v>4911</v>
      </c>
      <c r="K246" t="s">
        <v>4912</v>
      </c>
      <c r="L246" t="s">
        <v>4913</v>
      </c>
      <c r="M246" t="s">
        <v>4914</v>
      </c>
      <c r="N246" t="s">
        <v>4914</v>
      </c>
      <c r="O246" s="43">
        <v>42893.716192129628</v>
      </c>
      <c r="P246" t="s">
        <v>6418</v>
      </c>
      <c r="Q246" s="23" t="s">
        <v>1385</v>
      </c>
      <c r="R246" t="s">
        <v>1387</v>
      </c>
      <c r="S246">
        <v>950</v>
      </c>
      <c r="T246" t="s">
        <v>4914</v>
      </c>
      <c r="U246" t="s">
        <v>4917</v>
      </c>
      <c r="V246" t="s">
        <v>4918</v>
      </c>
      <c r="W246" t="s">
        <v>6419</v>
      </c>
      <c r="X246" t="s">
        <v>4920</v>
      </c>
      <c r="Y246" t="s">
        <v>4921</v>
      </c>
      <c r="Z246" t="s">
        <v>4922</v>
      </c>
    </row>
    <row r="247" spans="1:26" hidden="1">
      <c r="A247" t="s">
        <v>13083</v>
      </c>
      <c r="B247" t="s">
        <v>4905</v>
      </c>
      <c r="C247" t="s">
        <v>4906</v>
      </c>
      <c r="D247" t="s">
        <v>4907</v>
      </c>
      <c r="E247" t="s">
        <v>5042</v>
      </c>
      <c r="F247" t="s">
        <v>6274</v>
      </c>
      <c r="G247" t="s">
        <v>6275</v>
      </c>
      <c r="H247" t="s">
        <v>6276</v>
      </c>
      <c r="I247" t="s">
        <v>4910</v>
      </c>
      <c r="J247" t="s">
        <v>4911</v>
      </c>
      <c r="K247" t="s">
        <v>4977</v>
      </c>
      <c r="L247" t="s">
        <v>4913</v>
      </c>
      <c r="M247" t="s">
        <v>4914</v>
      </c>
      <c r="N247" t="s">
        <v>4914</v>
      </c>
      <c r="O247" s="43">
        <v>42893.647627314815</v>
      </c>
      <c r="P247" t="s">
        <v>6277</v>
      </c>
      <c r="Q247" s="23" t="s">
        <v>1265</v>
      </c>
      <c r="R247" t="s">
        <v>1267</v>
      </c>
      <c r="S247">
        <v>50</v>
      </c>
      <c r="T247" t="s">
        <v>4914</v>
      </c>
      <c r="U247" t="s">
        <v>4917</v>
      </c>
      <c r="V247" t="s">
        <v>4918</v>
      </c>
      <c r="W247" t="s">
        <v>6278</v>
      </c>
      <c r="X247" t="s">
        <v>4920</v>
      </c>
      <c r="Y247" t="s">
        <v>4921</v>
      </c>
      <c r="Z247" t="s">
        <v>4922</v>
      </c>
    </row>
    <row r="248" spans="1:26" hidden="1">
      <c r="A248" t="s">
        <v>13084</v>
      </c>
      <c r="B248" t="s">
        <v>4905</v>
      </c>
      <c r="C248" t="s">
        <v>4906</v>
      </c>
      <c r="D248" t="s">
        <v>4907</v>
      </c>
      <c r="E248" t="s">
        <v>5004</v>
      </c>
      <c r="F248" t="s">
        <v>6020</v>
      </c>
      <c r="G248" t="s">
        <v>6021</v>
      </c>
      <c r="H248" t="s">
        <v>6022</v>
      </c>
      <c r="I248" t="s">
        <v>4910</v>
      </c>
      <c r="J248" t="s">
        <v>4911</v>
      </c>
      <c r="K248" t="s">
        <v>4912</v>
      </c>
      <c r="L248" t="s">
        <v>4913</v>
      </c>
      <c r="M248" t="s">
        <v>4914</v>
      </c>
      <c r="N248" t="s">
        <v>4914</v>
      </c>
      <c r="O248" s="43">
        <v>42893.425543981481</v>
      </c>
      <c r="P248" t="s">
        <v>6023</v>
      </c>
      <c r="Q248" s="23" t="s">
        <v>1064</v>
      </c>
      <c r="R248" t="s">
        <v>1066</v>
      </c>
      <c r="S248">
        <v>500</v>
      </c>
      <c r="T248" t="s">
        <v>4914</v>
      </c>
      <c r="U248" t="s">
        <v>4917</v>
      </c>
      <c r="V248" t="s">
        <v>4918</v>
      </c>
      <c r="W248" t="s">
        <v>6024</v>
      </c>
      <c r="X248" t="s">
        <v>4920</v>
      </c>
      <c r="Y248" t="s">
        <v>4921</v>
      </c>
      <c r="Z248" t="s">
        <v>4922</v>
      </c>
    </row>
    <row r="249" spans="1:26" hidden="1">
      <c r="A249" t="s">
        <v>13085</v>
      </c>
      <c r="B249" t="s">
        <v>4905</v>
      </c>
      <c r="C249" t="s">
        <v>4906</v>
      </c>
      <c r="D249" t="s">
        <v>4907</v>
      </c>
      <c r="E249" t="s">
        <v>5208</v>
      </c>
      <c r="F249" t="s">
        <v>6039</v>
      </c>
      <c r="G249" t="s">
        <v>6040</v>
      </c>
      <c r="H249" t="s">
        <v>6036</v>
      </c>
      <c r="I249" t="s">
        <v>4910</v>
      </c>
      <c r="J249" t="s">
        <v>4911</v>
      </c>
      <c r="K249" t="s">
        <v>4912</v>
      </c>
      <c r="L249" t="s">
        <v>4913</v>
      </c>
      <c r="M249" t="s">
        <v>4914</v>
      </c>
      <c r="N249" t="s">
        <v>4914</v>
      </c>
      <c r="O249" s="43">
        <v>42893.429293981484</v>
      </c>
      <c r="P249" t="s">
        <v>6041</v>
      </c>
      <c r="Q249" s="23" t="s">
        <v>1080</v>
      </c>
      <c r="R249" t="s">
        <v>1081</v>
      </c>
      <c r="S249">
        <v>17</v>
      </c>
      <c r="T249" t="s">
        <v>4914</v>
      </c>
      <c r="U249" t="s">
        <v>4917</v>
      </c>
      <c r="V249" t="s">
        <v>4918</v>
      </c>
      <c r="W249" t="s">
        <v>6042</v>
      </c>
      <c r="X249" t="s">
        <v>4920</v>
      </c>
      <c r="Y249" t="s">
        <v>4921</v>
      </c>
      <c r="Z249" t="s">
        <v>4922</v>
      </c>
    </row>
    <row r="250" spans="1:26" hidden="1">
      <c r="A250" t="s">
        <v>13086</v>
      </c>
      <c r="B250" t="s">
        <v>4905</v>
      </c>
      <c r="C250" t="s">
        <v>4906</v>
      </c>
      <c r="D250" t="s">
        <v>4907</v>
      </c>
      <c r="E250" t="s">
        <v>5362</v>
      </c>
      <c r="F250" t="s">
        <v>6096</v>
      </c>
      <c r="G250" t="s">
        <v>6097</v>
      </c>
      <c r="H250" t="s">
        <v>6098</v>
      </c>
      <c r="I250" t="s">
        <v>4910</v>
      </c>
      <c r="J250" t="s">
        <v>4911</v>
      </c>
      <c r="K250" t="s">
        <v>4912</v>
      </c>
      <c r="L250" t="s">
        <v>4913</v>
      </c>
      <c r="M250" t="s">
        <v>4914</v>
      </c>
      <c r="N250" t="s">
        <v>4914</v>
      </c>
      <c r="O250" s="43">
        <v>42893.487488425926</v>
      </c>
      <c r="P250" t="s">
        <v>6099</v>
      </c>
      <c r="Q250" s="23" t="s">
        <v>1126</v>
      </c>
      <c r="R250" t="s">
        <v>1128</v>
      </c>
      <c r="S250">
        <v>50</v>
      </c>
      <c r="T250" t="s">
        <v>4914</v>
      </c>
      <c r="U250" t="s">
        <v>4917</v>
      </c>
      <c r="V250" t="s">
        <v>4918</v>
      </c>
      <c r="W250" t="s">
        <v>6100</v>
      </c>
      <c r="X250" t="s">
        <v>4920</v>
      </c>
      <c r="Y250" t="s">
        <v>4921</v>
      </c>
      <c r="Z250" t="s">
        <v>4922</v>
      </c>
    </row>
    <row r="251" spans="1:26" hidden="1">
      <c r="A251" t="s">
        <v>13087</v>
      </c>
      <c r="B251" t="s">
        <v>4905</v>
      </c>
      <c r="C251" t="s">
        <v>4906</v>
      </c>
      <c r="D251" t="s">
        <v>4907</v>
      </c>
      <c r="E251" t="s">
        <v>5066</v>
      </c>
      <c r="F251" t="s">
        <v>6034</v>
      </c>
      <c r="G251" t="s">
        <v>6035</v>
      </c>
      <c r="H251" t="s">
        <v>6036</v>
      </c>
      <c r="I251" t="s">
        <v>4910</v>
      </c>
      <c r="J251" t="s">
        <v>4911</v>
      </c>
      <c r="K251" t="s">
        <v>4977</v>
      </c>
      <c r="L251" t="s">
        <v>4913</v>
      </c>
      <c r="M251" t="s">
        <v>4914</v>
      </c>
      <c r="N251" t="s">
        <v>4914</v>
      </c>
      <c r="O251" s="43">
        <v>42893.429039351853</v>
      </c>
      <c r="P251" t="s">
        <v>6037</v>
      </c>
      <c r="Q251" s="23" t="s">
        <v>1076</v>
      </c>
      <c r="R251" t="s">
        <v>1078</v>
      </c>
      <c r="S251">
        <v>9982</v>
      </c>
      <c r="T251" t="s">
        <v>4914</v>
      </c>
      <c r="U251" t="s">
        <v>4917</v>
      </c>
      <c r="V251" t="s">
        <v>4918</v>
      </c>
      <c r="W251" t="s">
        <v>6038</v>
      </c>
      <c r="X251" t="s">
        <v>4920</v>
      </c>
      <c r="Y251" t="s">
        <v>4921</v>
      </c>
      <c r="Z251" t="s">
        <v>4922</v>
      </c>
    </row>
    <row r="252" spans="1:26" hidden="1">
      <c r="A252" t="s">
        <v>13088</v>
      </c>
      <c r="B252" t="s">
        <v>4905</v>
      </c>
      <c r="C252" t="s">
        <v>4906</v>
      </c>
      <c r="D252" t="s">
        <v>4907</v>
      </c>
      <c r="E252" t="s">
        <v>5452</v>
      </c>
      <c r="F252" t="s">
        <v>4085</v>
      </c>
      <c r="G252" t="s">
        <v>4086</v>
      </c>
      <c r="H252" t="s">
        <v>6434</v>
      </c>
      <c r="I252" t="s">
        <v>4910</v>
      </c>
      <c r="J252" t="s">
        <v>4911</v>
      </c>
      <c r="K252" t="s">
        <v>4977</v>
      </c>
      <c r="L252" t="s">
        <v>4913</v>
      </c>
      <c r="M252" t="s">
        <v>4914</v>
      </c>
      <c r="N252" t="s">
        <v>4914</v>
      </c>
      <c r="O252" s="43">
        <v>42893.765057870369</v>
      </c>
      <c r="P252" t="s">
        <v>6435</v>
      </c>
      <c r="Q252" s="23" t="s">
        <v>1409</v>
      </c>
      <c r="R252" t="s">
        <v>1411</v>
      </c>
      <c r="S252">
        <v>241</v>
      </c>
      <c r="T252" t="s">
        <v>4914</v>
      </c>
      <c r="U252" t="s">
        <v>4917</v>
      </c>
      <c r="V252" t="s">
        <v>4918</v>
      </c>
      <c r="W252" t="s">
        <v>6436</v>
      </c>
      <c r="X252" t="s">
        <v>4920</v>
      </c>
      <c r="Y252" t="s">
        <v>4921</v>
      </c>
      <c r="Z252" t="s">
        <v>4922</v>
      </c>
    </row>
    <row r="253" spans="1:26" hidden="1">
      <c r="A253" t="s">
        <v>13089</v>
      </c>
      <c r="B253" t="s">
        <v>4905</v>
      </c>
      <c r="C253" t="s">
        <v>4906</v>
      </c>
      <c r="D253" t="s">
        <v>4907</v>
      </c>
      <c r="E253" t="s">
        <v>5452</v>
      </c>
      <c r="F253" t="s">
        <v>6127</v>
      </c>
      <c r="G253" t="s">
        <v>6128</v>
      </c>
      <c r="H253" t="s">
        <v>6129</v>
      </c>
      <c r="I253" t="s">
        <v>4910</v>
      </c>
      <c r="J253" t="s">
        <v>4911</v>
      </c>
      <c r="K253" t="s">
        <v>4912</v>
      </c>
      <c r="L253" t="s">
        <v>4913</v>
      </c>
      <c r="M253" t="s">
        <v>4914</v>
      </c>
      <c r="N253" t="s">
        <v>4914</v>
      </c>
      <c r="O253" s="43">
        <v>42893.503865740742</v>
      </c>
      <c r="P253" t="s">
        <v>6130</v>
      </c>
      <c r="Q253" s="23" t="s">
        <v>1150</v>
      </c>
      <c r="R253" t="s">
        <v>1152</v>
      </c>
      <c r="S253">
        <v>550</v>
      </c>
      <c r="T253" t="s">
        <v>4914</v>
      </c>
      <c r="U253" t="s">
        <v>4917</v>
      </c>
      <c r="V253" t="s">
        <v>4918</v>
      </c>
      <c r="W253" t="s">
        <v>6131</v>
      </c>
      <c r="X253" t="s">
        <v>4920</v>
      </c>
      <c r="Y253" t="s">
        <v>4921</v>
      </c>
      <c r="Z253" t="s">
        <v>4922</v>
      </c>
    </row>
    <row r="254" spans="1:26" hidden="1">
      <c r="A254" t="s">
        <v>13090</v>
      </c>
      <c r="B254" t="s">
        <v>4905</v>
      </c>
      <c r="C254" t="s">
        <v>4906</v>
      </c>
      <c r="D254" t="s">
        <v>4907</v>
      </c>
      <c r="E254" t="s">
        <v>5138</v>
      </c>
      <c r="F254" t="s">
        <v>6381</v>
      </c>
      <c r="G254" t="s">
        <v>6382</v>
      </c>
      <c r="H254" t="s">
        <v>6383</v>
      </c>
      <c r="I254" t="s">
        <v>4910</v>
      </c>
      <c r="J254" t="s">
        <v>4911</v>
      </c>
      <c r="K254" t="s">
        <v>4950</v>
      </c>
      <c r="L254" t="s">
        <v>4913</v>
      </c>
      <c r="M254" t="s">
        <v>4914</v>
      </c>
      <c r="N254" t="s">
        <v>4914</v>
      </c>
      <c r="O254" s="43">
        <v>42893.681307870371</v>
      </c>
      <c r="P254" t="s">
        <v>4951</v>
      </c>
      <c r="Q254" s="23" t="s">
        <v>1349</v>
      </c>
      <c r="R254" t="s">
        <v>1351</v>
      </c>
      <c r="S254">
        <v>6</v>
      </c>
      <c r="T254" t="s">
        <v>4914</v>
      </c>
      <c r="U254" t="s">
        <v>4917</v>
      </c>
      <c r="V254" t="s">
        <v>4952</v>
      </c>
      <c r="W254" t="s">
        <v>6384</v>
      </c>
      <c r="X254" t="s">
        <v>4920</v>
      </c>
      <c r="Y254" t="s">
        <v>4921</v>
      </c>
      <c r="Z254" t="s">
        <v>4922</v>
      </c>
    </row>
    <row r="255" spans="1:26" hidden="1">
      <c r="A255" t="s">
        <v>13091</v>
      </c>
      <c r="B255" t="s">
        <v>4905</v>
      </c>
      <c r="C255" t="s">
        <v>4906</v>
      </c>
      <c r="D255" t="s">
        <v>4907</v>
      </c>
      <c r="E255" t="s">
        <v>5362</v>
      </c>
      <c r="F255" t="s">
        <v>6043</v>
      </c>
      <c r="G255" t="s">
        <v>6044</v>
      </c>
      <c r="H255" t="s">
        <v>6045</v>
      </c>
      <c r="I255" t="s">
        <v>4910</v>
      </c>
      <c r="J255" t="s">
        <v>4911</v>
      </c>
      <c r="K255" t="s">
        <v>4912</v>
      </c>
      <c r="L255" t="s">
        <v>4913</v>
      </c>
      <c r="M255" t="s">
        <v>4914</v>
      </c>
      <c r="N255" t="s">
        <v>4914</v>
      </c>
      <c r="O255" s="43">
        <v>42893.431435185186</v>
      </c>
      <c r="P255" t="s">
        <v>6046</v>
      </c>
      <c r="Q255" s="23" t="s">
        <v>1083</v>
      </c>
      <c r="R255" t="s">
        <v>1085</v>
      </c>
      <c r="S255">
        <v>596</v>
      </c>
      <c r="T255" t="s">
        <v>6047</v>
      </c>
      <c r="U255" t="s">
        <v>4917</v>
      </c>
      <c r="V255" t="s">
        <v>4918</v>
      </c>
      <c r="W255" t="s">
        <v>6048</v>
      </c>
      <c r="X255" t="s">
        <v>4920</v>
      </c>
      <c r="Y255" t="s">
        <v>4921</v>
      </c>
      <c r="Z255" t="s">
        <v>4922</v>
      </c>
    </row>
    <row r="256" spans="1:26" hidden="1">
      <c r="A256" t="s">
        <v>13092</v>
      </c>
      <c r="B256" t="s">
        <v>4905</v>
      </c>
      <c r="C256" t="s">
        <v>4906</v>
      </c>
      <c r="D256" t="s">
        <v>4907</v>
      </c>
      <c r="E256" t="s">
        <v>5066</v>
      </c>
      <c r="F256" t="s">
        <v>6399</v>
      </c>
      <c r="G256" t="s">
        <v>6400</v>
      </c>
      <c r="H256" t="s">
        <v>6401</v>
      </c>
      <c r="I256" t="s">
        <v>4910</v>
      </c>
      <c r="J256" t="s">
        <v>4911</v>
      </c>
      <c r="K256" t="s">
        <v>4912</v>
      </c>
      <c r="L256" t="s">
        <v>4913</v>
      </c>
      <c r="M256" t="s">
        <v>4914</v>
      </c>
      <c r="N256" t="s">
        <v>4914</v>
      </c>
      <c r="O256" s="43">
        <v>42893.693043981482</v>
      </c>
      <c r="P256" t="s">
        <v>6402</v>
      </c>
      <c r="Q256" s="23" t="s">
        <v>1365</v>
      </c>
      <c r="R256" t="s">
        <v>1367</v>
      </c>
      <c r="S256">
        <v>170</v>
      </c>
      <c r="T256" t="s">
        <v>4914</v>
      </c>
      <c r="U256" t="s">
        <v>4917</v>
      </c>
      <c r="V256" t="s">
        <v>4918</v>
      </c>
      <c r="W256" t="s">
        <v>6403</v>
      </c>
      <c r="X256" t="s">
        <v>4920</v>
      </c>
      <c r="Y256" t="s">
        <v>4921</v>
      </c>
      <c r="Z256" t="s">
        <v>4922</v>
      </c>
    </row>
    <row r="257" spans="1:26" hidden="1">
      <c r="A257" t="s">
        <v>13093</v>
      </c>
      <c r="B257" t="s">
        <v>4905</v>
      </c>
      <c r="C257" t="s">
        <v>4906</v>
      </c>
      <c r="D257" t="s">
        <v>4907</v>
      </c>
      <c r="E257" t="s">
        <v>5238</v>
      </c>
      <c r="F257" t="s">
        <v>4091</v>
      </c>
      <c r="G257" t="s">
        <v>4092</v>
      </c>
      <c r="H257" t="s">
        <v>6401</v>
      </c>
      <c r="I257" t="s">
        <v>4910</v>
      </c>
      <c r="J257" t="s">
        <v>4911</v>
      </c>
      <c r="K257" t="s">
        <v>4912</v>
      </c>
      <c r="L257" t="s">
        <v>4913</v>
      </c>
      <c r="M257" t="s">
        <v>4914</v>
      </c>
      <c r="N257" t="s">
        <v>4914</v>
      </c>
      <c r="O257" s="43">
        <v>42893.741620370369</v>
      </c>
      <c r="P257" t="s">
        <v>6426</v>
      </c>
      <c r="Q257" s="23" t="s">
        <v>1397</v>
      </c>
      <c r="R257" t="s">
        <v>1399</v>
      </c>
      <c r="S257">
        <v>30</v>
      </c>
      <c r="T257" t="s">
        <v>4914</v>
      </c>
      <c r="U257" t="s">
        <v>4917</v>
      </c>
      <c r="V257" t="s">
        <v>4918</v>
      </c>
      <c r="W257" t="s">
        <v>6427</v>
      </c>
      <c r="X257" t="s">
        <v>4920</v>
      </c>
      <c r="Y257" t="s">
        <v>4921</v>
      </c>
      <c r="Z257" t="s">
        <v>4922</v>
      </c>
    </row>
    <row r="258" spans="1:26" hidden="1">
      <c r="A258" t="s">
        <v>13094</v>
      </c>
      <c r="B258" t="s">
        <v>4905</v>
      </c>
      <c r="C258" t="s">
        <v>4906</v>
      </c>
      <c r="D258" t="s">
        <v>4907</v>
      </c>
      <c r="E258" t="s">
        <v>5877</v>
      </c>
      <c r="F258" t="s">
        <v>4081</v>
      </c>
      <c r="G258" t="s">
        <v>4082</v>
      </c>
      <c r="H258" t="s">
        <v>6440</v>
      </c>
      <c r="I258" t="s">
        <v>4910</v>
      </c>
      <c r="J258" t="s">
        <v>4911</v>
      </c>
      <c r="K258" t="s">
        <v>5054</v>
      </c>
      <c r="L258" t="s">
        <v>4913</v>
      </c>
      <c r="M258" t="s">
        <v>4914</v>
      </c>
      <c r="N258" t="s">
        <v>4914</v>
      </c>
      <c r="O258" s="43">
        <v>42893.827962962961</v>
      </c>
      <c r="P258" t="s">
        <v>6441</v>
      </c>
      <c r="Q258" s="23" t="s">
        <v>1417</v>
      </c>
      <c r="R258" t="s">
        <v>1419</v>
      </c>
      <c r="S258">
        <v>128</v>
      </c>
      <c r="T258" t="s">
        <v>4914</v>
      </c>
      <c r="U258" t="s">
        <v>4917</v>
      </c>
      <c r="V258" t="s">
        <v>4918</v>
      </c>
      <c r="W258" t="s">
        <v>6442</v>
      </c>
      <c r="X258" t="s">
        <v>4920</v>
      </c>
      <c r="Y258" t="s">
        <v>4921</v>
      </c>
      <c r="Z258" t="s">
        <v>4922</v>
      </c>
    </row>
    <row r="259" spans="1:26" hidden="1">
      <c r="A259" t="s">
        <v>13095</v>
      </c>
      <c r="B259" t="s">
        <v>4905</v>
      </c>
      <c r="C259" t="s">
        <v>4906</v>
      </c>
      <c r="D259" t="s">
        <v>4907</v>
      </c>
      <c r="E259" t="s">
        <v>5208</v>
      </c>
      <c r="F259" t="s">
        <v>6326</v>
      </c>
      <c r="G259" t="s">
        <v>6327</v>
      </c>
      <c r="H259" t="s">
        <v>6328</v>
      </c>
      <c r="I259" t="s">
        <v>4910</v>
      </c>
      <c r="J259" t="s">
        <v>4911</v>
      </c>
      <c r="K259" t="s">
        <v>4912</v>
      </c>
      <c r="L259" t="s">
        <v>4913</v>
      </c>
      <c r="M259" t="s">
        <v>4914</v>
      </c>
      <c r="N259" t="s">
        <v>4914</v>
      </c>
      <c r="O259" s="43">
        <v>42893.660798611112</v>
      </c>
      <c r="P259" t="s">
        <v>6329</v>
      </c>
      <c r="Q259" s="23" t="s">
        <v>1306</v>
      </c>
      <c r="R259" t="s">
        <v>1308</v>
      </c>
      <c r="S259">
        <v>45</v>
      </c>
      <c r="T259" t="s">
        <v>4914</v>
      </c>
      <c r="U259" t="s">
        <v>4917</v>
      </c>
      <c r="V259" t="s">
        <v>4918</v>
      </c>
      <c r="W259" t="s">
        <v>6330</v>
      </c>
      <c r="X259" t="s">
        <v>4920</v>
      </c>
      <c r="Y259" t="s">
        <v>4921</v>
      </c>
      <c r="Z259" t="s">
        <v>4922</v>
      </c>
    </row>
    <row r="260" spans="1:26" hidden="1">
      <c r="A260" t="s">
        <v>13096</v>
      </c>
      <c r="B260" t="s">
        <v>4905</v>
      </c>
      <c r="C260" t="s">
        <v>4906</v>
      </c>
      <c r="D260" t="s">
        <v>4907</v>
      </c>
      <c r="E260" t="s">
        <v>5021</v>
      </c>
      <c r="F260" t="s">
        <v>6361</v>
      </c>
      <c r="G260" t="s">
        <v>6362</v>
      </c>
      <c r="H260" t="s">
        <v>6363</v>
      </c>
      <c r="I260" t="s">
        <v>4910</v>
      </c>
      <c r="J260" t="s">
        <v>4911</v>
      </c>
      <c r="K260" t="s">
        <v>4912</v>
      </c>
      <c r="L260" t="s">
        <v>4913</v>
      </c>
      <c r="M260" t="s">
        <v>4914</v>
      </c>
      <c r="N260" t="s">
        <v>4914</v>
      </c>
      <c r="O260" s="43">
        <v>42893.675717592596</v>
      </c>
      <c r="P260" t="s">
        <v>6364</v>
      </c>
      <c r="Q260" s="23" t="s">
        <v>1333</v>
      </c>
      <c r="R260" t="s">
        <v>1335</v>
      </c>
      <c r="S260">
        <v>66</v>
      </c>
      <c r="T260" t="s">
        <v>4914</v>
      </c>
      <c r="U260" t="s">
        <v>4917</v>
      </c>
      <c r="V260" t="s">
        <v>4918</v>
      </c>
      <c r="W260" t="s">
        <v>6365</v>
      </c>
      <c r="X260" t="s">
        <v>4920</v>
      </c>
      <c r="Y260" t="s">
        <v>4921</v>
      </c>
      <c r="Z260" t="s">
        <v>4922</v>
      </c>
    </row>
    <row r="261" spans="1:26" hidden="1">
      <c r="A261" t="s">
        <v>13097</v>
      </c>
      <c r="B261" t="s">
        <v>4905</v>
      </c>
      <c r="C261" t="s">
        <v>4906</v>
      </c>
      <c r="D261" t="s">
        <v>4907</v>
      </c>
      <c r="E261" t="s">
        <v>5073</v>
      </c>
      <c r="F261" t="s">
        <v>6331</v>
      </c>
      <c r="G261" t="s">
        <v>6332</v>
      </c>
      <c r="H261" t="s">
        <v>6333</v>
      </c>
      <c r="I261" t="s">
        <v>4910</v>
      </c>
      <c r="J261" t="s">
        <v>4911</v>
      </c>
      <c r="K261" t="s">
        <v>4912</v>
      </c>
      <c r="L261" t="s">
        <v>4913</v>
      </c>
      <c r="M261" t="s">
        <v>4914</v>
      </c>
      <c r="N261" t="s">
        <v>4914</v>
      </c>
      <c r="O261" s="43">
        <v>42893.662499999999</v>
      </c>
      <c r="P261" t="s">
        <v>6334</v>
      </c>
      <c r="Q261" s="23" t="s">
        <v>1310</v>
      </c>
      <c r="R261" t="s">
        <v>1312</v>
      </c>
      <c r="S261">
        <v>100</v>
      </c>
      <c r="T261" t="s">
        <v>4914</v>
      </c>
      <c r="U261" t="s">
        <v>4917</v>
      </c>
      <c r="V261" t="s">
        <v>4918</v>
      </c>
      <c r="W261" t="s">
        <v>6335</v>
      </c>
      <c r="X261" t="s">
        <v>4920</v>
      </c>
      <c r="Y261" t="s">
        <v>4921</v>
      </c>
      <c r="Z261" t="s">
        <v>4922</v>
      </c>
    </row>
    <row r="262" spans="1:26" hidden="1">
      <c r="A262" t="s">
        <v>13098</v>
      </c>
      <c r="B262" t="s">
        <v>4905</v>
      </c>
      <c r="C262" t="s">
        <v>4906</v>
      </c>
      <c r="D262" t="s">
        <v>4907</v>
      </c>
      <c r="E262" t="s">
        <v>5870</v>
      </c>
      <c r="F262" t="s">
        <v>6025</v>
      </c>
      <c r="G262" t="s">
        <v>6026</v>
      </c>
      <c r="H262" t="s">
        <v>6027</v>
      </c>
      <c r="I262" t="s">
        <v>4910</v>
      </c>
      <c r="J262" t="s">
        <v>4911</v>
      </c>
      <c r="K262" t="s">
        <v>5012</v>
      </c>
      <c r="L262" t="s">
        <v>4913</v>
      </c>
      <c r="M262" t="s">
        <v>4914</v>
      </c>
      <c r="N262" t="s">
        <v>4914</v>
      </c>
      <c r="O262" s="43">
        <v>42893.426377314812</v>
      </c>
      <c r="P262" t="s">
        <v>4951</v>
      </c>
      <c r="Q262" s="23" t="s">
        <v>1068</v>
      </c>
      <c r="R262" t="s">
        <v>1070</v>
      </c>
      <c r="S262">
        <v>200</v>
      </c>
      <c r="T262" t="s">
        <v>4914</v>
      </c>
      <c r="U262" t="s">
        <v>4917</v>
      </c>
      <c r="V262" t="s">
        <v>4952</v>
      </c>
      <c r="W262" t="s">
        <v>6028</v>
      </c>
      <c r="X262" t="s">
        <v>4920</v>
      </c>
      <c r="Y262" t="s">
        <v>4921</v>
      </c>
      <c r="Z262" t="s">
        <v>4922</v>
      </c>
    </row>
    <row r="263" spans="1:26" hidden="1">
      <c r="A263" t="s">
        <v>13099</v>
      </c>
      <c r="B263" t="s">
        <v>4905</v>
      </c>
      <c r="C263" t="s">
        <v>4906</v>
      </c>
      <c r="D263" t="s">
        <v>4907</v>
      </c>
      <c r="E263" t="s">
        <v>6199</v>
      </c>
      <c r="F263" t="s">
        <v>6200</v>
      </c>
      <c r="G263" t="s">
        <v>6201</v>
      </c>
      <c r="H263" t="s">
        <v>6202</v>
      </c>
      <c r="I263" t="s">
        <v>4910</v>
      </c>
      <c r="J263" t="s">
        <v>4911</v>
      </c>
      <c r="K263" t="s">
        <v>5416</v>
      </c>
      <c r="L263" t="s">
        <v>4913</v>
      </c>
      <c r="M263" t="s">
        <v>4914</v>
      </c>
      <c r="N263" t="s">
        <v>4914</v>
      </c>
      <c r="O263" s="43">
        <v>42893.597002314818</v>
      </c>
      <c r="P263" t="s">
        <v>4951</v>
      </c>
      <c r="Q263" s="23" t="s">
        <v>1204</v>
      </c>
      <c r="R263" t="s">
        <v>1206</v>
      </c>
      <c r="S263">
        <v>1000</v>
      </c>
      <c r="T263" t="s">
        <v>4914</v>
      </c>
      <c r="U263" t="s">
        <v>4917</v>
      </c>
      <c r="V263" t="s">
        <v>4952</v>
      </c>
      <c r="W263" t="s">
        <v>6203</v>
      </c>
      <c r="X263" t="s">
        <v>4920</v>
      </c>
      <c r="Y263" t="s">
        <v>4921</v>
      </c>
      <c r="Z263" t="s">
        <v>4922</v>
      </c>
    </row>
    <row r="264" spans="1:26" hidden="1">
      <c r="A264" t="s">
        <v>13100</v>
      </c>
      <c r="B264" t="s">
        <v>4905</v>
      </c>
      <c r="C264" t="s">
        <v>4906</v>
      </c>
      <c r="D264" t="s">
        <v>4907</v>
      </c>
      <c r="E264" t="s">
        <v>5208</v>
      </c>
      <c r="F264" t="s">
        <v>4083</v>
      </c>
      <c r="G264" t="s">
        <v>4084</v>
      </c>
      <c r="H264" t="s">
        <v>6437</v>
      </c>
      <c r="I264" t="s">
        <v>4910</v>
      </c>
      <c r="J264" t="s">
        <v>4911</v>
      </c>
      <c r="K264" t="s">
        <v>4912</v>
      </c>
      <c r="L264" t="s">
        <v>4913</v>
      </c>
      <c r="M264" t="s">
        <v>4914</v>
      </c>
      <c r="N264" t="s">
        <v>4914</v>
      </c>
      <c r="O264" s="43">
        <v>42893.781388888892</v>
      </c>
      <c r="P264" t="s">
        <v>6438</v>
      </c>
      <c r="Q264" s="23" t="s">
        <v>1413</v>
      </c>
      <c r="R264" t="s">
        <v>1415</v>
      </c>
      <c r="S264">
        <v>51</v>
      </c>
      <c r="T264" t="s">
        <v>4914</v>
      </c>
      <c r="U264" t="s">
        <v>4917</v>
      </c>
      <c r="V264" t="s">
        <v>4918</v>
      </c>
      <c r="W264" t="s">
        <v>6439</v>
      </c>
      <c r="X264" t="s">
        <v>4920</v>
      </c>
      <c r="Y264" t="s">
        <v>4921</v>
      </c>
      <c r="Z264" t="s">
        <v>4922</v>
      </c>
    </row>
    <row r="265" spans="1:26" hidden="1">
      <c r="A265" t="s">
        <v>13101</v>
      </c>
      <c r="B265" t="s">
        <v>4905</v>
      </c>
      <c r="C265" t="s">
        <v>4906</v>
      </c>
      <c r="D265" t="s">
        <v>4907</v>
      </c>
      <c r="E265" t="s">
        <v>5307</v>
      </c>
      <c r="F265" t="s">
        <v>4089</v>
      </c>
      <c r="G265" t="s">
        <v>4090</v>
      </c>
      <c r="H265" t="s">
        <v>6428</v>
      </c>
      <c r="I265" t="s">
        <v>4910</v>
      </c>
      <c r="J265" t="s">
        <v>4911</v>
      </c>
      <c r="K265" t="s">
        <v>4977</v>
      </c>
      <c r="L265" t="s">
        <v>4913</v>
      </c>
      <c r="M265" t="s">
        <v>4914</v>
      </c>
      <c r="N265" t="s">
        <v>4914</v>
      </c>
      <c r="O265" s="43">
        <v>42893.747372685182</v>
      </c>
      <c r="P265" t="s">
        <v>6429</v>
      </c>
      <c r="Q265" s="23" t="s">
        <v>1401</v>
      </c>
      <c r="R265" t="s">
        <v>1403</v>
      </c>
      <c r="S265">
        <v>90</v>
      </c>
      <c r="T265" t="s">
        <v>4914</v>
      </c>
      <c r="U265" t="s">
        <v>4917</v>
      </c>
      <c r="V265" t="s">
        <v>4918</v>
      </c>
      <c r="W265" t="s">
        <v>6430</v>
      </c>
      <c r="X265" t="s">
        <v>4920</v>
      </c>
      <c r="Y265" t="s">
        <v>4921</v>
      </c>
      <c r="Z265" t="s">
        <v>4922</v>
      </c>
    </row>
    <row r="266" spans="1:26" hidden="1">
      <c r="A266" t="s">
        <v>13102</v>
      </c>
      <c r="B266" t="s">
        <v>4905</v>
      </c>
      <c r="C266" t="s">
        <v>4906</v>
      </c>
      <c r="D266" t="s">
        <v>4907</v>
      </c>
      <c r="E266" t="s">
        <v>4998</v>
      </c>
      <c r="F266" t="s">
        <v>6376</v>
      </c>
      <c r="G266" t="s">
        <v>6377</v>
      </c>
      <c r="H266" t="s">
        <v>6378</v>
      </c>
      <c r="I266" t="s">
        <v>4910</v>
      </c>
      <c r="J266" t="s">
        <v>4911</v>
      </c>
      <c r="K266" t="s">
        <v>4912</v>
      </c>
      <c r="L266" t="s">
        <v>4913</v>
      </c>
      <c r="M266" t="s">
        <v>4914</v>
      </c>
      <c r="N266" t="s">
        <v>4914</v>
      </c>
      <c r="O266" s="43">
        <v>42893.681076388886</v>
      </c>
      <c r="P266" t="s">
        <v>6379</v>
      </c>
      <c r="Q266" s="23" t="s">
        <v>1345</v>
      </c>
      <c r="R266" t="s">
        <v>1347</v>
      </c>
      <c r="S266">
        <v>46</v>
      </c>
      <c r="T266" t="s">
        <v>4914</v>
      </c>
      <c r="U266" t="s">
        <v>4917</v>
      </c>
      <c r="V266" t="s">
        <v>4918</v>
      </c>
      <c r="W266" t="s">
        <v>6380</v>
      </c>
      <c r="X266" t="s">
        <v>4920</v>
      </c>
      <c r="Y266" t="s">
        <v>4921</v>
      </c>
      <c r="Z266" t="s">
        <v>4922</v>
      </c>
    </row>
    <row r="267" spans="1:26" hidden="1">
      <c r="A267" t="s">
        <v>13103</v>
      </c>
      <c r="B267" t="s">
        <v>4905</v>
      </c>
      <c r="C267" t="s">
        <v>4906</v>
      </c>
      <c r="D267" t="s">
        <v>4907</v>
      </c>
      <c r="E267" t="s">
        <v>4954</v>
      </c>
      <c r="F267" t="s">
        <v>4095</v>
      </c>
      <c r="G267" t="s">
        <v>4096</v>
      </c>
      <c r="H267" t="s">
        <v>6420</v>
      </c>
      <c r="I267" t="s">
        <v>4910</v>
      </c>
      <c r="J267" t="s">
        <v>4911</v>
      </c>
      <c r="K267" t="s">
        <v>4912</v>
      </c>
      <c r="L267" t="s">
        <v>4913</v>
      </c>
      <c r="M267" t="s">
        <v>4914</v>
      </c>
      <c r="N267" t="s">
        <v>4914</v>
      </c>
      <c r="O267" s="43">
        <v>42893.724710648145</v>
      </c>
      <c r="P267" t="s">
        <v>6421</v>
      </c>
      <c r="Q267" s="23" t="s">
        <v>1389</v>
      </c>
      <c r="R267" t="s">
        <v>1391</v>
      </c>
      <c r="S267">
        <v>20</v>
      </c>
      <c r="T267" t="s">
        <v>4914</v>
      </c>
      <c r="U267" t="s">
        <v>4917</v>
      </c>
      <c r="V267" t="s">
        <v>4918</v>
      </c>
      <c r="W267" t="s">
        <v>6422</v>
      </c>
      <c r="X267" t="s">
        <v>4920</v>
      </c>
      <c r="Y267" t="s">
        <v>4921</v>
      </c>
      <c r="Z267" t="s">
        <v>4922</v>
      </c>
    </row>
    <row r="268" spans="1:26" hidden="1">
      <c r="A268" t="s">
        <v>13104</v>
      </c>
      <c r="B268" t="s">
        <v>4905</v>
      </c>
      <c r="C268" t="s">
        <v>4906</v>
      </c>
      <c r="D268" t="s">
        <v>4907</v>
      </c>
      <c r="E268" t="s">
        <v>5395</v>
      </c>
      <c r="F268" t="s">
        <v>5930</v>
      </c>
      <c r="G268" t="s">
        <v>5931</v>
      </c>
      <c r="H268" t="s">
        <v>5932</v>
      </c>
      <c r="I268" t="s">
        <v>4910</v>
      </c>
      <c r="J268" t="s">
        <v>4911</v>
      </c>
      <c r="K268" t="s">
        <v>4912</v>
      </c>
      <c r="L268" t="s">
        <v>4913</v>
      </c>
      <c r="M268" t="s">
        <v>4914</v>
      </c>
      <c r="N268" t="s">
        <v>4914</v>
      </c>
      <c r="O268" s="43">
        <v>42893.342349537037</v>
      </c>
      <c r="P268" t="s">
        <v>5933</v>
      </c>
      <c r="Q268" s="23" t="s">
        <v>993</v>
      </c>
      <c r="R268" t="s">
        <v>995</v>
      </c>
      <c r="S268">
        <v>20</v>
      </c>
      <c r="T268" t="s">
        <v>4914</v>
      </c>
      <c r="U268" t="s">
        <v>4917</v>
      </c>
      <c r="V268" t="s">
        <v>4918</v>
      </c>
      <c r="W268" t="s">
        <v>5934</v>
      </c>
      <c r="X268" t="s">
        <v>4920</v>
      </c>
      <c r="Y268" t="s">
        <v>4921</v>
      </c>
      <c r="Z268" t="s">
        <v>4922</v>
      </c>
    </row>
    <row r="269" spans="1:26" hidden="1">
      <c r="A269" t="s">
        <v>13105</v>
      </c>
      <c r="B269" t="s">
        <v>4905</v>
      </c>
      <c r="C269" t="s">
        <v>4906</v>
      </c>
      <c r="D269" t="s">
        <v>4907</v>
      </c>
      <c r="E269" t="s">
        <v>6173</v>
      </c>
      <c r="F269" t="s">
        <v>6174</v>
      </c>
      <c r="G269" t="s">
        <v>6175</v>
      </c>
      <c r="H269" t="s">
        <v>6176</v>
      </c>
      <c r="I269" t="s">
        <v>4910</v>
      </c>
      <c r="J269" t="s">
        <v>4911</v>
      </c>
      <c r="K269" t="s">
        <v>4912</v>
      </c>
      <c r="L269" t="s">
        <v>4913</v>
      </c>
      <c r="M269" t="s">
        <v>4914</v>
      </c>
      <c r="N269" t="s">
        <v>4914</v>
      </c>
      <c r="O269" s="43">
        <v>42893.521493055552</v>
      </c>
      <c r="P269" t="s">
        <v>6177</v>
      </c>
      <c r="Q269" s="23" t="s">
        <v>1184</v>
      </c>
      <c r="R269" t="s">
        <v>1186</v>
      </c>
      <c r="S269">
        <v>200</v>
      </c>
      <c r="T269" t="s">
        <v>4914</v>
      </c>
      <c r="U269" t="s">
        <v>4917</v>
      </c>
      <c r="V269" t="s">
        <v>4918</v>
      </c>
      <c r="W269" t="s">
        <v>6178</v>
      </c>
      <c r="X269" t="s">
        <v>4920</v>
      </c>
      <c r="Y269" t="s">
        <v>4921</v>
      </c>
      <c r="Z269" t="s">
        <v>4922</v>
      </c>
    </row>
    <row r="270" spans="1:26" hidden="1">
      <c r="A270" t="s">
        <v>13106</v>
      </c>
      <c r="B270" t="s">
        <v>4905</v>
      </c>
      <c r="C270" t="s">
        <v>4906</v>
      </c>
      <c r="D270" t="s">
        <v>4907</v>
      </c>
      <c r="E270" t="s">
        <v>6346</v>
      </c>
      <c r="F270" t="s">
        <v>6347</v>
      </c>
      <c r="G270" t="s">
        <v>6348</v>
      </c>
      <c r="H270" t="s">
        <v>6349</v>
      </c>
      <c r="I270" t="s">
        <v>4910</v>
      </c>
      <c r="J270" t="s">
        <v>4911</v>
      </c>
      <c r="K270" t="s">
        <v>4956</v>
      </c>
      <c r="L270" t="s">
        <v>4913</v>
      </c>
      <c r="M270" t="s">
        <v>4914</v>
      </c>
      <c r="N270" t="s">
        <v>4914</v>
      </c>
      <c r="O270" s="43">
        <v>42893.671944444446</v>
      </c>
      <c r="P270" t="s">
        <v>6350</v>
      </c>
      <c r="Q270" s="23" t="s">
        <v>1322</v>
      </c>
      <c r="R270" t="s">
        <v>1324</v>
      </c>
      <c r="S270">
        <v>100</v>
      </c>
      <c r="T270" t="s">
        <v>4914</v>
      </c>
      <c r="U270" t="s">
        <v>4917</v>
      </c>
      <c r="V270" t="s">
        <v>4918</v>
      </c>
      <c r="W270" t="s">
        <v>6351</v>
      </c>
      <c r="X270" t="s">
        <v>4920</v>
      </c>
      <c r="Y270" t="s">
        <v>4921</v>
      </c>
      <c r="Z270" t="s">
        <v>4922</v>
      </c>
    </row>
    <row r="271" spans="1:26" hidden="1">
      <c r="A271" t="s">
        <v>13107</v>
      </c>
      <c r="B271" t="s">
        <v>4905</v>
      </c>
      <c r="C271" t="s">
        <v>4906</v>
      </c>
      <c r="D271" t="s">
        <v>4907</v>
      </c>
      <c r="E271" t="s">
        <v>5097</v>
      </c>
      <c r="F271" t="s">
        <v>6352</v>
      </c>
      <c r="G271" t="s">
        <v>6353</v>
      </c>
      <c r="H271" t="s">
        <v>6349</v>
      </c>
      <c r="I271" t="s">
        <v>4910</v>
      </c>
      <c r="J271" t="s">
        <v>4911</v>
      </c>
      <c r="K271" t="s">
        <v>4956</v>
      </c>
      <c r="L271" t="s">
        <v>4913</v>
      </c>
      <c r="M271" t="s">
        <v>4914</v>
      </c>
      <c r="N271" t="s">
        <v>4914</v>
      </c>
      <c r="O271" s="43">
        <v>42893.672511574077</v>
      </c>
      <c r="P271" t="s">
        <v>6354</v>
      </c>
      <c r="Q271" s="23" t="s">
        <v>1326</v>
      </c>
      <c r="R271" t="s">
        <v>1327</v>
      </c>
      <c r="S271">
        <v>4</v>
      </c>
      <c r="T271" t="s">
        <v>4914</v>
      </c>
      <c r="U271" t="s">
        <v>4917</v>
      </c>
      <c r="V271" t="s">
        <v>4918</v>
      </c>
      <c r="W271" t="s">
        <v>6355</v>
      </c>
      <c r="X271" t="s">
        <v>4920</v>
      </c>
      <c r="Y271" t="s">
        <v>4921</v>
      </c>
      <c r="Z271" t="s">
        <v>4922</v>
      </c>
    </row>
    <row r="272" spans="1:26" hidden="1">
      <c r="A272" t="s">
        <v>13108</v>
      </c>
      <c r="B272" t="s">
        <v>4905</v>
      </c>
      <c r="C272" t="s">
        <v>4906</v>
      </c>
      <c r="D272" t="s">
        <v>4907</v>
      </c>
      <c r="E272" t="s">
        <v>5132</v>
      </c>
      <c r="F272" t="s">
        <v>6404</v>
      </c>
      <c r="G272" t="s">
        <v>6405</v>
      </c>
      <c r="H272" t="s">
        <v>6406</v>
      </c>
      <c r="I272" t="s">
        <v>4910</v>
      </c>
      <c r="J272" t="s">
        <v>4911</v>
      </c>
      <c r="K272" t="s">
        <v>4912</v>
      </c>
      <c r="L272" t="s">
        <v>4913</v>
      </c>
      <c r="M272" t="s">
        <v>4914</v>
      </c>
      <c r="N272" t="s">
        <v>4914</v>
      </c>
      <c r="O272" s="43">
        <v>42893.700891203705</v>
      </c>
      <c r="P272" t="s">
        <v>6407</v>
      </c>
      <c r="Q272" s="23" t="s">
        <v>1369</v>
      </c>
      <c r="R272" t="s">
        <v>1371</v>
      </c>
      <c r="S272">
        <v>1329</v>
      </c>
      <c r="T272" t="s">
        <v>4914</v>
      </c>
      <c r="U272" t="s">
        <v>4917</v>
      </c>
      <c r="V272" t="s">
        <v>4918</v>
      </c>
      <c r="W272" t="s">
        <v>6408</v>
      </c>
      <c r="X272" t="s">
        <v>4920</v>
      </c>
      <c r="Y272" t="s">
        <v>4921</v>
      </c>
      <c r="Z272" t="s">
        <v>4922</v>
      </c>
    </row>
    <row r="273" spans="1:26" hidden="1">
      <c r="A273" t="s">
        <v>13109</v>
      </c>
      <c r="B273" t="s">
        <v>4905</v>
      </c>
      <c r="C273" t="s">
        <v>4906</v>
      </c>
      <c r="D273" t="s">
        <v>4907</v>
      </c>
      <c r="E273" t="s">
        <v>5132</v>
      </c>
      <c r="F273" t="s">
        <v>4103</v>
      </c>
      <c r="G273" t="s">
        <v>4104</v>
      </c>
      <c r="H273" t="s">
        <v>6406</v>
      </c>
      <c r="I273" t="s">
        <v>4910</v>
      </c>
      <c r="J273" t="s">
        <v>4911</v>
      </c>
      <c r="K273" t="s">
        <v>4912</v>
      </c>
      <c r="L273" t="s">
        <v>4913</v>
      </c>
      <c r="M273" t="s">
        <v>4914</v>
      </c>
      <c r="N273" t="s">
        <v>4914</v>
      </c>
      <c r="O273" s="43">
        <v>42893.701342592591</v>
      </c>
      <c r="P273" t="s">
        <v>6409</v>
      </c>
      <c r="Q273" s="23" t="s">
        <v>1373</v>
      </c>
      <c r="R273" t="s">
        <v>1375</v>
      </c>
      <c r="S273">
        <v>307</v>
      </c>
      <c r="T273" t="s">
        <v>4914</v>
      </c>
      <c r="U273" t="s">
        <v>4917</v>
      </c>
      <c r="V273" t="s">
        <v>4918</v>
      </c>
      <c r="W273" t="s">
        <v>6410</v>
      </c>
      <c r="X273" t="s">
        <v>4920</v>
      </c>
      <c r="Y273" t="s">
        <v>4921</v>
      </c>
      <c r="Z273" t="s">
        <v>4922</v>
      </c>
    </row>
    <row r="274" spans="1:26" hidden="1">
      <c r="A274" t="s">
        <v>13110</v>
      </c>
      <c r="B274" t="s">
        <v>4905</v>
      </c>
      <c r="C274" t="s">
        <v>4906</v>
      </c>
      <c r="D274" t="s">
        <v>4907</v>
      </c>
      <c r="E274" t="s">
        <v>5910</v>
      </c>
      <c r="F274" t="s">
        <v>3759</v>
      </c>
      <c r="G274" t="s">
        <v>3760</v>
      </c>
      <c r="H274" t="s">
        <v>5918</v>
      </c>
      <c r="I274" t="s">
        <v>4910</v>
      </c>
      <c r="J274" t="s">
        <v>4911</v>
      </c>
      <c r="K274" t="s">
        <v>4956</v>
      </c>
      <c r="L274" t="s">
        <v>4913</v>
      </c>
      <c r="M274" t="s">
        <v>4914</v>
      </c>
      <c r="N274" t="s">
        <v>4914</v>
      </c>
      <c r="O274" s="43">
        <v>42893.07199074074</v>
      </c>
      <c r="P274" t="s">
        <v>4951</v>
      </c>
      <c r="Q274" s="23" t="s">
        <v>981</v>
      </c>
      <c r="R274" t="s">
        <v>983</v>
      </c>
      <c r="S274">
        <v>100</v>
      </c>
      <c r="T274" t="s">
        <v>4914</v>
      </c>
      <c r="U274" t="s">
        <v>4917</v>
      </c>
      <c r="V274" t="s">
        <v>4952</v>
      </c>
      <c r="W274" t="s">
        <v>5919</v>
      </c>
      <c r="X274" t="s">
        <v>4920</v>
      </c>
      <c r="Y274" t="s">
        <v>4921</v>
      </c>
      <c r="Z274" t="s">
        <v>4922</v>
      </c>
    </row>
    <row r="275" spans="1:26" hidden="1">
      <c r="A275" t="s">
        <v>13111</v>
      </c>
      <c r="B275" t="s">
        <v>4905</v>
      </c>
      <c r="C275" t="s">
        <v>4906</v>
      </c>
      <c r="D275" t="s">
        <v>4907</v>
      </c>
      <c r="E275" t="s">
        <v>5395</v>
      </c>
      <c r="F275" t="s">
        <v>6284</v>
      </c>
      <c r="G275" t="s">
        <v>6285</v>
      </c>
      <c r="H275" t="s">
        <v>6164</v>
      </c>
      <c r="I275" t="s">
        <v>4910</v>
      </c>
      <c r="J275" t="s">
        <v>4911</v>
      </c>
      <c r="K275" t="s">
        <v>4912</v>
      </c>
      <c r="L275" t="s">
        <v>4913</v>
      </c>
      <c r="M275" t="s">
        <v>4914</v>
      </c>
      <c r="N275" t="s">
        <v>4914</v>
      </c>
      <c r="O275" s="43">
        <v>42893.648298611108</v>
      </c>
      <c r="P275" t="s">
        <v>6286</v>
      </c>
      <c r="Q275" s="23" t="s">
        <v>1273</v>
      </c>
      <c r="R275" t="s">
        <v>1274</v>
      </c>
      <c r="S275">
        <v>100</v>
      </c>
      <c r="T275" t="s">
        <v>4914</v>
      </c>
      <c r="U275" t="s">
        <v>4917</v>
      </c>
      <c r="V275" t="s">
        <v>4918</v>
      </c>
      <c r="W275" t="s">
        <v>6287</v>
      </c>
      <c r="X275" t="s">
        <v>4920</v>
      </c>
      <c r="Y275" t="s">
        <v>4921</v>
      </c>
      <c r="Z275" t="s">
        <v>4922</v>
      </c>
    </row>
    <row r="276" spans="1:26" hidden="1">
      <c r="A276" t="s">
        <v>13112</v>
      </c>
      <c r="B276" t="s">
        <v>4905</v>
      </c>
      <c r="C276" t="s">
        <v>4906</v>
      </c>
      <c r="D276" t="s">
        <v>4907</v>
      </c>
      <c r="E276" t="s">
        <v>5395</v>
      </c>
      <c r="F276" t="s">
        <v>6162</v>
      </c>
      <c r="G276" t="s">
        <v>6163</v>
      </c>
      <c r="H276" t="s">
        <v>6164</v>
      </c>
      <c r="I276" t="s">
        <v>4910</v>
      </c>
      <c r="J276" t="s">
        <v>4911</v>
      </c>
      <c r="K276" t="s">
        <v>4912</v>
      </c>
      <c r="L276" t="s">
        <v>4913</v>
      </c>
      <c r="M276" t="s">
        <v>4914</v>
      </c>
      <c r="N276" t="s">
        <v>4914</v>
      </c>
      <c r="O276" s="43">
        <v>42893.518784722219</v>
      </c>
      <c r="P276" t="s">
        <v>6165</v>
      </c>
      <c r="Q276" s="23" t="s">
        <v>1176</v>
      </c>
      <c r="R276" t="s">
        <v>1178</v>
      </c>
      <c r="S276">
        <v>100</v>
      </c>
      <c r="T276" t="s">
        <v>4914</v>
      </c>
      <c r="U276" t="s">
        <v>4917</v>
      </c>
      <c r="V276" t="s">
        <v>4918</v>
      </c>
      <c r="W276" t="s">
        <v>6166</v>
      </c>
      <c r="X276" t="s">
        <v>4920</v>
      </c>
      <c r="Y276" t="s">
        <v>4921</v>
      </c>
      <c r="Z276" t="s">
        <v>4922</v>
      </c>
    </row>
    <row r="277" spans="1:26" hidden="1">
      <c r="A277" t="s">
        <v>13113</v>
      </c>
      <c r="B277" t="s">
        <v>4905</v>
      </c>
      <c r="C277" t="s">
        <v>4906</v>
      </c>
      <c r="D277" t="s">
        <v>4907</v>
      </c>
      <c r="E277" t="s">
        <v>4998</v>
      </c>
      <c r="F277" t="s">
        <v>5951</v>
      </c>
      <c r="G277" t="s">
        <v>5952</v>
      </c>
      <c r="H277" t="s">
        <v>5953</v>
      </c>
      <c r="I277" t="s">
        <v>4910</v>
      </c>
      <c r="J277" t="s">
        <v>4911</v>
      </c>
      <c r="K277" t="s">
        <v>4956</v>
      </c>
      <c r="L277" t="s">
        <v>4913</v>
      </c>
      <c r="M277" t="s">
        <v>4914</v>
      </c>
      <c r="N277" t="s">
        <v>4914</v>
      </c>
      <c r="O277" s="43">
        <v>42893.388275462959</v>
      </c>
      <c r="P277" t="s">
        <v>5954</v>
      </c>
      <c r="Q277" s="23" t="s">
        <v>1009</v>
      </c>
      <c r="R277" t="s">
        <v>1011</v>
      </c>
      <c r="S277">
        <v>827</v>
      </c>
      <c r="T277" t="s">
        <v>4914</v>
      </c>
      <c r="U277" t="s">
        <v>4917</v>
      </c>
      <c r="V277" t="s">
        <v>4918</v>
      </c>
      <c r="W277" t="s">
        <v>5955</v>
      </c>
      <c r="X277" t="s">
        <v>4920</v>
      </c>
      <c r="Y277" t="s">
        <v>4921</v>
      </c>
      <c r="Z277" t="s">
        <v>4922</v>
      </c>
    </row>
    <row r="278" spans="1:26" hidden="1">
      <c r="A278" t="s">
        <v>13114</v>
      </c>
      <c r="B278" t="s">
        <v>4905</v>
      </c>
      <c r="C278" t="s">
        <v>4906</v>
      </c>
      <c r="D278" t="s">
        <v>4907</v>
      </c>
      <c r="E278" t="s">
        <v>5033</v>
      </c>
      <c r="F278" t="s">
        <v>6217</v>
      </c>
      <c r="G278" t="s">
        <v>6218</v>
      </c>
      <c r="H278" t="s">
        <v>6219</v>
      </c>
      <c r="I278" t="s">
        <v>4910</v>
      </c>
      <c r="J278" t="s">
        <v>4911</v>
      </c>
      <c r="K278" t="s">
        <v>4912</v>
      </c>
      <c r="L278" t="s">
        <v>4913</v>
      </c>
      <c r="M278" t="s">
        <v>4914</v>
      </c>
      <c r="N278" t="s">
        <v>4914</v>
      </c>
      <c r="O278" s="43">
        <v>42893.60664351852</v>
      </c>
      <c r="P278" t="s">
        <v>6220</v>
      </c>
      <c r="Q278" s="23" t="s">
        <v>1219</v>
      </c>
      <c r="R278" t="s">
        <v>1221</v>
      </c>
      <c r="S278">
        <v>520</v>
      </c>
      <c r="T278" t="s">
        <v>4914</v>
      </c>
      <c r="U278" t="s">
        <v>4917</v>
      </c>
      <c r="V278" t="s">
        <v>4918</v>
      </c>
      <c r="W278" t="s">
        <v>6221</v>
      </c>
      <c r="X278" t="s">
        <v>4920</v>
      </c>
      <c r="Y278" t="s">
        <v>4921</v>
      </c>
      <c r="Z278" t="s">
        <v>4922</v>
      </c>
    </row>
    <row r="279" spans="1:26" hidden="1">
      <c r="A279" t="s">
        <v>13115</v>
      </c>
      <c r="B279" t="s">
        <v>4905</v>
      </c>
      <c r="C279" t="s">
        <v>4906</v>
      </c>
      <c r="D279" t="s">
        <v>4907</v>
      </c>
      <c r="E279" t="s">
        <v>4993</v>
      </c>
      <c r="F279" t="s">
        <v>6112</v>
      </c>
      <c r="G279" t="s">
        <v>6113</v>
      </c>
      <c r="H279" t="s">
        <v>6114</v>
      </c>
      <c r="I279" t="s">
        <v>4910</v>
      </c>
      <c r="J279" t="s">
        <v>4911</v>
      </c>
      <c r="K279" t="s">
        <v>5118</v>
      </c>
      <c r="L279" t="s">
        <v>4913</v>
      </c>
      <c r="M279" t="s">
        <v>4914</v>
      </c>
      <c r="N279" t="s">
        <v>4914</v>
      </c>
      <c r="O279" s="43">
        <v>42893.501250000001</v>
      </c>
      <c r="P279" t="s">
        <v>6115</v>
      </c>
      <c r="Q279" s="23" t="s">
        <v>1138</v>
      </c>
      <c r="R279" t="s">
        <v>1140</v>
      </c>
      <c r="S279">
        <v>192</v>
      </c>
      <c r="T279" t="s">
        <v>4914</v>
      </c>
      <c r="U279" t="s">
        <v>4917</v>
      </c>
      <c r="V279" t="s">
        <v>4918</v>
      </c>
      <c r="W279" t="s">
        <v>6116</v>
      </c>
      <c r="X279" t="s">
        <v>4920</v>
      </c>
      <c r="Y279" t="s">
        <v>4921</v>
      </c>
      <c r="Z279" t="s">
        <v>4922</v>
      </c>
    </row>
    <row r="280" spans="1:26" hidden="1">
      <c r="A280" t="s">
        <v>13116</v>
      </c>
      <c r="B280" t="s">
        <v>4905</v>
      </c>
      <c r="C280" t="s">
        <v>4906</v>
      </c>
      <c r="D280" t="s">
        <v>4907</v>
      </c>
      <c r="E280" t="s">
        <v>5097</v>
      </c>
      <c r="F280" t="s">
        <v>6241</v>
      </c>
      <c r="G280" t="s">
        <v>6242</v>
      </c>
      <c r="H280" t="s">
        <v>6243</v>
      </c>
      <c r="I280" t="s">
        <v>4910</v>
      </c>
      <c r="J280" t="s">
        <v>4911</v>
      </c>
      <c r="K280" t="s">
        <v>4995</v>
      </c>
      <c r="L280" t="s">
        <v>4913</v>
      </c>
      <c r="M280" t="s">
        <v>4914</v>
      </c>
      <c r="N280" t="s">
        <v>4914</v>
      </c>
      <c r="O280" s="43">
        <v>42893.619409722225</v>
      </c>
      <c r="P280" t="s">
        <v>6244</v>
      </c>
      <c r="Q280" s="23" t="s">
        <v>1238</v>
      </c>
      <c r="R280" t="s">
        <v>1240</v>
      </c>
      <c r="S280">
        <v>500</v>
      </c>
      <c r="T280" t="s">
        <v>4914</v>
      </c>
      <c r="U280" t="s">
        <v>4917</v>
      </c>
      <c r="V280" t="s">
        <v>4918</v>
      </c>
      <c r="W280" t="s">
        <v>6245</v>
      </c>
      <c r="X280" t="s">
        <v>4920</v>
      </c>
      <c r="Y280" t="s">
        <v>4921</v>
      </c>
      <c r="Z280" t="s">
        <v>4922</v>
      </c>
    </row>
    <row r="281" spans="1:26" hidden="1">
      <c r="A281" t="s">
        <v>13117</v>
      </c>
      <c r="B281" t="s">
        <v>4905</v>
      </c>
      <c r="C281" t="s">
        <v>4906</v>
      </c>
      <c r="D281" t="s">
        <v>4907</v>
      </c>
      <c r="E281" t="s">
        <v>5362</v>
      </c>
      <c r="F281" t="s">
        <v>6261</v>
      </c>
      <c r="G281" t="s">
        <v>6262</v>
      </c>
      <c r="H281" t="s">
        <v>6263</v>
      </c>
      <c r="I281" t="s">
        <v>4910</v>
      </c>
      <c r="J281" t="s">
        <v>4911</v>
      </c>
      <c r="K281" t="s">
        <v>4912</v>
      </c>
      <c r="L281" t="s">
        <v>4913</v>
      </c>
      <c r="M281" t="s">
        <v>4914</v>
      </c>
      <c r="N281" t="s">
        <v>4914</v>
      </c>
      <c r="O281" s="43">
        <v>42893.636307870373</v>
      </c>
      <c r="P281" t="s">
        <v>6264</v>
      </c>
      <c r="Q281" s="23" t="s">
        <v>1254</v>
      </c>
      <c r="R281" t="s">
        <v>1256</v>
      </c>
      <c r="S281">
        <v>20</v>
      </c>
      <c r="T281" t="s">
        <v>4914</v>
      </c>
      <c r="U281" t="s">
        <v>4917</v>
      </c>
      <c r="V281" t="s">
        <v>4918</v>
      </c>
      <c r="W281" t="s">
        <v>6265</v>
      </c>
      <c r="X281" t="s">
        <v>4920</v>
      </c>
      <c r="Y281" t="s">
        <v>4921</v>
      </c>
      <c r="Z281" t="s">
        <v>4922</v>
      </c>
    </row>
    <row r="282" spans="1:26" hidden="1">
      <c r="A282" t="s">
        <v>13118</v>
      </c>
      <c r="B282" t="s">
        <v>4905</v>
      </c>
      <c r="C282" t="s">
        <v>4906</v>
      </c>
      <c r="D282" t="s">
        <v>4907</v>
      </c>
      <c r="E282" t="s">
        <v>5452</v>
      </c>
      <c r="F282" t="s">
        <v>6142</v>
      </c>
      <c r="G282" t="s">
        <v>6143</v>
      </c>
      <c r="H282" t="s">
        <v>6144</v>
      </c>
      <c r="I282" t="s">
        <v>4910</v>
      </c>
      <c r="J282" t="s">
        <v>4911</v>
      </c>
      <c r="K282" t="s">
        <v>6145</v>
      </c>
      <c r="L282" t="s">
        <v>4913</v>
      </c>
      <c r="M282" t="s">
        <v>4914</v>
      </c>
      <c r="N282" t="s">
        <v>4914</v>
      </c>
      <c r="O282" s="43">
        <v>42893.510347222225</v>
      </c>
      <c r="P282" t="s">
        <v>4951</v>
      </c>
      <c r="Q282" s="23" t="s">
        <v>1162</v>
      </c>
      <c r="R282" t="s">
        <v>1164</v>
      </c>
      <c r="S282">
        <v>97</v>
      </c>
      <c r="T282" t="s">
        <v>4914</v>
      </c>
      <c r="U282" t="s">
        <v>4917</v>
      </c>
      <c r="V282" t="s">
        <v>4952</v>
      </c>
      <c r="W282" t="s">
        <v>6146</v>
      </c>
      <c r="X282" t="s">
        <v>4920</v>
      </c>
      <c r="Y282" t="s">
        <v>4921</v>
      </c>
      <c r="Z282" t="s">
        <v>4922</v>
      </c>
    </row>
    <row r="283" spans="1:26" hidden="1">
      <c r="A283" t="s">
        <v>13119</v>
      </c>
      <c r="B283" t="s">
        <v>4905</v>
      </c>
      <c r="C283" t="s">
        <v>4906</v>
      </c>
      <c r="D283" t="s">
        <v>4907</v>
      </c>
      <c r="E283" t="s">
        <v>5208</v>
      </c>
      <c r="F283" t="s">
        <v>6049</v>
      </c>
      <c r="G283" t="s">
        <v>6050</v>
      </c>
      <c r="H283" t="s">
        <v>6051</v>
      </c>
      <c r="I283" t="s">
        <v>4910</v>
      </c>
      <c r="J283" t="s">
        <v>4911</v>
      </c>
      <c r="K283" t="s">
        <v>4956</v>
      </c>
      <c r="L283" t="s">
        <v>4913</v>
      </c>
      <c r="M283" t="s">
        <v>4914</v>
      </c>
      <c r="N283" t="s">
        <v>4914</v>
      </c>
      <c r="O283" s="43">
        <v>42893.445393518516</v>
      </c>
      <c r="P283" t="s">
        <v>6052</v>
      </c>
      <c r="Q283" s="23" t="s">
        <v>1087</v>
      </c>
      <c r="R283" t="s">
        <v>1089</v>
      </c>
      <c r="S283">
        <v>1000</v>
      </c>
      <c r="T283" t="s">
        <v>4914</v>
      </c>
      <c r="U283" t="s">
        <v>4917</v>
      </c>
      <c r="V283" t="s">
        <v>4918</v>
      </c>
      <c r="W283" t="s">
        <v>6053</v>
      </c>
      <c r="X283" t="s">
        <v>4920</v>
      </c>
      <c r="Y283" t="s">
        <v>4921</v>
      </c>
      <c r="Z283" t="s">
        <v>4922</v>
      </c>
    </row>
    <row r="284" spans="1:26" hidden="1">
      <c r="A284" t="s">
        <v>13120</v>
      </c>
      <c r="B284" t="s">
        <v>4905</v>
      </c>
      <c r="C284" t="s">
        <v>4906</v>
      </c>
      <c r="D284" t="s">
        <v>4907</v>
      </c>
      <c r="E284" t="s">
        <v>5940</v>
      </c>
      <c r="F284" t="s">
        <v>5941</v>
      </c>
      <c r="G284" t="s">
        <v>5942</v>
      </c>
      <c r="H284" t="s">
        <v>5943</v>
      </c>
      <c r="I284" t="s">
        <v>4910</v>
      </c>
      <c r="J284" t="s">
        <v>4911</v>
      </c>
      <c r="K284" t="s">
        <v>4977</v>
      </c>
      <c r="L284" t="s">
        <v>4913</v>
      </c>
      <c r="M284" t="s">
        <v>4914</v>
      </c>
      <c r="N284" t="s">
        <v>4914</v>
      </c>
      <c r="O284" s="43">
        <v>42893.358888888892</v>
      </c>
      <c r="P284" t="s">
        <v>5944</v>
      </c>
      <c r="Q284" s="23" t="s">
        <v>1001</v>
      </c>
      <c r="R284" t="s">
        <v>1003</v>
      </c>
      <c r="S284">
        <v>200</v>
      </c>
      <c r="T284" t="s">
        <v>4914</v>
      </c>
      <c r="U284" t="s">
        <v>4917</v>
      </c>
      <c r="V284" t="s">
        <v>4918</v>
      </c>
      <c r="W284" t="s">
        <v>5945</v>
      </c>
      <c r="X284" t="s">
        <v>4920</v>
      </c>
      <c r="Y284" t="s">
        <v>4921</v>
      </c>
      <c r="Z284" t="s">
        <v>4922</v>
      </c>
    </row>
    <row r="285" spans="1:26" hidden="1">
      <c r="A285" t="s">
        <v>13121</v>
      </c>
      <c r="B285" t="s">
        <v>4905</v>
      </c>
      <c r="C285" t="s">
        <v>4906</v>
      </c>
      <c r="D285" t="s">
        <v>4907</v>
      </c>
      <c r="E285" t="s">
        <v>5492</v>
      </c>
      <c r="F285" t="s">
        <v>6167</v>
      </c>
      <c r="G285" t="s">
        <v>6168</v>
      </c>
      <c r="H285" t="s">
        <v>6169</v>
      </c>
      <c r="I285" t="s">
        <v>4910</v>
      </c>
      <c r="J285" t="s">
        <v>4911</v>
      </c>
      <c r="K285" t="s">
        <v>6170</v>
      </c>
      <c r="L285" t="s">
        <v>4913</v>
      </c>
      <c r="M285" t="s">
        <v>4914</v>
      </c>
      <c r="N285" t="s">
        <v>4914</v>
      </c>
      <c r="O285" s="43">
        <v>42893.520810185182</v>
      </c>
      <c r="P285" t="s">
        <v>4951</v>
      </c>
      <c r="Q285" s="23" t="s">
        <v>1180</v>
      </c>
      <c r="R285" t="s">
        <v>1182</v>
      </c>
      <c r="S285">
        <v>263</v>
      </c>
      <c r="T285" t="s">
        <v>6171</v>
      </c>
      <c r="U285" t="s">
        <v>4917</v>
      </c>
      <c r="V285" t="s">
        <v>4952</v>
      </c>
      <c r="W285" t="s">
        <v>6172</v>
      </c>
      <c r="X285" t="s">
        <v>4920</v>
      </c>
      <c r="Y285" t="s">
        <v>4921</v>
      </c>
      <c r="Z285" t="s">
        <v>4922</v>
      </c>
    </row>
    <row r="286" spans="1:26" hidden="1">
      <c r="A286" t="s">
        <v>13122</v>
      </c>
      <c r="B286" t="s">
        <v>4905</v>
      </c>
      <c r="C286" t="s">
        <v>4906</v>
      </c>
      <c r="D286" t="s">
        <v>4907</v>
      </c>
      <c r="E286" t="s">
        <v>5362</v>
      </c>
      <c r="F286" t="s">
        <v>6005</v>
      </c>
      <c r="G286" t="s">
        <v>6006</v>
      </c>
      <c r="H286" t="s">
        <v>5992</v>
      </c>
      <c r="I286" t="s">
        <v>4910</v>
      </c>
      <c r="J286" t="s">
        <v>4911</v>
      </c>
      <c r="K286" t="s">
        <v>4956</v>
      </c>
      <c r="L286" t="s">
        <v>4913</v>
      </c>
      <c r="M286" t="s">
        <v>4914</v>
      </c>
      <c r="N286" t="s">
        <v>4914</v>
      </c>
      <c r="O286" s="43">
        <v>42893.420995370368</v>
      </c>
      <c r="P286" t="s">
        <v>6007</v>
      </c>
      <c r="Q286" s="23" t="s">
        <v>1052</v>
      </c>
      <c r="R286" t="s">
        <v>1054</v>
      </c>
      <c r="S286">
        <v>20</v>
      </c>
      <c r="T286" t="s">
        <v>4914</v>
      </c>
      <c r="U286" t="s">
        <v>4917</v>
      </c>
      <c r="V286" t="s">
        <v>4918</v>
      </c>
      <c r="W286" t="s">
        <v>6008</v>
      </c>
      <c r="X286" t="s">
        <v>4920</v>
      </c>
      <c r="Y286" t="s">
        <v>4921</v>
      </c>
      <c r="Z286" t="s">
        <v>4922</v>
      </c>
    </row>
    <row r="287" spans="1:26" hidden="1">
      <c r="A287" t="s">
        <v>13123</v>
      </c>
      <c r="B287" t="s">
        <v>4905</v>
      </c>
      <c r="C287" t="s">
        <v>4906</v>
      </c>
      <c r="D287" t="s">
        <v>4907</v>
      </c>
      <c r="E287" t="s">
        <v>5362</v>
      </c>
      <c r="F287" t="s">
        <v>5990</v>
      </c>
      <c r="G287" t="s">
        <v>5991</v>
      </c>
      <c r="H287" t="s">
        <v>5992</v>
      </c>
      <c r="I287" t="s">
        <v>4910</v>
      </c>
      <c r="J287" t="s">
        <v>4911</v>
      </c>
      <c r="K287" t="s">
        <v>4956</v>
      </c>
      <c r="L287" t="s">
        <v>4913</v>
      </c>
      <c r="M287" t="s">
        <v>4914</v>
      </c>
      <c r="N287" t="s">
        <v>4914</v>
      </c>
      <c r="O287" s="43">
        <v>42893.415347222224</v>
      </c>
      <c r="P287" t="s">
        <v>5993</v>
      </c>
      <c r="Q287" s="23" t="s">
        <v>1040</v>
      </c>
      <c r="R287" t="s">
        <v>1042</v>
      </c>
      <c r="S287">
        <v>20</v>
      </c>
      <c r="T287" t="s">
        <v>4914</v>
      </c>
      <c r="U287" t="s">
        <v>4917</v>
      </c>
      <c r="V287" t="s">
        <v>4918</v>
      </c>
      <c r="W287" t="s">
        <v>5994</v>
      </c>
      <c r="X287" t="s">
        <v>4920</v>
      </c>
      <c r="Y287" t="s">
        <v>4921</v>
      </c>
      <c r="Z287" t="s">
        <v>4922</v>
      </c>
    </row>
    <row r="288" spans="1:26" hidden="1">
      <c r="A288" t="s">
        <v>13124</v>
      </c>
      <c r="B288" t="s">
        <v>4905</v>
      </c>
      <c r="C288" t="s">
        <v>4906</v>
      </c>
      <c r="D288" t="s">
        <v>4907</v>
      </c>
      <c r="E288" t="s">
        <v>5791</v>
      </c>
      <c r="F288" t="s">
        <v>6189</v>
      </c>
      <c r="G288" t="s">
        <v>6190</v>
      </c>
      <c r="H288" t="s">
        <v>6191</v>
      </c>
      <c r="I288" t="s">
        <v>4910</v>
      </c>
      <c r="J288" t="s">
        <v>4911</v>
      </c>
      <c r="K288" t="s">
        <v>4912</v>
      </c>
      <c r="L288" t="s">
        <v>4913</v>
      </c>
      <c r="M288" t="s">
        <v>4914</v>
      </c>
      <c r="N288" t="s">
        <v>4914</v>
      </c>
      <c r="O288" s="43">
        <v>42893.587511574071</v>
      </c>
      <c r="P288" t="s">
        <v>6192</v>
      </c>
      <c r="Q288" s="23" t="s">
        <v>1196</v>
      </c>
      <c r="R288" t="s">
        <v>1198</v>
      </c>
      <c r="S288">
        <v>417</v>
      </c>
      <c r="T288" t="s">
        <v>4914</v>
      </c>
      <c r="U288" t="s">
        <v>4917</v>
      </c>
      <c r="V288" t="s">
        <v>4918</v>
      </c>
      <c r="W288" t="s">
        <v>6193</v>
      </c>
      <c r="X288" t="s">
        <v>4920</v>
      </c>
      <c r="Y288" t="s">
        <v>4921</v>
      </c>
      <c r="Z288" t="s">
        <v>4922</v>
      </c>
    </row>
    <row r="289" spans="1:26" hidden="1">
      <c r="A289" t="s">
        <v>13125</v>
      </c>
      <c r="B289" t="s">
        <v>4905</v>
      </c>
      <c r="C289" t="s">
        <v>4906</v>
      </c>
      <c r="D289" t="s">
        <v>4907</v>
      </c>
      <c r="E289" t="s">
        <v>4967</v>
      </c>
      <c r="F289" t="s">
        <v>6015</v>
      </c>
      <c r="G289" t="s">
        <v>6016</v>
      </c>
      <c r="H289" t="s">
        <v>6017</v>
      </c>
      <c r="I289" t="s">
        <v>4910</v>
      </c>
      <c r="J289" t="s">
        <v>4911</v>
      </c>
      <c r="K289" t="s">
        <v>4956</v>
      </c>
      <c r="L289" t="s">
        <v>4913</v>
      </c>
      <c r="M289" t="s">
        <v>4914</v>
      </c>
      <c r="N289" t="s">
        <v>4914</v>
      </c>
      <c r="O289" s="43">
        <v>42893.424398148149</v>
      </c>
      <c r="P289" t="s">
        <v>6018</v>
      </c>
      <c r="Q289" s="23" t="s">
        <v>1060</v>
      </c>
      <c r="R289" t="s">
        <v>1062</v>
      </c>
      <c r="S289">
        <v>96</v>
      </c>
      <c r="T289" t="s">
        <v>4914</v>
      </c>
      <c r="U289" t="s">
        <v>4917</v>
      </c>
      <c r="V289" t="s">
        <v>4918</v>
      </c>
      <c r="W289" t="s">
        <v>6019</v>
      </c>
      <c r="X289" t="s">
        <v>4920</v>
      </c>
      <c r="Y289" t="s">
        <v>4921</v>
      </c>
      <c r="Z289" t="s">
        <v>4922</v>
      </c>
    </row>
    <row r="290" spans="1:26" hidden="1">
      <c r="A290" t="s">
        <v>13126</v>
      </c>
      <c r="B290" t="s">
        <v>4905</v>
      </c>
      <c r="C290" t="s">
        <v>4906</v>
      </c>
      <c r="D290" t="s">
        <v>4907</v>
      </c>
      <c r="E290" t="s">
        <v>5049</v>
      </c>
      <c r="F290" t="s">
        <v>5956</v>
      </c>
      <c r="G290" t="s">
        <v>5957</v>
      </c>
      <c r="H290" t="s">
        <v>5958</v>
      </c>
      <c r="I290" t="s">
        <v>4910</v>
      </c>
      <c r="J290" t="s">
        <v>4911</v>
      </c>
      <c r="K290" t="s">
        <v>5456</v>
      </c>
      <c r="L290" t="s">
        <v>4913</v>
      </c>
      <c r="M290" t="s">
        <v>4914</v>
      </c>
      <c r="N290" t="s">
        <v>4914</v>
      </c>
      <c r="O290" s="43">
        <v>42893.39335648148</v>
      </c>
      <c r="P290" t="s">
        <v>5959</v>
      </c>
      <c r="Q290" s="23" t="s">
        <v>1013</v>
      </c>
      <c r="R290" t="s">
        <v>1015</v>
      </c>
      <c r="S290">
        <v>281</v>
      </c>
      <c r="T290" t="s">
        <v>4914</v>
      </c>
      <c r="U290" t="s">
        <v>4917</v>
      </c>
      <c r="V290" t="s">
        <v>4918</v>
      </c>
      <c r="W290" t="s">
        <v>5960</v>
      </c>
      <c r="X290" t="s">
        <v>4920</v>
      </c>
      <c r="Y290" t="s">
        <v>4921</v>
      </c>
      <c r="Z290" t="s">
        <v>4922</v>
      </c>
    </row>
    <row r="291" spans="1:26" hidden="1">
      <c r="A291" t="s">
        <v>13127</v>
      </c>
      <c r="B291" t="s">
        <v>4905</v>
      </c>
      <c r="C291" t="s">
        <v>4906</v>
      </c>
      <c r="D291" t="s">
        <v>4907</v>
      </c>
      <c r="E291" t="s">
        <v>5144</v>
      </c>
      <c r="F291" t="s">
        <v>4099</v>
      </c>
      <c r="G291" t="s">
        <v>4100</v>
      </c>
      <c r="H291" t="s">
        <v>6414</v>
      </c>
      <c r="I291" t="s">
        <v>4910</v>
      </c>
      <c r="J291" t="s">
        <v>4911</v>
      </c>
      <c r="K291" t="s">
        <v>4956</v>
      </c>
      <c r="L291" t="s">
        <v>4913</v>
      </c>
      <c r="M291" t="s">
        <v>4914</v>
      </c>
      <c r="N291" t="s">
        <v>4914</v>
      </c>
      <c r="O291" s="43">
        <v>42893.713402777779</v>
      </c>
      <c r="P291" t="s">
        <v>6415</v>
      </c>
      <c r="Q291" s="23" t="s">
        <v>1381</v>
      </c>
      <c r="R291" t="s">
        <v>1383</v>
      </c>
      <c r="S291">
        <v>8120</v>
      </c>
      <c r="T291" t="s">
        <v>4914</v>
      </c>
      <c r="U291" t="s">
        <v>4917</v>
      </c>
      <c r="V291" t="s">
        <v>4918</v>
      </c>
      <c r="W291" t="s">
        <v>6416</v>
      </c>
      <c r="X291" t="s">
        <v>4920</v>
      </c>
      <c r="Y291" t="s">
        <v>4921</v>
      </c>
      <c r="Z291" t="s">
        <v>4922</v>
      </c>
    </row>
    <row r="292" spans="1:26" hidden="1">
      <c r="A292" t="s">
        <v>13128</v>
      </c>
      <c r="B292" t="s">
        <v>4905</v>
      </c>
      <c r="C292" t="s">
        <v>4906</v>
      </c>
      <c r="D292" t="s">
        <v>4907</v>
      </c>
      <c r="E292" t="s">
        <v>5001</v>
      </c>
      <c r="F292" t="s">
        <v>6054</v>
      </c>
      <c r="G292" t="s">
        <v>6055</v>
      </c>
      <c r="H292" t="s">
        <v>6056</v>
      </c>
      <c r="I292" t="s">
        <v>4910</v>
      </c>
      <c r="J292" t="s">
        <v>4911</v>
      </c>
      <c r="K292" t="s">
        <v>4912</v>
      </c>
      <c r="L292" t="s">
        <v>4913</v>
      </c>
      <c r="M292" t="s">
        <v>4914</v>
      </c>
      <c r="N292" t="s">
        <v>4914</v>
      </c>
      <c r="O292" s="43">
        <v>42893.445937500001</v>
      </c>
      <c r="P292" t="s">
        <v>6057</v>
      </c>
      <c r="Q292" s="23" t="s">
        <v>1091</v>
      </c>
      <c r="R292" t="s">
        <v>1093</v>
      </c>
      <c r="S292">
        <v>194</v>
      </c>
      <c r="T292" t="s">
        <v>4914</v>
      </c>
      <c r="U292" t="s">
        <v>4917</v>
      </c>
      <c r="V292" t="s">
        <v>4918</v>
      </c>
      <c r="W292" t="s">
        <v>6058</v>
      </c>
      <c r="X292" t="s">
        <v>4920</v>
      </c>
      <c r="Y292" t="s">
        <v>4921</v>
      </c>
      <c r="Z292" t="s">
        <v>4922</v>
      </c>
    </row>
    <row r="293" spans="1:26" hidden="1">
      <c r="A293" t="s">
        <v>13129</v>
      </c>
      <c r="B293" t="s">
        <v>4905</v>
      </c>
      <c r="C293" t="s">
        <v>4906</v>
      </c>
      <c r="D293" t="s">
        <v>4907</v>
      </c>
      <c r="E293" t="s">
        <v>5214</v>
      </c>
      <c r="F293" t="s">
        <v>5995</v>
      </c>
      <c r="G293" t="s">
        <v>5996</v>
      </c>
      <c r="H293" t="s">
        <v>5997</v>
      </c>
      <c r="I293" t="s">
        <v>4910</v>
      </c>
      <c r="J293" t="s">
        <v>4911</v>
      </c>
      <c r="K293" t="s">
        <v>5620</v>
      </c>
      <c r="L293" t="s">
        <v>4913</v>
      </c>
      <c r="M293" t="s">
        <v>4914</v>
      </c>
      <c r="N293" t="s">
        <v>4914</v>
      </c>
      <c r="O293" s="43">
        <v>42893.415625000001</v>
      </c>
      <c r="P293" t="s">
        <v>5998</v>
      </c>
      <c r="Q293" s="23" t="s">
        <v>1044</v>
      </c>
      <c r="R293" t="s">
        <v>1046</v>
      </c>
      <c r="S293">
        <v>100</v>
      </c>
      <c r="T293" t="s">
        <v>4914</v>
      </c>
      <c r="U293" t="s">
        <v>4917</v>
      </c>
      <c r="V293" t="s">
        <v>4918</v>
      </c>
      <c r="W293" t="s">
        <v>5999</v>
      </c>
      <c r="X293" t="s">
        <v>4920</v>
      </c>
      <c r="Y293" t="s">
        <v>4921</v>
      </c>
      <c r="Z293" t="s">
        <v>4922</v>
      </c>
    </row>
    <row r="294" spans="1:26" hidden="1">
      <c r="A294" t="s">
        <v>13130</v>
      </c>
      <c r="B294" t="s">
        <v>4905</v>
      </c>
      <c r="C294" t="s">
        <v>4906</v>
      </c>
      <c r="D294" t="s">
        <v>4907</v>
      </c>
      <c r="E294" t="s">
        <v>5940</v>
      </c>
      <c r="F294" t="s">
        <v>6184</v>
      </c>
      <c r="G294" t="s">
        <v>6185</v>
      </c>
      <c r="H294" t="s">
        <v>6186</v>
      </c>
      <c r="I294" t="s">
        <v>4910</v>
      </c>
      <c r="J294" t="s">
        <v>4911</v>
      </c>
      <c r="K294" t="s">
        <v>5328</v>
      </c>
      <c r="L294" t="s">
        <v>4913</v>
      </c>
      <c r="M294" t="s">
        <v>4914</v>
      </c>
      <c r="N294" t="s">
        <v>4914</v>
      </c>
      <c r="O294" s="43">
        <v>42893.586458333331</v>
      </c>
      <c r="P294" t="s">
        <v>6187</v>
      </c>
      <c r="Q294" s="23" t="s">
        <v>1192</v>
      </c>
      <c r="R294" t="s">
        <v>1194</v>
      </c>
      <c r="S294">
        <v>100</v>
      </c>
      <c r="T294" t="s">
        <v>4914</v>
      </c>
      <c r="U294" t="s">
        <v>4917</v>
      </c>
      <c r="V294" t="s">
        <v>4918</v>
      </c>
      <c r="W294" t="s">
        <v>6188</v>
      </c>
      <c r="X294" t="s">
        <v>4920</v>
      </c>
      <c r="Y294" t="s">
        <v>4921</v>
      </c>
      <c r="Z294" t="s">
        <v>4922</v>
      </c>
    </row>
    <row r="295" spans="1:26" hidden="1">
      <c r="A295" t="s">
        <v>13131</v>
      </c>
      <c r="B295" t="s">
        <v>4905</v>
      </c>
      <c r="C295" t="s">
        <v>4906</v>
      </c>
      <c r="D295" t="s">
        <v>4907</v>
      </c>
      <c r="E295" t="s">
        <v>6173</v>
      </c>
      <c r="F295" t="s">
        <v>4077</v>
      </c>
      <c r="G295" t="s">
        <v>4078</v>
      </c>
      <c r="H295" t="s">
        <v>6446</v>
      </c>
      <c r="I295" t="s">
        <v>4910</v>
      </c>
      <c r="J295" t="s">
        <v>4911</v>
      </c>
      <c r="K295" t="s">
        <v>4912</v>
      </c>
      <c r="L295" t="s">
        <v>4913</v>
      </c>
      <c r="M295" t="s">
        <v>4914</v>
      </c>
      <c r="N295" t="s">
        <v>4914</v>
      </c>
      <c r="O295" s="43">
        <v>42893.932615740741</v>
      </c>
      <c r="P295" t="s">
        <v>6447</v>
      </c>
      <c r="Q295" s="23" t="s">
        <v>1425</v>
      </c>
      <c r="R295" t="s">
        <v>1427</v>
      </c>
      <c r="S295">
        <v>200</v>
      </c>
      <c r="T295" t="s">
        <v>4914</v>
      </c>
      <c r="U295" t="s">
        <v>4917</v>
      </c>
      <c r="V295" t="s">
        <v>4918</v>
      </c>
      <c r="W295" t="s">
        <v>6448</v>
      </c>
      <c r="X295" t="s">
        <v>4920</v>
      </c>
      <c r="Y295" t="s">
        <v>4921</v>
      </c>
      <c r="Z295" t="s">
        <v>4922</v>
      </c>
    </row>
    <row r="296" spans="1:26" hidden="1">
      <c r="A296" t="s">
        <v>13132</v>
      </c>
      <c r="B296" t="s">
        <v>4905</v>
      </c>
      <c r="C296" t="s">
        <v>4906</v>
      </c>
      <c r="D296" t="s">
        <v>4907</v>
      </c>
      <c r="E296" t="s">
        <v>5070</v>
      </c>
      <c r="F296" t="s">
        <v>6236</v>
      </c>
      <c r="G296" t="s">
        <v>6237</v>
      </c>
      <c r="H296" t="s">
        <v>6238</v>
      </c>
      <c r="I296" t="s">
        <v>4910</v>
      </c>
      <c r="J296" t="s">
        <v>4911</v>
      </c>
      <c r="K296" t="s">
        <v>4912</v>
      </c>
      <c r="L296" t="s">
        <v>4913</v>
      </c>
      <c r="M296" t="s">
        <v>4914</v>
      </c>
      <c r="N296" t="s">
        <v>4914</v>
      </c>
      <c r="O296" s="43">
        <v>42893.611307870371</v>
      </c>
      <c r="P296" t="s">
        <v>6239</v>
      </c>
      <c r="Q296" s="23" t="s">
        <v>1234</v>
      </c>
      <c r="R296" t="s">
        <v>1236</v>
      </c>
      <c r="S296">
        <v>54</v>
      </c>
      <c r="T296" t="s">
        <v>4914</v>
      </c>
      <c r="U296" t="s">
        <v>4917</v>
      </c>
      <c r="V296" t="s">
        <v>4918</v>
      </c>
      <c r="W296" t="s">
        <v>6240</v>
      </c>
      <c r="X296" t="s">
        <v>4920</v>
      </c>
      <c r="Y296" t="s">
        <v>4921</v>
      </c>
      <c r="Z296" t="s">
        <v>4922</v>
      </c>
    </row>
    <row r="297" spans="1:26" hidden="1">
      <c r="A297" t="s">
        <v>13133</v>
      </c>
      <c r="B297" t="s">
        <v>4905</v>
      </c>
      <c r="C297" t="s">
        <v>4906</v>
      </c>
      <c r="D297" t="s">
        <v>4907</v>
      </c>
      <c r="E297" t="s">
        <v>5384</v>
      </c>
      <c r="F297" t="s">
        <v>5920</v>
      </c>
      <c r="G297" t="s">
        <v>5921</v>
      </c>
      <c r="H297" t="s">
        <v>5922</v>
      </c>
      <c r="I297" t="s">
        <v>4910</v>
      </c>
      <c r="J297" t="s">
        <v>4911</v>
      </c>
      <c r="K297" t="s">
        <v>4912</v>
      </c>
      <c r="L297" t="s">
        <v>4913</v>
      </c>
      <c r="M297" t="s">
        <v>4914</v>
      </c>
      <c r="N297" t="s">
        <v>4914</v>
      </c>
      <c r="O297" s="43">
        <v>42893.32644675926</v>
      </c>
      <c r="P297" t="s">
        <v>5923</v>
      </c>
      <c r="Q297" s="23" t="s">
        <v>985</v>
      </c>
      <c r="R297" t="s">
        <v>987</v>
      </c>
      <c r="S297">
        <v>9</v>
      </c>
      <c r="T297" t="s">
        <v>4914</v>
      </c>
      <c r="U297" t="s">
        <v>4917</v>
      </c>
      <c r="V297" t="s">
        <v>4918</v>
      </c>
      <c r="W297" t="s">
        <v>5924</v>
      </c>
      <c r="X297" t="s">
        <v>4920</v>
      </c>
      <c r="Y297" t="s">
        <v>4921</v>
      </c>
      <c r="Z297" t="s">
        <v>4922</v>
      </c>
    </row>
    <row r="298" spans="1:26" hidden="1">
      <c r="A298" t="s">
        <v>13134</v>
      </c>
      <c r="B298" t="s">
        <v>4905</v>
      </c>
      <c r="C298" t="s">
        <v>4906</v>
      </c>
      <c r="D298" t="s">
        <v>4907</v>
      </c>
      <c r="E298" t="s">
        <v>5126</v>
      </c>
      <c r="F298" t="s">
        <v>6341</v>
      </c>
      <c r="G298" t="s">
        <v>6342</v>
      </c>
      <c r="H298" t="s">
        <v>6343</v>
      </c>
      <c r="I298" t="s">
        <v>4910</v>
      </c>
      <c r="J298" t="s">
        <v>4911</v>
      </c>
      <c r="K298" t="s">
        <v>4995</v>
      </c>
      <c r="L298" t="s">
        <v>4913</v>
      </c>
      <c r="M298" t="s">
        <v>4914</v>
      </c>
      <c r="N298" t="s">
        <v>4914</v>
      </c>
      <c r="O298" s="43">
        <v>42893.670624999999</v>
      </c>
      <c r="P298" t="s">
        <v>6344</v>
      </c>
      <c r="Q298" s="23" t="s">
        <v>1318</v>
      </c>
      <c r="R298" t="s">
        <v>1320</v>
      </c>
      <c r="S298">
        <v>9</v>
      </c>
      <c r="T298" t="s">
        <v>4914</v>
      </c>
      <c r="U298" t="s">
        <v>4917</v>
      </c>
      <c r="V298" t="s">
        <v>4918</v>
      </c>
      <c r="W298" t="s">
        <v>6345</v>
      </c>
      <c r="X298" t="s">
        <v>4920</v>
      </c>
      <c r="Y298" t="s">
        <v>4921</v>
      </c>
      <c r="Z298" t="s">
        <v>4922</v>
      </c>
    </row>
    <row r="299" spans="1:26" hidden="1">
      <c r="A299" t="s">
        <v>13135</v>
      </c>
      <c r="B299" t="s">
        <v>4905</v>
      </c>
      <c r="C299" t="s">
        <v>4906</v>
      </c>
      <c r="D299" t="s">
        <v>4907</v>
      </c>
      <c r="E299" t="s">
        <v>5362</v>
      </c>
      <c r="F299" t="s">
        <v>4087</v>
      </c>
      <c r="G299" t="s">
        <v>4088</v>
      </c>
      <c r="H299" t="s">
        <v>6431</v>
      </c>
      <c r="I299" t="s">
        <v>4910</v>
      </c>
      <c r="J299" t="s">
        <v>4911</v>
      </c>
      <c r="K299" t="s">
        <v>4912</v>
      </c>
      <c r="L299" t="s">
        <v>4913</v>
      </c>
      <c r="M299" t="s">
        <v>4914</v>
      </c>
      <c r="N299" t="s">
        <v>4914</v>
      </c>
      <c r="O299" s="43">
        <v>42893.758067129631</v>
      </c>
      <c r="P299" t="s">
        <v>6432</v>
      </c>
      <c r="Q299" s="23" t="s">
        <v>1405</v>
      </c>
      <c r="R299" t="s">
        <v>1407</v>
      </c>
      <c r="S299">
        <v>16</v>
      </c>
      <c r="T299" t="s">
        <v>4914</v>
      </c>
      <c r="U299" t="s">
        <v>4917</v>
      </c>
      <c r="V299" t="s">
        <v>4918</v>
      </c>
      <c r="W299" t="s">
        <v>6433</v>
      </c>
      <c r="X299" t="s">
        <v>4920</v>
      </c>
      <c r="Y299" t="s">
        <v>4921</v>
      </c>
      <c r="Z299" t="s">
        <v>4922</v>
      </c>
    </row>
    <row r="300" spans="1:26" hidden="1">
      <c r="A300" t="s">
        <v>13136</v>
      </c>
      <c r="B300" t="s">
        <v>4905</v>
      </c>
      <c r="C300" t="s">
        <v>4906</v>
      </c>
      <c r="D300" t="s">
        <v>4907</v>
      </c>
      <c r="E300" t="s">
        <v>5307</v>
      </c>
      <c r="F300" t="s">
        <v>6222</v>
      </c>
      <c r="G300" t="s">
        <v>6223</v>
      </c>
      <c r="H300" t="s">
        <v>6224</v>
      </c>
      <c r="I300" t="s">
        <v>4910</v>
      </c>
      <c r="J300" t="s">
        <v>4911</v>
      </c>
      <c r="K300" t="s">
        <v>5118</v>
      </c>
      <c r="L300" t="s">
        <v>4913</v>
      </c>
      <c r="M300" t="s">
        <v>4914</v>
      </c>
      <c r="N300" t="s">
        <v>4914</v>
      </c>
      <c r="O300" s="43">
        <v>42893.608055555553</v>
      </c>
      <c r="P300" t="s">
        <v>6225</v>
      </c>
      <c r="Q300" s="23" t="s">
        <v>1223</v>
      </c>
      <c r="R300" t="s">
        <v>1225</v>
      </c>
      <c r="S300">
        <v>100</v>
      </c>
      <c r="T300" t="s">
        <v>4914</v>
      </c>
      <c r="U300" t="s">
        <v>4917</v>
      </c>
      <c r="V300" t="s">
        <v>4918</v>
      </c>
      <c r="W300" t="s">
        <v>6226</v>
      </c>
      <c r="X300" t="s">
        <v>4920</v>
      </c>
      <c r="Y300" t="s">
        <v>4921</v>
      </c>
      <c r="Z300" t="s">
        <v>4922</v>
      </c>
    </row>
    <row r="301" spans="1:26" hidden="1">
      <c r="A301" t="s">
        <v>13137</v>
      </c>
      <c r="B301" t="s">
        <v>4905</v>
      </c>
      <c r="C301" t="s">
        <v>4906</v>
      </c>
      <c r="D301" t="s">
        <v>4907</v>
      </c>
      <c r="E301" t="s">
        <v>6009</v>
      </c>
      <c r="F301" t="s">
        <v>6227</v>
      </c>
      <c r="G301" t="s">
        <v>6228</v>
      </c>
      <c r="H301" t="s">
        <v>6224</v>
      </c>
      <c r="I301" t="s">
        <v>4910</v>
      </c>
      <c r="J301" t="s">
        <v>4911</v>
      </c>
      <c r="K301" t="s">
        <v>5118</v>
      </c>
      <c r="L301" t="s">
        <v>4913</v>
      </c>
      <c r="M301" t="s">
        <v>4914</v>
      </c>
      <c r="N301" t="s">
        <v>4914</v>
      </c>
      <c r="O301" s="43">
        <v>42893.608425925922</v>
      </c>
      <c r="P301" t="s">
        <v>6229</v>
      </c>
      <c r="Q301" s="23" t="s">
        <v>1227</v>
      </c>
      <c r="R301" t="s">
        <v>1228</v>
      </c>
      <c r="S301">
        <v>30</v>
      </c>
      <c r="T301" t="s">
        <v>4914</v>
      </c>
      <c r="U301" t="s">
        <v>4917</v>
      </c>
      <c r="V301" t="s">
        <v>4918</v>
      </c>
      <c r="W301" t="s">
        <v>6230</v>
      </c>
      <c r="X301" t="s">
        <v>4920</v>
      </c>
      <c r="Y301" t="s">
        <v>4921</v>
      </c>
      <c r="Z301" t="s">
        <v>4922</v>
      </c>
    </row>
    <row r="302" spans="1:26" hidden="1">
      <c r="A302" t="s">
        <v>13138</v>
      </c>
      <c r="B302" t="s">
        <v>4905</v>
      </c>
      <c r="C302" t="s">
        <v>4906</v>
      </c>
      <c r="D302" t="s">
        <v>4907</v>
      </c>
      <c r="E302" t="s">
        <v>5114</v>
      </c>
      <c r="F302" t="s">
        <v>6157</v>
      </c>
      <c r="G302" t="s">
        <v>6158</v>
      </c>
      <c r="H302" t="s">
        <v>6159</v>
      </c>
      <c r="I302" t="s">
        <v>4910</v>
      </c>
      <c r="J302" t="s">
        <v>4911</v>
      </c>
      <c r="K302" t="s">
        <v>4956</v>
      </c>
      <c r="L302" t="s">
        <v>4913</v>
      </c>
      <c r="M302" t="s">
        <v>4914</v>
      </c>
      <c r="N302" t="s">
        <v>4914</v>
      </c>
      <c r="O302" s="43">
        <v>42893.518506944441</v>
      </c>
      <c r="P302" t="s">
        <v>6160</v>
      </c>
      <c r="Q302" s="23" t="s">
        <v>1172</v>
      </c>
      <c r="R302" t="s">
        <v>1174</v>
      </c>
      <c r="S302">
        <v>500</v>
      </c>
      <c r="T302" t="s">
        <v>4914</v>
      </c>
      <c r="U302" t="s">
        <v>4917</v>
      </c>
      <c r="V302" t="s">
        <v>4918</v>
      </c>
      <c r="W302" t="s">
        <v>6161</v>
      </c>
      <c r="X302" t="s">
        <v>4920</v>
      </c>
      <c r="Y302" t="s">
        <v>4921</v>
      </c>
      <c r="Z302" t="s">
        <v>4922</v>
      </c>
    </row>
    <row r="303" spans="1:26" hidden="1">
      <c r="A303" t="s">
        <v>13139</v>
      </c>
      <c r="B303" t="s">
        <v>4905</v>
      </c>
      <c r="C303" t="s">
        <v>4906</v>
      </c>
      <c r="D303" t="s">
        <v>4907</v>
      </c>
      <c r="E303" t="s">
        <v>5144</v>
      </c>
      <c r="F303" t="s">
        <v>6132</v>
      </c>
      <c r="G303" t="s">
        <v>6133</v>
      </c>
      <c r="H303" t="s">
        <v>6134</v>
      </c>
      <c r="I303" t="s">
        <v>4910</v>
      </c>
      <c r="J303" t="s">
        <v>4911</v>
      </c>
      <c r="K303" t="s">
        <v>4995</v>
      </c>
      <c r="L303" t="s">
        <v>4913</v>
      </c>
      <c r="M303" t="s">
        <v>4914</v>
      </c>
      <c r="N303" t="s">
        <v>4914</v>
      </c>
      <c r="O303" s="43">
        <v>42893.508958333332</v>
      </c>
      <c r="P303" t="s">
        <v>6135</v>
      </c>
      <c r="Q303" s="23" t="s">
        <v>1154</v>
      </c>
      <c r="R303" t="s">
        <v>1156</v>
      </c>
      <c r="S303">
        <v>600</v>
      </c>
      <c r="T303" t="s">
        <v>4914</v>
      </c>
      <c r="U303" t="s">
        <v>4917</v>
      </c>
      <c r="V303" t="s">
        <v>4918</v>
      </c>
      <c r="W303" t="s">
        <v>6136</v>
      </c>
      <c r="X303" t="s">
        <v>4920</v>
      </c>
      <c r="Y303" t="s">
        <v>4921</v>
      </c>
      <c r="Z303" t="s">
        <v>4922</v>
      </c>
    </row>
    <row r="304" spans="1:26" hidden="1">
      <c r="A304" t="s">
        <v>13140</v>
      </c>
      <c r="B304" t="s">
        <v>4905</v>
      </c>
      <c r="C304" t="s">
        <v>4906</v>
      </c>
      <c r="D304" t="s">
        <v>4907</v>
      </c>
      <c r="E304" t="s">
        <v>5940</v>
      </c>
      <c r="F304" t="s">
        <v>5946</v>
      </c>
      <c r="G304" t="s">
        <v>5947</v>
      </c>
      <c r="H304" t="s">
        <v>5948</v>
      </c>
      <c r="I304" t="s">
        <v>4910</v>
      </c>
      <c r="J304" t="s">
        <v>4911</v>
      </c>
      <c r="K304" t="s">
        <v>4912</v>
      </c>
      <c r="L304" t="s">
        <v>4913</v>
      </c>
      <c r="M304" t="s">
        <v>4914</v>
      </c>
      <c r="N304" t="s">
        <v>4914</v>
      </c>
      <c r="O304" s="43">
        <v>42893.374120370368</v>
      </c>
      <c r="P304" t="s">
        <v>5949</v>
      </c>
      <c r="Q304" s="23" t="s">
        <v>1005</v>
      </c>
      <c r="R304" t="s">
        <v>1007</v>
      </c>
      <c r="S304">
        <v>492</v>
      </c>
      <c r="T304" t="s">
        <v>4914</v>
      </c>
      <c r="U304" t="s">
        <v>4917</v>
      </c>
      <c r="V304" t="s">
        <v>4918</v>
      </c>
      <c r="W304" t="s">
        <v>5950</v>
      </c>
      <c r="X304" t="s">
        <v>4920</v>
      </c>
      <c r="Y304" t="s">
        <v>4921</v>
      </c>
      <c r="Z304" t="s">
        <v>4922</v>
      </c>
    </row>
    <row r="305" spans="1:26" hidden="1">
      <c r="A305" t="s">
        <v>13141</v>
      </c>
      <c r="B305" t="s">
        <v>4905</v>
      </c>
      <c r="C305" t="s">
        <v>4906</v>
      </c>
      <c r="D305" t="s">
        <v>4907</v>
      </c>
      <c r="E305" t="s">
        <v>5870</v>
      </c>
      <c r="F305" t="s">
        <v>6059</v>
      </c>
      <c r="G305" t="s">
        <v>6060</v>
      </c>
      <c r="H305" t="s">
        <v>6061</v>
      </c>
      <c r="I305" t="s">
        <v>4910</v>
      </c>
      <c r="J305" t="s">
        <v>4911</v>
      </c>
      <c r="K305" t="s">
        <v>4977</v>
      </c>
      <c r="L305" t="s">
        <v>4913</v>
      </c>
      <c r="M305" t="s">
        <v>4914</v>
      </c>
      <c r="N305" t="s">
        <v>4914</v>
      </c>
      <c r="O305" s="43">
        <v>42893.455081018517</v>
      </c>
      <c r="P305" t="s">
        <v>6062</v>
      </c>
      <c r="Q305" s="23" t="s">
        <v>1095</v>
      </c>
      <c r="R305" t="s">
        <v>1097</v>
      </c>
      <c r="S305">
        <v>82</v>
      </c>
      <c r="T305" t="s">
        <v>4914</v>
      </c>
      <c r="U305" t="s">
        <v>4917</v>
      </c>
      <c r="V305" t="s">
        <v>4918</v>
      </c>
      <c r="W305" t="s">
        <v>6063</v>
      </c>
      <c r="X305" t="s">
        <v>4920</v>
      </c>
      <c r="Y305" t="s">
        <v>4921</v>
      </c>
      <c r="Z305" t="s">
        <v>4922</v>
      </c>
    </row>
    <row r="306" spans="1:26" hidden="1">
      <c r="A306" t="s">
        <v>13142</v>
      </c>
      <c r="B306" t="s">
        <v>4905</v>
      </c>
      <c r="C306" t="s">
        <v>4906</v>
      </c>
      <c r="D306" t="s">
        <v>4907</v>
      </c>
      <c r="E306" t="s">
        <v>5565</v>
      </c>
      <c r="F306" t="s">
        <v>4101</v>
      </c>
      <c r="G306" t="s">
        <v>4102</v>
      </c>
      <c r="H306" t="s">
        <v>6411</v>
      </c>
      <c r="I306" t="s">
        <v>4910</v>
      </c>
      <c r="J306" t="s">
        <v>4911</v>
      </c>
      <c r="K306" t="s">
        <v>4956</v>
      </c>
      <c r="L306" t="s">
        <v>4913</v>
      </c>
      <c r="M306" t="s">
        <v>4914</v>
      </c>
      <c r="N306" t="s">
        <v>4914</v>
      </c>
      <c r="O306" s="43">
        <v>42893.701527777775</v>
      </c>
      <c r="P306" t="s">
        <v>6412</v>
      </c>
      <c r="Q306" s="23" t="s">
        <v>1377</v>
      </c>
      <c r="R306" t="s">
        <v>1379</v>
      </c>
      <c r="S306">
        <v>5</v>
      </c>
      <c r="T306" t="s">
        <v>4914</v>
      </c>
      <c r="U306" t="s">
        <v>4917</v>
      </c>
      <c r="V306" t="s">
        <v>4918</v>
      </c>
      <c r="W306" t="s">
        <v>6413</v>
      </c>
      <c r="X306" t="s">
        <v>4920</v>
      </c>
      <c r="Y306" t="s">
        <v>4921</v>
      </c>
      <c r="Z306" t="s">
        <v>4922</v>
      </c>
    </row>
    <row r="307" spans="1:26" hidden="1">
      <c r="A307" t="s">
        <v>13143</v>
      </c>
      <c r="B307" t="s">
        <v>4905</v>
      </c>
      <c r="C307" t="s">
        <v>4906</v>
      </c>
      <c r="D307" t="s">
        <v>4907</v>
      </c>
      <c r="E307" t="s">
        <v>5586</v>
      </c>
      <c r="F307" t="s">
        <v>6336</v>
      </c>
      <c r="G307" t="s">
        <v>6337</v>
      </c>
      <c r="H307" t="s">
        <v>6338</v>
      </c>
      <c r="I307" t="s">
        <v>4910</v>
      </c>
      <c r="J307" t="s">
        <v>4911</v>
      </c>
      <c r="K307" t="s">
        <v>5677</v>
      </c>
      <c r="L307" t="s">
        <v>4913</v>
      </c>
      <c r="M307" t="s">
        <v>4914</v>
      </c>
      <c r="N307" t="s">
        <v>4914</v>
      </c>
      <c r="O307" s="43">
        <v>42893.669317129628</v>
      </c>
      <c r="P307" t="s">
        <v>6339</v>
      </c>
      <c r="Q307" s="23" t="s">
        <v>1314</v>
      </c>
      <c r="R307" t="s">
        <v>1316</v>
      </c>
      <c r="S307">
        <v>50</v>
      </c>
      <c r="T307" t="s">
        <v>4914</v>
      </c>
      <c r="U307" t="s">
        <v>4917</v>
      </c>
      <c r="V307" t="s">
        <v>4918</v>
      </c>
      <c r="W307" t="s">
        <v>6340</v>
      </c>
      <c r="X307" t="s">
        <v>4920</v>
      </c>
      <c r="Y307" t="s">
        <v>4921</v>
      </c>
      <c r="Z307" t="s">
        <v>4922</v>
      </c>
    </row>
    <row r="308" spans="1:26" hidden="1">
      <c r="A308" t="s">
        <v>13144</v>
      </c>
      <c r="B308" t="s">
        <v>4905</v>
      </c>
      <c r="C308" t="s">
        <v>4906</v>
      </c>
      <c r="D308" t="s">
        <v>4907</v>
      </c>
      <c r="E308" t="s">
        <v>6009</v>
      </c>
      <c r="F308" t="s">
        <v>6179</v>
      </c>
      <c r="G308" t="s">
        <v>6180</v>
      </c>
      <c r="H308" t="s">
        <v>6181</v>
      </c>
      <c r="I308" t="s">
        <v>4910</v>
      </c>
      <c r="J308" t="s">
        <v>4911</v>
      </c>
      <c r="K308" t="s">
        <v>5620</v>
      </c>
      <c r="L308" t="s">
        <v>4913</v>
      </c>
      <c r="M308" t="s">
        <v>4914</v>
      </c>
      <c r="N308" t="s">
        <v>4914</v>
      </c>
      <c r="O308" s="43">
        <v>42893.523587962962</v>
      </c>
      <c r="P308" t="s">
        <v>6182</v>
      </c>
      <c r="Q308" s="23" t="s">
        <v>1188</v>
      </c>
      <c r="R308" t="s">
        <v>1190</v>
      </c>
      <c r="S308">
        <v>300</v>
      </c>
      <c r="T308" t="s">
        <v>4914</v>
      </c>
      <c r="U308" t="s">
        <v>4917</v>
      </c>
      <c r="V308" t="s">
        <v>4918</v>
      </c>
      <c r="W308" t="s">
        <v>6183</v>
      </c>
      <c r="X308" t="s">
        <v>4920</v>
      </c>
      <c r="Y308" t="s">
        <v>4921</v>
      </c>
      <c r="Z308" t="s">
        <v>4922</v>
      </c>
    </row>
    <row r="309" spans="1:26" hidden="1">
      <c r="A309" t="s">
        <v>13145</v>
      </c>
      <c r="B309" t="s">
        <v>4905</v>
      </c>
      <c r="C309" t="s">
        <v>4906</v>
      </c>
      <c r="D309" t="s">
        <v>4907</v>
      </c>
      <c r="E309" t="s">
        <v>5052</v>
      </c>
      <c r="F309" t="s">
        <v>6086</v>
      </c>
      <c r="G309" t="s">
        <v>6087</v>
      </c>
      <c r="H309" t="s">
        <v>6088</v>
      </c>
      <c r="I309" t="s">
        <v>4910</v>
      </c>
      <c r="J309" t="s">
        <v>4911</v>
      </c>
      <c r="K309" t="s">
        <v>5496</v>
      </c>
      <c r="L309" t="s">
        <v>4913</v>
      </c>
      <c r="M309" t="s">
        <v>4914</v>
      </c>
      <c r="N309" t="s">
        <v>4914</v>
      </c>
      <c r="O309" s="43">
        <v>42893.477476851855</v>
      </c>
      <c r="P309" t="s">
        <v>6089</v>
      </c>
      <c r="Q309" s="23" t="s">
        <v>1118</v>
      </c>
      <c r="R309" t="s">
        <v>1120</v>
      </c>
      <c r="S309">
        <v>455</v>
      </c>
      <c r="T309" t="s">
        <v>4914</v>
      </c>
      <c r="U309" t="s">
        <v>4917</v>
      </c>
      <c r="V309" t="s">
        <v>4918</v>
      </c>
      <c r="W309" t="s">
        <v>6090</v>
      </c>
      <c r="X309" t="s">
        <v>4920</v>
      </c>
      <c r="Y309" t="s">
        <v>4921</v>
      </c>
      <c r="Z309" t="s">
        <v>4922</v>
      </c>
    </row>
    <row r="310" spans="1:26" hidden="1">
      <c r="A310" t="s">
        <v>13146</v>
      </c>
      <c r="B310" t="s">
        <v>4905</v>
      </c>
      <c r="C310" t="s">
        <v>4906</v>
      </c>
      <c r="D310" t="s">
        <v>4907</v>
      </c>
      <c r="E310" t="s">
        <v>5214</v>
      </c>
      <c r="F310" t="s">
        <v>6000</v>
      </c>
      <c r="G310" t="s">
        <v>6001</v>
      </c>
      <c r="H310" t="s">
        <v>6002</v>
      </c>
      <c r="I310" t="s">
        <v>4910</v>
      </c>
      <c r="J310" t="s">
        <v>4911</v>
      </c>
      <c r="K310" t="s">
        <v>4912</v>
      </c>
      <c r="L310" t="s">
        <v>4913</v>
      </c>
      <c r="M310" t="s">
        <v>4914</v>
      </c>
      <c r="N310" t="s">
        <v>4914</v>
      </c>
      <c r="O310" s="43">
        <v>42893.419085648151</v>
      </c>
      <c r="P310" t="s">
        <v>6003</v>
      </c>
      <c r="Q310" s="23" t="s">
        <v>1048</v>
      </c>
      <c r="R310" t="s">
        <v>1050</v>
      </c>
      <c r="S310">
        <v>94</v>
      </c>
      <c r="T310" t="s">
        <v>4914</v>
      </c>
      <c r="U310" t="s">
        <v>4917</v>
      </c>
      <c r="V310" t="s">
        <v>4918</v>
      </c>
      <c r="W310" t="s">
        <v>6004</v>
      </c>
      <c r="X310" t="s">
        <v>4920</v>
      </c>
      <c r="Y310" t="s">
        <v>4921</v>
      </c>
      <c r="Z310" t="s">
        <v>4922</v>
      </c>
    </row>
    <row r="311" spans="1:26" hidden="1">
      <c r="A311" t="s">
        <v>13147</v>
      </c>
      <c r="B311" t="s">
        <v>4905</v>
      </c>
      <c r="C311" t="s">
        <v>4906</v>
      </c>
      <c r="D311" t="s">
        <v>4907</v>
      </c>
      <c r="E311" t="s">
        <v>4967</v>
      </c>
      <c r="F311" t="s">
        <v>6029</v>
      </c>
      <c r="G311" t="s">
        <v>6030</v>
      </c>
      <c r="H311" t="s">
        <v>6031</v>
      </c>
      <c r="I311" t="s">
        <v>4910</v>
      </c>
      <c r="J311" t="s">
        <v>4911</v>
      </c>
      <c r="K311" t="s">
        <v>4961</v>
      </c>
      <c r="L311" t="s">
        <v>4913</v>
      </c>
      <c r="M311" t="s">
        <v>4914</v>
      </c>
      <c r="N311" t="s">
        <v>4914</v>
      </c>
      <c r="O311" s="43">
        <v>42893.427499999998</v>
      </c>
      <c r="P311" t="s">
        <v>6032</v>
      </c>
      <c r="Q311" s="23" t="s">
        <v>1072</v>
      </c>
      <c r="R311" t="s">
        <v>1074</v>
      </c>
      <c r="S311">
        <v>69</v>
      </c>
      <c r="T311" t="s">
        <v>4914</v>
      </c>
      <c r="U311" t="s">
        <v>4917</v>
      </c>
      <c r="V311" t="s">
        <v>4918</v>
      </c>
      <c r="W311" t="s">
        <v>6033</v>
      </c>
      <c r="X311" t="s">
        <v>4920</v>
      </c>
      <c r="Y311" t="s">
        <v>4921</v>
      </c>
      <c r="Z311" t="s">
        <v>4922</v>
      </c>
    </row>
    <row r="312" spans="1:26" hidden="1">
      <c r="A312" t="s">
        <v>13148</v>
      </c>
      <c r="B312" t="s">
        <v>4905</v>
      </c>
      <c r="C312" t="s">
        <v>4906</v>
      </c>
      <c r="D312" t="s">
        <v>4907</v>
      </c>
      <c r="E312" t="s">
        <v>4954</v>
      </c>
      <c r="F312" t="s">
        <v>5966</v>
      </c>
      <c r="G312" t="s">
        <v>5967</v>
      </c>
      <c r="H312" t="s">
        <v>5968</v>
      </c>
      <c r="I312" t="s">
        <v>4910</v>
      </c>
      <c r="J312" t="s">
        <v>4911</v>
      </c>
      <c r="K312" t="s">
        <v>4956</v>
      </c>
      <c r="L312" t="s">
        <v>4913</v>
      </c>
      <c r="M312" t="s">
        <v>4914</v>
      </c>
      <c r="N312" t="s">
        <v>4914</v>
      </c>
      <c r="O312" s="43">
        <v>42893.400706018518</v>
      </c>
      <c r="P312" t="s">
        <v>5969</v>
      </c>
      <c r="Q312" s="23" t="s">
        <v>1021</v>
      </c>
      <c r="R312" t="s">
        <v>1023</v>
      </c>
      <c r="S312">
        <v>116</v>
      </c>
      <c r="T312" t="s">
        <v>4914</v>
      </c>
      <c r="U312" t="s">
        <v>4917</v>
      </c>
      <c r="V312" t="s">
        <v>4918</v>
      </c>
      <c r="W312" t="s">
        <v>5970</v>
      </c>
      <c r="X312" t="s">
        <v>4920</v>
      </c>
      <c r="Y312" t="s">
        <v>4921</v>
      </c>
      <c r="Z312" t="s">
        <v>4922</v>
      </c>
    </row>
    <row r="313" spans="1:26" hidden="1">
      <c r="A313" t="s">
        <v>13149</v>
      </c>
      <c r="B313" t="s">
        <v>4905</v>
      </c>
      <c r="C313" t="s">
        <v>4906</v>
      </c>
      <c r="D313" t="s">
        <v>4907</v>
      </c>
      <c r="E313" t="s">
        <v>5052</v>
      </c>
      <c r="F313" t="s">
        <v>6293</v>
      </c>
      <c r="G313" t="s">
        <v>6294</v>
      </c>
      <c r="H313" t="s">
        <v>6295</v>
      </c>
      <c r="I313" t="s">
        <v>4910</v>
      </c>
      <c r="J313" t="s">
        <v>4911</v>
      </c>
      <c r="K313" t="s">
        <v>4912</v>
      </c>
      <c r="L313" t="s">
        <v>4913</v>
      </c>
      <c r="M313" t="s">
        <v>4914</v>
      </c>
      <c r="N313" t="s">
        <v>4914</v>
      </c>
      <c r="O313" s="43">
        <v>42893.650381944448</v>
      </c>
      <c r="P313" t="s">
        <v>6296</v>
      </c>
      <c r="Q313" s="23" t="s">
        <v>1280</v>
      </c>
      <c r="R313" t="s">
        <v>1282</v>
      </c>
      <c r="S313">
        <v>400</v>
      </c>
      <c r="T313" t="s">
        <v>4914</v>
      </c>
      <c r="U313" t="s">
        <v>4917</v>
      </c>
      <c r="V313" t="s">
        <v>4918</v>
      </c>
      <c r="W313" t="s">
        <v>6297</v>
      </c>
      <c r="X313" t="s">
        <v>4920</v>
      </c>
      <c r="Y313" t="s">
        <v>4921</v>
      </c>
      <c r="Z313" t="s">
        <v>4922</v>
      </c>
    </row>
    <row r="314" spans="1:26" hidden="1">
      <c r="A314" t="s">
        <v>13150</v>
      </c>
      <c r="B314" t="s">
        <v>4905</v>
      </c>
      <c r="C314" t="s">
        <v>4906</v>
      </c>
      <c r="D314" t="s">
        <v>4907</v>
      </c>
      <c r="E314" t="s">
        <v>5940</v>
      </c>
      <c r="F314" t="s">
        <v>5985</v>
      </c>
      <c r="G314" t="s">
        <v>5986</v>
      </c>
      <c r="H314" t="s">
        <v>5987</v>
      </c>
      <c r="I314" t="s">
        <v>4910</v>
      </c>
      <c r="J314" t="s">
        <v>4911</v>
      </c>
      <c r="K314" t="s">
        <v>4912</v>
      </c>
      <c r="L314" t="s">
        <v>4913</v>
      </c>
      <c r="M314" t="s">
        <v>4914</v>
      </c>
      <c r="N314" t="s">
        <v>4914</v>
      </c>
      <c r="O314" s="43">
        <v>42893.407557870371</v>
      </c>
      <c r="P314" t="s">
        <v>5988</v>
      </c>
      <c r="Q314" s="23" t="s">
        <v>1036</v>
      </c>
      <c r="R314" t="s">
        <v>1038</v>
      </c>
      <c r="S314">
        <v>196</v>
      </c>
      <c r="T314" t="s">
        <v>4914</v>
      </c>
      <c r="U314" t="s">
        <v>4917</v>
      </c>
      <c r="V314" t="s">
        <v>4918</v>
      </c>
      <c r="W314" t="s">
        <v>5989</v>
      </c>
      <c r="X314" t="s">
        <v>4920</v>
      </c>
      <c r="Y314" t="s">
        <v>4921</v>
      </c>
      <c r="Z314" t="s">
        <v>4922</v>
      </c>
    </row>
    <row r="315" spans="1:26" hidden="1">
      <c r="A315" t="s">
        <v>13151</v>
      </c>
      <c r="B315" t="s">
        <v>4905</v>
      </c>
      <c r="C315" t="s">
        <v>4906</v>
      </c>
      <c r="D315" t="s">
        <v>4907</v>
      </c>
      <c r="E315" t="s">
        <v>6009</v>
      </c>
      <c r="F315" t="s">
        <v>6010</v>
      </c>
      <c r="G315" t="s">
        <v>6011</v>
      </c>
      <c r="H315" t="s">
        <v>6012</v>
      </c>
      <c r="I315" t="s">
        <v>4910</v>
      </c>
      <c r="J315" t="s">
        <v>4911</v>
      </c>
      <c r="K315" t="s">
        <v>4977</v>
      </c>
      <c r="L315" t="s">
        <v>4913</v>
      </c>
      <c r="M315" t="s">
        <v>4914</v>
      </c>
      <c r="N315" t="s">
        <v>4914</v>
      </c>
      <c r="O315" s="43">
        <v>42893.42423611111</v>
      </c>
      <c r="P315" t="s">
        <v>6013</v>
      </c>
      <c r="Q315" s="23" t="s">
        <v>1056</v>
      </c>
      <c r="R315" t="s">
        <v>1058</v>
      </c>
      <c r="S315">
        <v>77</v>
      </c>
      <c r="T315" t="s">
        <v>4914</v>
      </c>
      <c r="U315" t="s">
        <v>4917</v>
      </c>
      <c r="V315" t="s">
        <v>4918</v>
      </c>
      <c r="W315" t="s">
        <v>6014</v>
      </c>
      <c r="X315" t="s">
        <v>4920</v>
      </c>
      <c r="Y315" t="s">
        <v>4921</v>
      </c>
      <c r="Z315" t="s">
        <v>4922</v>
      </c>
    </row>
    <row r="316" spans="1:26" hidden="1">
      <c r="A316" t="s">
        <v>13152</v>
      </c>
      <c r="B316" t="s">
        <v>4905</v>
      </c>
      <c r="C316" t="s">
        <v>4906</v>
      </c>
      <c r="D316" t="s">
        <v>4907</v>
      </c>
      <c r="E316" t="s">
        <v>5028</v>
      </c>
      <c r="F316" t="s">
        <v>6074</v>
      </c>
      <c r="G316" t="s">
        <v>6075</v>
      </c>
      <c r="H316" t="s">
        <v>6076</v>
      </c>
      <c r="I316" t="s">
        <v>4910</v>
      </c>
      <c r="J316" t="s">
        <v>4911</v>
      </c>
      <c r="K316" t="s">
        <v>5456</v>
      </c>
      <c r="L316" t="s">
        <v>4913</v>
      </c>
      <c r="M316" t="s">
        <v>4914</v>
      </c>
      <c r="N316" t="s">
        <v>4914</v>
      </c>
      <c r="O316" s="43">
        <v>42893.462465277778</v>
      </c>
      <c r="P316" t="s">
        <v>4951</v>
      </c>
      <c r="Q316" s="23" t="s">
        <v>1107</v>
      </c>
      <c r="R316" t="s">
        <v>1109</v>
      </c>
      <c r="S316">
        <v>1000</v>
      </c>
      <c r="T316" t="s">
        <v>4914</v>
      </c>
      <c r="U316" t="s">
        <v>4917</v>
      </c>
      <c r="V316" t="s">
        <v>4952</v>
      </c>
      <c r="W316" t="s">
        <v>6077</v>
      </c>
      <c r="X316" t="s">
        <v>4920</v>
      </c>
      <c r="Y316" t="s">
        <v>4921</v>
      </c>
      <c r="Z316" t="s">
        <v>4922</v>
      </c>
    </row>
    <row r="317" spans="1:26" hidden="1">
      <c r="A317" t="s">
        <v>13153</v>
      </c>
      <c r="B317" t="s">
        <v>4905</v>
      </c>
      <c r="C317" t="s">
        <v>4906</v>
      </c>
      <c r="D317" t="s">
        <v>4907</v>
      </c>
      <c r="E317" t="s">
        <v>4967</v>
      </c>
      <c r="F317" t="s">
        <v>6231</v>
      </c>
      <c r="G317" t="s">
        <v>6232</v>
      </c>
      <c r="H317" t="s">
        <v>6233</v>
      </c>
      <c r="I317" t="s">
        <v>4910</v>
      </c>
      <c r="J317" t="s">
        <v>4911</v>
      </c>
      <c r="K317" t="s">
        <v>4912</v>
      </c>
      <c r="L317" t="s">
        <v>4913</v>
      </c>
      <c r="M317" t="s">
        <v>4914</v>
      </c>
      <c r="N317" t="s">
        <v>4914</v>
      </c>
      <c r="O317" s="43">
        <v>42893.610601851855</v>
      </c>
      <c r="P317" t="s">
        <v>6234</v>
      </c>
      <c r="Q317" s="23" t="s">
        <v>1230</v>
      </c>
      <c r="R317" t="s">
        <v>1232</v>
      </c>
      <c r="S317">
        <v>446</v>
      </c>
      <c r="T317" t="s">
        <v>4914</v>
      </c>
      <c r="U317" t="s">
        <v>4917</v>
      </c>
      <c r="V317" t="s">
        <v>4918</v>
      </c>
      <c r="W317" t="s">
        <v>6235</v>
      </c>
      <c r="X317" t="s">
        <v>4920</v>
      </c>
      <c r="Y317" t="s">
        <v>4921</v>
      </c>
      <c r="Z317" t="s">
        <v>4922</v>
      </c>
    </row>
    <row r="318" spans="1:26" hidden="1">
      <c r="A318" t="s">
        <v>13154</v>
      </c>
      <c r="B318" t="s">
        <v>4905</v>
      </c>
      <c r="C318" t="s">
        <v>4906</v>
      </c>
      <c r="D318" t="s">
        <v>4907</v>
      </c>
      <c r="E318" t="s">
        <v>5446</v>
      </c>
      <c r="F318" t="s">
        <v>6117</v>
      </c>
      <c r="G318" t="s">
        <v>6118</v>
      </c>
      <c r="H318" t="s">
        <v>6119</v>
      </c>
      <c r="I318" t="s">
        <v>4910</v>
      </c>
      <c r="J318" t="s">
        <v>4911</v>
      </c>
      <c r="K318" t="s">
        <v>4912</v>
      </c>
      <c r="L318" t="s">
        <v>4913</v>
      </c>
      <c r="M318" t="s">
        <v>4914</v>
      </c>
      <c r="N318" t="s">
        <v>4914</v>
      </c>
      <c r="O318" s="43">
        <v>42893.501817129632</v>
      </c>
      <c r="P318" t="s">
        <v>6120</v>
      </c>
      <c r="Q318" s="23" t="s">
        <v>1142</v>
      </c>
      <c r="R318" t="s">
        <v>1144</v>
      </c>
      <c r="S318">
        <v>1422</v>
      </c>
      <c r="T318" t="s">
        <v>4914</v>
      </c>
      <c r="U318" t="s">
        <v>4917</v>
      </c>
      <c r="V318" t="s">
        <v>4918</v>
      </c>
      <c r="W318" t="s">
        <v>6121</v>
      </c>
      <c r="X318" t="s">
        <v>4920</v>
      </c>
      <c r="Y318" t="s">
        <v>4921</v>
      </c>
      <c r="Z318" t="s">
        <v>4922</v>
      </c>
    </row>
    <row r="319" spans="1:26" hidden="1">
      <c r="A319" t="s">
        <v>13155</v>
      </c>
      <c r="B319" t="s">
        <v>4905</v>
      </c>
      <c r="C319" t="s">
        <v>4906</v>
      </c>
      <c r="D319" t="s">
        <v>4907</v>
      </c>
      <c r="E319" t="s">
        <v>5378</v>
      </c>
      <c r="F319" t="s">
        <v>6385</v>
      </c>
      <c r="G319" t="s">
        <v>6386</v>
      </c>
      <c r="H319" t="s">
        <v>6387</v>
      </c>
      <c r="I319" t="s">
        <v>4910</v>
      </c>
      <c r="J319" t="s">
        <v>4911</v>
      </c>
      <c r="K319" t="s">
        <v>4912</v>
      </c>
      <c r="L319" t="s">
        <v>4913</v>
      </c>
      <c r="M319" t="s">
        <v>4914</v>
      </c>
      <c r="N319" t="s">
        <v>4914</v>
      </c>
      <c r="O319" s="43">
        <v>42893.685868055552</v>
      </c>
      <c r="P319" t="s">
        <v>6388</v>
      </c>
      <c r="Q319" s="23" t="s">
        <v>1353</v>
      </c>
      <c r="R319" t="s">
        <v>1355</v>
      </c>
      <c r="S319">
        <v>270</v>
      </c>
      <c r="T319" t="s">
        <v>4914</v>
      </c>
      <c r="U319" t="s">
        <v>4917</v>
      </c>
      <c r="V319" t="s">
        <v>4918</v>
      </c>
      <c r="W319" t="s">
        <v>6389</v>
      </c>
      <c r="X319" t="s">
        <v>4920</v>
      </c>
      <c r="Y319" t="s">
        <v>4921</v>
      </c>
      <c r="Z319" t="s">
        <v>4922</v>
      </c>
    </row>
    <row r="320" spans="1:26" hidden="1">
      <c r="A320" t="s">
        <v>13156</v>
      </c>
      <c r="B320" t="s">
        <v>4905</v>
      </c>
      <c r="C320" t="s">
        <v>4906</v>
      </c>
      <c r="D320" t="s">
        <v>4907</v>
      </c>
      <c r="E320" t="s">
        <v>5208</v>
      </c>
      <c r="F320" t="s">
        <v>4093</v>
      </c>
      <c r="G320" t="s">
        <v>4094</v>
      </c>
      <c r="H320" t="s">
        <v>6423</v>
      </c>
      <c r="I320" t="s">
        <v>4910</v>
      </c>
      <c r="J320" t="s">
        <v>4911</v>
      </c>
      <c r="K320" t="s">
        <v>4912</v>
      </c>
      <c r="L320" t="s">
        <v>4913</v>
      </c>
      <c r="M320" t="s">
        <v>4914</v>
      </c>
      <c r="N320" t="s">
        <v>4914</v>
      </c>
      <c r="O320" s="43">
        <v>42893.734537037039</v>
      </c>
      <c r="P320" t="s">
        <v>6424</v>
      </c>
      <c r="Q320" s="23" t="s">
        <v>1393</v>
      </c>
      <c r="R320" t="s">
        <v>1395</v>
      </c>
      <c r="S320">
        <v>20</v>
      </c>
      <c r="T320" t="s">
        <v>4914</v>
      </c>
      <c r="U320" t="s">
        <v>4917</v>
      </c>
      <c r="V320" t="s">
        <v>4918</v>
      </c>
      <c r="W320" t="s">
        <v>6425</v>
      </c>
      <c r="X320" t="s">
        <v>4920</v>
      </c>
      <c r="Y320" t="s">
        <v>4921</v>
      </c>
      <c r="Z320" t="s">
        <v>4922</v>
      </c>
    </row>
    <row r="321" spans="1:26" hidden="1">
      <c r="A321" t="s">
        <v>13157</v>
      </c>
      <c r="B321" t="s">
        <v>4905</v>
      </c>
      <c r="C321" t="s">
        <v>4906</v>
      </c>
      <c r="D321" t="s">
        <v>4907</v>
      </c>
      <c r="E321" t="s">
        <v>5264</v>
      </c>
      <c r="F321" t="s">
        <v>6395</v>
      </c>
      <c r="G321" t="s">
        <v>6396</v>
      </c>
      <c r="H321" t="s">
        <v>6397</v>
      </c>
      <c r="I321" t="s">
        <v>4910</v>
      </c>
      <c r="J321" t="s">
        <v>4911</v>
      </c>
      <c r="K321" t="s">
        <v>4961</v>
      </c>
      <c r="L321" t="s">
        <v>4913</v>
      </c>
      <c r="M321" t="s">
        <v>4914</v>
      </c>
      <c r="N321" t="s">
        <v>4914</v>
      </c>
      <c r="O321" s="43">
        <v>42893.69295138889</v>
      </c>
      <c r="P321" t="s">
        <v>4951</v>
      </c>
      <c r="Q321" s="23" t="s">
        <v>1361</v>
      </c>
      <c r="R321" t="s">
        <v>1363</v>
      </c>
      <c r="S321">
        <v>176</v>
      </c>
      <c r="T321" t="s">
        <v>4914</v>
      </c>
      <c r="U321" t="s">
        <v>4917</v>
      </c>
      <c r="V321" t="s">
        <v>4952</v>
      </c>
      <c r="W321" t="s">
        <v>6398</v>
      </c>
      <c r="X321" t="s">
        <v>4920</v>
      </c>
      <c r="Y321" t="s">
        <v>4921</v>
      </c>
      <c r="Z321" t="s">
        <v>4922</v>
      </c>
    </row>
    <row r="322" spans="1:26" hidden="1">
      <c r="A322" t="s">
        <v>13158</v>
      </c>
      <c r="B322" t="s">
        <v>4905</v>
      </c>
      <c r="C322" t="s">
        <v>4906</v>
      </c>
      <c r="D322" t="s">
        <v>4907</v>
      </c>
      <c r="E322" t="s">
        <v>5452</v>
      </c>
      <c r="F322" t="s">
        <v>5925</v>
      </c>
      <c r="G322" t="s">
        <v>5926</v>
      </c>
      <c r="H322" t="s">
        <v>5927</v>
      </c>
      <c r="I322" t="s">
        <v>4910</v>
      </c>
      <c r="J322" t="s">
        <v>4911</v>
      </c>
      <c r="K322" t="s">
        <v>5620</v>
      </c>
      <c r="L322" t="s">
        <v>4913</v>
      </c>
      <c r="M322" t="s">
        <v>4914</v>
      </c>
      <c r="N322" t="s">
        <v>4914</v>
      </c>
      <c r="O322" s="43">
        <v>42893.335914351854</v>
      </c>
      <c r="P322" t="s">
        <v>5928</v>
      </c>
      <c r="Q322" s="23" t="s">
        <v>989</v>
      </c>
      <c r="R322" t="s">
        <v>991</v>
      </c>
      <c r="S322">
        <v>300</v>
      </c>
      <c r="T322" t="s">
        <v>4914</v>
      </c>
      <c r="U322" t="s">
        <v>4917</v>
      </c>
      <c r="V322" t="s">
        <v>4918</v>
      </c>
      <c r="W322" t="s">
        <v>5929</v>
      </c>
      <c r="X322" t="s">
        <v>4920</v>
      </c>
      <c r="Y322" t="s">
        <v>4921</v>
      </c>
      <c r="Z322" t="s">
        <v>4922</v>
      </c>
    </row>
    <row r="323" spans="1:26" hidden="1">
      <c r="A323" t="s">
        <v>13159</v>
      </c>
      <c r="B323" t="s">
        <v>4905</v>
      </c>
      <c r="C323" t="s">
        <v>4906</v>
      </c>
      <c r="D323" t="s">
        <v>4907</v>
      </c>
      <c r="E323" t="s">
        <v>5126</v>
      </c>
      <c r="F323" t="s">
        <v>6312</v>
      </c>
      <c r="G323" t="s">
        <v>6313</v>
      </c>
      <c r="H323" t="s">
        <v>6314</v>
      </c>
      <c r="I323" t="s">
        <v>4910</v>
      </c>
      <c r="J323" t="s">
        <v>4911</v>
      </c>
      <c r="K323" t="s">
        <v>4956</v>
      </c>
      <c r="L323" t="s">
        <v>4913</v>
      </c>
      <c r="M323" t="s">
        <v>4914</v>
      </c>
      <c r="N323" t="s">
        <v>4914</v>
      </c>
      <c r="O323" s="43">
        <v>42893.656863425924</v>
      </c>
      <c r="P323" t="s">
        <v>6315</v>
      </c>
      <c r="Q323" s="23" t="s">
        <v>1295</v>
      </c>
      <c r="R323" t="s">
        <v>1297</v>
      </c>
      <c r="S323">
        <v>100</v>
      </c>
      <c r="T323" t="s">
        <v>4914</v>
      </c>
      <c r="U323" t="s">
        <v>4917</v>
      </c>
      <c r="V323" t="s">
        <v>4918</v>
      </c>
      <c r="W323" t="s">
        <v>6316</v>
      </c>
      <c r="X323" t="s">
        <v>4920</v>
      </c>
      <c r="Y323" t="s">
        <v>4921</v>
      </c>
      <c r="Z323" t="s">
        <v>4922</v>
      </c>
    </row>
    <row r="324" spans="1:26" hidden="1">
      <c r="A324" t="s">
        <v>13160</v>
      </c>
      <c r="B324" t="s">
        <v>4905</v>
      </c>
      <c r="C324" t="s">
        <v>4906</v>
      </c>
      <c r="D324" t="s">
        <v>4907</v>
      </c>
      <c r="E324" t="s">
        <v>5378</v>
      </c>
      <c r="F324" t="s">
        <v>6322</v>
      </c>
      <c r="G324" t="s">
        <v>6323</v>
      </c>
      <c r="H324" t="s">
        <v>6314</v>
      </c>
      <c r="I324" t="s">
        <v>4910</v>
      </c>
      <c r="J324" t="s">
        <v>4911</v>
      </c>
      <c r="K324" t="s">
        <v>4956</v>
      </c>
      <c r="L324" t="s">
        <v>4913</v>
      </c>
      <c r="M324" t="s">
        <v>4914</v>
      </c>
      <c r="N324" t="s">
        <v>4914</v>
      </c>
      <c r="O324" s="43">
        <v>42893.657141203701</v>
      </c>
      <c r="P324" t="s">
        <v>6324</v>
      </c>
      <c r="Q324" s="23" t="s">
        <v>1303</v>
      </c>
      <c r="R324" t="s">
        <v>1304</v>
      </c>
      <c r="S324">
        <v>50</v>
      </c>
      <c r="T324" t="s">
        <v>6325</v>
      </c>
      <c r="U324" t="s">
        <v>4917</v>
      </c>
      <c r="V324" t="s">
        <v>4918</v>
      </c>
      <c r="W324" t="s">
        <v>6316</v>
      </c>
      <c r="X324" t="s">
        <v>4920</v>
      </c>
      <c r="Y324" t="s">
        <v>4921</v>
      </c>
      <c r="Z324" t="s">
        <v>4922</v>
      </c>
    </row>
    <row r="325" spans="1:26" hidden="1">
      <c r="A325" t="s">
        <v>13161</v>
      </c>
      <c r="B325" t="s">
        <v>4905</v>
      </c>
      <c r="C325" t="s">
        <v>4906</v>
      </c>
      <c r="D325" t="s">
        <v>4907</v>
      </c>
      <c r="E325" t="s">
        <v>4954</v>
      </c>
      <c r="F325" t="s">
        <v>5961</v>
      </c>
      <c r="G325" t="s">
        <v>5962</v>
      </c>
      <c r="H325" t="s">
        <v>5963</v>
      </c>
      <c r="I325" t="s">
        <v>4910</v>
      </c>
      <c r="J325" t="s">
        <v>4911</v>
      </c>
      <c r="K325" t="s">
        <v>4912</v>
      </c>
      <c r="L325" t="s">
        <v>4913</v>
      </c>
      <c r="M325" t="s">
        <v>4914</v>
      </c>
      <c r="N325" t="s">
        <v>4914</v>
      </c>
      <c r="O325" s="43">
        <v>42893.400439814817</v>
      </c>
      <c r="P325" t="s">
        <v>5964</v>
      </c>
      <c r="Q325" s="23" t="s">
        <v>1017</v>
      </c>
      <c r="R325" t="s">
        <v>1019</v>
      </c>
      <c r="S325">
        <v>992</v>
      </c>
      <c r="T325" t="s">
        <v>4914</v>
      </c>
      <c r="U325" t="s">
        <v>4917</v>
      </c>
      <c r="V325" t="s">
        <v>4918</v>
      </c>
      <c r="W325" t="s">
        <v>5965</v>
      </c>
      <c r="X325" t="s">
        <v>4920</v>
      </c>
      <c r="Y325" t="s">
        <v>4921</v>
      </c>
      <c r="Z325" t="s">
        <v>4922</v>
      </c>
    </row>
    <row r="326" spans="1:26" hidden="1">
      <c r="A326" t="s">
        <v>13162</v>
      </c>
      <c r="B326" t="s">
        <v>4905</v>
      </c>
      <c r="C326" t="s">
        <v>4906</v>
      </c>
      <c r="D326" t="s">
        <v>4907</v>
      </c>
      <c r="E326" t="s">
        <v>5870</v>
      </c>
      <c r="F326" t="s">
        <v>6246</v>
      </c>
      <c r="G326" t="s">
        <v>6247</v>
      </c>
      <c r="H326" t="s">
        <v>6248</v>
      </c>
      <c r="I326" t="s">
        <v>4910</v>
      </c>
      <c r="J326" t="s">
        <v>4911</v>
      </c>
      <c r="K326" t="s">
        <v>4912</v>
      </c>
      <c r="L326" t="s">
        <v>4913</v>
      </c>
      <c r="M326" t="s">
        <v>4914</v>
      </c>
      <c r="N326" t="s">
        <v>4914</v>
      </c>
      <c r="O326" s="43">
        <v>42893.620787037034</v>
      </c>
      <c r="P326" t="s">
        <v>6249</v>
      </c>
      <c r="Q326" s="23" t="s">
        <v>1242</v>
      </c>
      <c r="R326" t="s">
        <v>1244</v>
      </c>
      <c r="S326">
        <v>50</v>
      </c>
      <c r="T326" t="s">
        <v>4914</v>
      </c>
      <c r="U326" t="s">
        <v>4917</v>
      </c>
      <c r="V326" t="s">
        <v>4918</v>
      </c>
      <c r="W326" t="s">
        <v>6250</v>
      </c>
      <c r="X326" t="s">
        <v>4920</v>
      </c>
      <c r="Y326" t="s">
        <v>4921</v>
      </c>
      <c r="Z326" t="s">
        <v>4922</v>
      </c>
    </row>
    <row r="327" spans="1:26" hidden="1">
      <c r="A327" t="s">
        <v>13163</v>
      </c>
      <c r="B327" t="s">
        <v>4905</v>
      </c>
      <c r="C327" t="s">
        <v>4906</v>
      </c>
      <c r="D327" t="s">
        <v>4907</v>
      </c>
      <c r="E327" t="s">
        <v>5107</v>
      </c>
      <c r="F327" t="s">
        <v>6279</v>
      </c>
      <c r="G327" t="s">
        <v>6280</v>
      </c>
      <c r="H327" t="s">
        <v>6281</v>
      </c>
      <c r="I327" t="s">
        <v>4910</v>
      </c>
      <c r="J327" t="s">
        <v>4911</v>
      </c>
      <c r="K327" t="s">
        <v>5328</v>
      </c>
      <c r="L327" t="s">
        <v>4913</v>
      </c>
      <c r="M327" t="s">
        <v>4914</v>
      </c>
      <c r="N327" t="s">
        <v>4914</v>
      </c>
      <c r="O327" s="43">
        <v>42893.648206018515</v>
      </c>
      <c r="P327" t="s">
        <v>6282</v>
      </c>
      <c r="Q327" s="23" t="s">
        <v>1269</v>
      </c>
      <c r="R327" t="s">
        <v>1271</v>
      </c>
      <c r="S327">
        <v>870</v>
      </c>
      <c r="T327" t="s">
        <v>4914</v>
      </c>
      <c r="U327" t="s">
        <v>4917</v>
      </c>
      <c r="V327" t="s">
        <v>4918</v>
      </c>
      <c r="W327" t="s">
        <v>6283</v>
      </c>
      <c r="X327" t="s">
        <v>4920</v>
      </c>
      <c r="Y327" t="s">
        <v>4921</v>
      </c>
      <c r="Z327" t="s">
        <v>4922</v>
      </c>
    </row>
    <row r="328" spans="1:26" hidden="1">
      <c r="A328" t="s">
        <v>13164</v>
      </c>
      <c r="B328" t="s">
        <v>4905</v>
      </c>
      <c r="C328" t="s">
        <v>4906</v>
      </c>
      <c r="D328" t="s">
        <v>4907</v>
      </c>
      <c r="E328" t="s">
        <v>6101</v>
      </c>
      <c r="F328" t="s">
        <v>6102</v>
      </c>
      <c r="G328" t="s">
        <v>6103</v>
      </c>
      <c r="H328" t="s">
        <v>6104</v>
      </c>
      <c r="I328" t="s">
        <v>4910</v>
      </c>
      <c r="J328" t="s">
        <v>4911</v>
      </c>
      <c r="K328" t="s">
        <v>4961</v>
      </c>
      <c r="L328" t="s">
        <v>4913</v>
      </c>
      <c r="M328" t="s">
        <v>4914</v>
      </c>
      <c r="N328" t="s">
        <v>4914</v>
      </c>
      <c r="O328" s="43">
        <v>42893.490578703706</v>
      </c>
      <c r="P328" t="s">
        <v>6105</v>
      </c>
      <c r="Q328" s="23" t="s">
        <v>1130</v>
      </c>
      <c r="R328" t="s">
        <v>1132</v>
      </c>
      <c r="S328">
        <v>14</v>
      </c>
      <c r="T328" t="s">
        <v>4914</v>
      </c>
      <c r="U328" t="s">
        <v>4917</v>
      </c>
      <c r="V328" t="s">
        <v>4918</v>
      </c>
      <c r="W328" t="s">
        <v>6106</v>
      </c>
      <c r="X328" t="s">
        <v>4920</v>
      </c>
      <c r="Y328" t="s">
        <v>4921</v>
      </c>
      <c r="Z328" t="s">
        <v>4922</v>
      </c>
    </row>
    <row r="329" spans="1:26" hidden="1">
      <c r="A329" t="s">
        <v>13165</v>
      </c>
      <c r="B329" t="s">
        <v>4905</v>
      </c>
      <c r="C329" t="s">
        <v>4906</v>
      </c>
      <c r="D329" t="s">
        <v>4907</v>
      </c>
      <c r="E329" t="s">
        <v>4959</v>
      </c>
      <c r="F329" t="s">
        <v>6122</v>
      </c>
      <c r="G329" t="s">
        <v>6123</v>
      </c>
      <c r="H329" t="s">
        <v>6124</v>
      </c>
      <c r="I329" t="s">
        <v>4910</v>
      </c>
      <c r="J329" t="s">
        <v>4911</v>
      </c>
      <c r="K329" t="s">
        <v>4912</v>
      </c>
      <c r="L329" t="s">
        <v>4913</v>
      </c>
      <c r="M329" t="s">
        <v>4914</v>
      </c>
      <c r="N329" t="s">
        <v>4914</v>
      </c>
      <c r="O329" s="43">
        <v>42893.502523148149</v>
      </c>
      <c r="P329" t="s">
        <v>6125</v>
      </c>
      <c r="Q329" s="23" t="s">
        <v>1146</v>
      </c>
      <c r="R329" t="s">
        <v>1148</v>
      </c>
      <c r="S329">
        <v>72</v>
      </c>
      <c r="T329" t="s">
        <v>4914</v>
      </c>
      <c r="U329" t="s">
        <v>4917</v>
      </c>
      <c r="V329" t="s">
        <v>4918</v>
      </c>
      <c r="W329" t="s">
        <v>6126</v>
      </c>
      <c r="X329" t="s">
        <v>4920</v>
      </c>
      <c r="Y329" t="s">
        <v>4921</v>
      </c>
      <c r="Z329" t="s">
        <v>4922</v>
      </c>
    </row>
    <row r="330" spans="1:26" hidden="1">
      <c r="A330" t="s">
        <v>13166</v>
      </c>
      <c r="B330" t="s">
        <v>4905</v>
      </c>
      <c r="C330" t="s">
        <v>4906</v>
      </c>
      <c r="D330" t="s">
        <v>4907</v>
      </c>
      <c r="E330" t="s">
        <v>4975</v>
      </c>
      <c r="F330" t="s">
        <v>6064</v>
      </c>
      <c r="G330" t="s">
        <v>6065</v>
      </c>
      <c r="H330" t="s">
        <v>6066</v>
      </c>
      <c r="I330" t="s">
        <v>4910</v>
      </c>
      <c r="J330" t="s">
        <v>4911</v>
      </c>
      <c r="K330" t="s">
        <v>5281</v>
      </c>
      <c r="L330" t="s">
        <v>4913</v>
      </c>
      <c r="M330" t="s">
        <v>4914</v>
      </c>
      <c r="N330" t="s">
        <v>4914</v>
      </c>
      <c r="O330" s="43">
        <v>42893.459629629629</v>
      </c>
      <c r="P330" t="s">
        <v>6067</v>
      </c>
      <c r="Q330" s="23" t="s">
        <v>1099</v>
      </c>
      <c r="R330" t="s">
        <v>1101</v>
      </c>
      <c r="S330">
        <v>100</v>
      </c>
      <c r="T330" t="s">
        <v>4914</v>
      </c>
      <c r="U330" t="s">
        <v>4917</v>
      </c>
      <c r="V330" t="s">
        <v>4918</v>
      </c>
      <c r="W330" t="s">
        <v>6068</v>
      </c>
      <c r="X330" t="s">
        <v>4920</v>
      </c>
      <c r="Y330" t="s">
        <v>4921</v>
      </c>
      <c r="Z330" t="s">
        <v>4922</v>
      </c>
    </row>
    <row r="331" spans="1:26" hidden="1">
      <c r="A331" t="s">
        <v>13167</v>
      </c>
      <c r="B331" t="s">
        <v>4905</v>
      </c>
      <c r="C331" t="s">
        <v>4906</v>
      </c>
      <c r="D331" t="s">
        <v>4907</v>
      </c>
      <c r="E331" t="s">
        <v>5138</v>
      </c>
      <c r="F331" t="s">
        <v>6083</v>
      </c>
      <c r="G331" t="s">
        <v>6084</v>
      </c>
      <c r="H331" t="s">
        <v>6066</v>
      </c>
      <c r="I331" t="s">
        <v>4910</v>
      </c>
      <c r="J331" t="s">
        <v>4911</v>
      </c>
      <c r="K331" t="s">
        <v>5281</v>
      </c>
      <c r="L331" t="s">
        <v>4913</v>
      </c>
      <c r="M331" t="s">
        <v>4914</v>
      </c>
      <c r="N331" t="s">
        <v>4914</v>
      </c>
      <c r="O331" s="43">
        <v>42893.473009259258</v>
      </c>
      <c r="P331" t="s">
        <v>6085</v>
      </c>
      <c r="Q331" s="23" t="s">
        <v>1115</v>
      </c>
      <c r="R331" t="s">
        <v>1116</v>
      </c>
      <c r="S331">
        <v>100</v>
      </c>
      <c r="T331" t="s">
        <v>4914</v>
      </c>
      <c r="U331" t="s">
        <v>4917</v>
      </c>
      <c r="V331" t="s">
        <v>4918</v>
      </c>
      <c r="W331" t="s">
        <v>6068</v>
      </c>
      <c r="X331" t="s">
        <v>4920</v>
      </c>
      <c r="Y331" t="s">
        <v>4921</v>
      </c>
      <c r="Z331" t="s">
        <v>4922</v>
      </c>
    </row>
    <row r="332" spans="1:26" hidden="1">
      <c r="A332" t="s">
        <v>13168</v>
      </c>
      <c r="B332" t="s">
        <v>4905</v>
      </c>
      <c r="C332" t="s">
        <v>4906</v>
      </c>
      <c r="D332" t="s">
        <v>4907</v>
      </c>
      <c r="E332" t="s">
        <v>4936</v>
      </c>
      <c r="F332" t="s">
        <v>4079</v>
      </c>
      <c r="G332" t="s">
        <v>4080</v>
      </c>
      <c r="H332" t="s">
        <v>6443</v>
      </c>
      <c r="I332" t="s">
        <v>4910</v>
      </c>
      <c r="J332" t="s">
        <v>4911</v>
      </c>
      <c r="K332" t="s">
        <v>4912</v>
      </c>
      <c r="L332" t="s">
        <v>4913</v>
      </c>
      <c r="M332" t="s">
        <v>4914</v>
      </c>
      <c r="N332" t="s">
        <v>4914</v>
      </c>
      <c r="O332" s="43">
        <v>42893.902766203704</v>
      </c>
      <c r="P332" t="s">
        <v>6444</v>
      </c>
      <c r="Q332" s="23" t="s">
        <v>1421</v>
      </c>
      <c r="R332" t="s">
        <v>1423</v>
      </c>
      <c r="S332">
        <v>800</v>
      </c>
      <c r="T332" t="s">
        <v>4914</v>
      </c>
      <c r="U332" t="s">
        <v>4917</v>
      </c>
      <c r="V332" t="s">
        <v>4918</v>
      </c>
      <c r="W332" t="s">
        <v>6445</v>
      </c>
      <c r="X332" t="s">
        <v>4920</v>
      </c>
      <c r="Y332" t="s">
        <v>4921</v>
      </c>
      <c r="Z332" t="s">
        <v>4922</v>
      </c>
    </row>
    <row r="333" spans="1:26" hidden="1">
      <c r="A333" t="s">
        <v>13169</v>
      </c>
      <c r="B333" t="s">
        <v>4905</v>
      </c>
      <c r="C333" t="s">
        <v>4906</v>
      </c>
      <c r="D333" t="s">
        <v>4907</v>
      </c>
      <c r="E333" t="s">
        <v>5001</v>
      </c>
      <c r="F333" t="s">
        <v>6356</v>
      </c>
      <c r="G333" t="s">
        <v>6357</v>
      </c>
      <c r="H333" t="s">
        <v>6358</v>
      </c>
      <c r="I333" t="s">
        <v>4910</v>
      </c>
      <c r="J333" t="s">
        <v>4911</v>
      </c>
      <c r="K333" t="s">
        <v>4995</v>
      </c>
      <c r="L333" t="s">
        <v>4913</v>
      </c>
      <c r="M333" t="s">
        <v>4914</v>
      </c>
      <c r="N333" t="s">
        <v>4914</v>
      </c>
      <c r="O333" s="43">
        <v>42893.672638888886</v>
      </c>
      <c r="P333" t="s">
        <v>6354</v>
      </c>
      <c r="Q333" s="23" t="s">
        <v>1329</v>
      </c>
      <c r="R333" t="s">
        <v>1331</v>
      </c>
      <c r="S333">
        <v>94</v>
      </c>
      <c r="T333" t="s">
        <v>6359</v>
      </c>
      <c r="U333" t="s">
        <v>4917</v>
      </c>
      <c r="V333" t="s">
        <v>4918</v>
      </c>
      <c r="W333" t="s">
        <v>6360</v>
      </c>
      <c r="X333" t="s">
        <v>4920</v>
      </c>
      <c r="Y333" t="s">
        <v>4921</v>
      </c>
      <c r="Z333" t="s">
        <v>4922</v>
      </c>
    </row>
    <row r="334" spans="1:26" hidden="1">
      <c r="A334" t="s">
        <v>13170</v>
      </c>
      <c r="B334" t="s">
        <v>4905</v>
      </c>
      <c r="C334" t="s">
        <v>4906</v>
      </c>
      <c r="D334" t="s">
        <v>4907</v>
      </c>
      <c r="E334" t="s">
        <v>4954</v>
      </c>
      <c r="F334" t="s">
        <v>6069</v>
      </c>
      <c r="G334" t="s">
        <v>6070</v>
      </c>
      <c r="H334" t="s">
        <v>6071</v>
      </c>
      <c r="I334" t="s">
        <v>4910</v>
      </c>
      <c r="J334" t="s">
        <v>4911</v>
      </c>
      <c r="K334" t="s">
        <v>4912</v>
      </c>
      <c r="L334" t="s">
        <v>4913</v>
      </c>
      <c r="M334" t="s">
        <v>4914</v>
      </c>
      <c r="N334" t="s">
        <v>4914</v>
      </c>
      <c r="O334" s="43">
        <v>42893.461296296293</v>
      </c>
      <c r="P334" t="s">
        <v>6072</v>
      </c>
      <c r="Q334" s="23" t="s">
        <v>1103</v>
      </c>
      <c r="R334" t="s">
        <v>1105</v>
      </c>
      <c r="S334">
        <v>47</v>
      </c>
      <c r="T334" t="s">
        <v>4914</v>
      </c>
      <c r="U334" t="s">
        <v>4917</v>
      </c>
      <c r="V334" t="s">
        <v>4918</v>
      </c>
      <c r="W334" t="s">
        <v>6073</v>
      </c>
      <c r="X334" t="s">
        <v>4920</v>
      </c>
      <c r="Y334" t="s">
        <v>4921</v>
      </c>
      <c r="Z334" t="s">
        <v>4922</v>
      </c>
    </row>
    <row r="335" spans="1:26" hidden="1">
      <c r="A335" t="s">
        <v>13171</v>
      </c>
      <c r="B335" t="s">
        <v>4905</v>
      </c>
      <c r="C335" t="s">
        <v>4906</v>
      </c>
      <c r="D335" t="s">
        <v>4907</v>
      </c>
      <c r="E335" t="s">
        <v>6346</v>
      </c>
      <c r="F335" t="s">
        <v>6390</v>
      </c>
      <c r="G335" t="s">
        <v>6391</v>
      </c>
      <c r="H335" t="s">
        <v>6392</v>
      </c>
      <c r="I335" t="s">
        <v>4910</v>
      </c>
      <c r="J335" t="s">
        <v>4911</v>
      </c>
      <c r="K335" t="s">
        <v>4961</v>
      </c>
      <c r="L335" t="s">
        <v>4913</v>
      </c>
      <c r="M335" t="s">
        <v>4914</v>
      </c>
      <c r="N335" t="s">
        <v>4914</v>
      </c>
      <c r="O335" s="43">
        <v>42893.691516203704</v>
      </c>
      <c r="P335" t="s">
        <v>6393</v>
      </c>
      <c r="Q335" s="23" t="s">
        <v>1357</v>
      </c>
      <c r="R335" t="s">
        <v>1359</v>
      </c>
      <c r="S335">
        <v>12</v>
      </c>
      <c r="T335" t="s">
        <v>4914</v>
      </c>
      <c r="U335" t="s">
        <v>4917</v>
      </c>
      <c r="V335" t="s">
        <v>4918</v>
      </c>
      <c r="W335" t="s">
        <v>6394</v>
      </c>
      <c r="X335" t="s">
        <v>4920</v>
      </c>
      <c r="Y335" t="s">
        <v>4921</v>
      </c>
      <c r="Z335" t="s">
        <v>4922</v>
      </c>
    </row>
    <row r="336" spans="1:26" hidden="1">
      <c r="A336" t="s">
        <v>13172</v>
      </c>
      <c r="B336" t="s">
        <v>4905</v>
      </c>
      <c r="C336" t="s">
        <v>4906</v>
      </c>
      <c r="D336" t="s">
        <v>4907</v>
      </c>
      <c r="E336" t="s">
        <v>5042</v>
      </c>
      <c r="F336" t="s">
        <v>6152</v>
      </c>
      <c r="G336" t="s">
        <v>6153</v>
      </c>
      <c r="H336" t="s">
        <v>6154</v>
      </c>
      <c r="I336" t="s">
        <v>4910</v>
      </c>
      <c r="J336" t="s">
        <v>4911</v>
      </c>
      <c r="K336" t="s">
        <v>4912</v>
      </c>
      <c r="L336" t="s">
        <v>4913</v>
      </c>
      <c r="M336" t="s">
        <v>4914</v>
      </c>
      <c r="N336" t="s">
        <v>4914</v>
      </c>
      <c r="O336" s="43">
        <v>42893.51457175926</v>
      </c>
      <c r="P336" t="s">
        <v>6155</v>
      </c>
      <c r="Q336" s="23" t="s">
        <v>1169</v>
      </c>
      <c r="R336" t="s">
        <v>1170</v>
      </c>
      <c r="S336">
        <v>100</v>
      </c>
      <c r="T336" t="s">
        <v>4914</v>
      </c>
      <c r="U336" t="s">
        <v>4917</v>
      </c>
      <c r="V336" t="s">
        <v>4918</v>
      </c>
      <c r="W336" t="s">
        <v>6156</v>
      </c>
      <c r="X336" t="s">
        <v>4920</v>
      </c>
      <c r="Y336" t="s">
        <v>4921</v>
      </c>
      <c r="Z336" t="s">
        <v>4922</v>
      </c>
    </row>
    <row r="337" spans="1:26" hidden="1">
      <c r="A337" t="s">
        <v>13173</v>
      </c>
      <c r="B337" t="s">
        <v>4905</v>
      </c>
      <c r="C337" t="s">
        <v>4906</v>
      </c>
      <c r="D337" t="s">
        <v>4907</v>
      </c>
      <c r="E337" t="s">
        <v>5452</v>
      </c>
      <c r="F337" t="s">
        <v>6366</v>
      </c>
      <c r="G337" t="s">
        <v>6367</v>
      </c>
      <c r="H337" t="s">
        <v>6368</v>
      </c>
      <c r="I337" t="s">
        <v>4910</v>
      </c>
      <c r="J337" t="s">
        <v>4911</v>
      </c>
      <c r="K337" t="s">
        <v>4912</v>
      </c>
      <c r="L337" t="s">
        <v>4913</v>
      </c>
      <c r="M337" t="s">
        <v>4914</v>
      </c>
      <c r="N337" t="s">
        <v>4914</v>
      </c>
      <c r="O337" s="43">
        <v>42893.678680555553</v>
      </c>
      <c r="P337" t="s">
        <v>6369</v>
      </c>
      <c r="Q337" s="23" t="s">
        <v>1337</v>
      </c>
      <c r="R337" t="s">
        <v>1339</v>
      </c>
      <c r="S337">
        <v>10</v>
      </c>
      <c r="T337" t="s">
        <v>4914</v>
      </c>
      <c r="U337" t="s">
        <v>4917</v>
      </c>
      <c r="V337" t="s">
        <v>4918</v>
      </c>
      <c r="W337" t="s">
        <v>6370</v>
      </c>
      <c r="X337" t="s">
        <v>4920</v>
      </c>
      <c r="Y337" t="s">
        <v>4921</v>
      </c>
      <c r="Z337" t="s">
        <v>4922</v>
      </c>
    </row>
    <row r="338" spans="1:26" hidden="1">
      <c r="A338" t="s">
        <v>13174</v>
      </c>
      <c r="B338" t="s">
        <v>4905</v>
      </c>
      <c r="C338" t="s">
        <v>4906</v>
      </c>
      <c r="D338" t="s">
        <v>4907</v>
      </c>
      <c r="E338" t="s">
        <v>5066</v>
      </c>
      <c r="F338" t="s">
        <v>6091</v>
      </c>
      <c r="G338" t="s">
        <v>6092</v>
      </c>
      <c r="H338" t="s">
        <v>6093</v>
      </c>
      <c r="I338" t="s">
        <v>4910</v>
      </c>
      <c r="J338" t="s">
        <v>4911</v>
      </c>
      <c r="K338" t="s">
        <v>4912</v>
      </c>
      <c r="L338" t="s">
        <v>4913</v>
      </c>
      <c r="M338" t="s">
        <v>4914</v>
      </c>
      <c r="N338" t="s">
        <v>4914</v>
      </c>
      <c r="O338" s="43">
        <v>42893.482800925929</v>
      </c>
      <c r="P338" t="s">
        <v>6094</v>
      </c>
      <c r="Q338" s="23" t="s">
        <v>1122</v>
      </c>
      <c r="R338" t="s">
        <v>1124</v>
      </c>
      <c r="S338">
        <v>109</v>
      </c>
      <c r="T338" t="s">
        <v>4914</v>
      </c>
      <c r="U338" t="s">
        <v>4917</v>
      </c>
      <c r="V338" t="s">
        <v>4918</v>
      </c>
      <c r="W338" t="s">
        <v>6095</v>
      </c>
      <c r="X338" t="s">
        <v>4920</v>
      </c>
      <c r="Y338" t="s">
        <v>4921</v>
      </c>
      <c r="Z338" t="s">
        <v>4922</v>
      </c>
    </row>
    <row r="339" spans="1:26" hidden="1">
      <c r="A339" t="s">
        <v>13175</v>
      </c>
      <c r="B339" t="s">
        <v>4905</v>
      </c>
      <c r="C339" t="s">
        <v>4906</v>
      </c>
      <c r="D339" t="s">
        <v>4907</v>
      </c>
      <c r="E339" t="s">
        <v>5132</v>
      </c>
      <c r="F339" t="s">
        <v>6147</v>
      </c>
      <c r="G339" t="s">
        <v>6148</v>
      </c>
      <c r="H339" t="s">
        <v>6139</v>
      </c>
      <c r="I339" t="s">
        <v>4910</v>
      </c>
      <c r="J339" t="s">
        <v>4911</v>
      </c>
      <c r="K339" t="s">
        <v>5328</v>
      </c>
      <c r="L339" t="s">
        <v>4913</v>
      </c>
      <c r="M339" t="s">
        <v>4914</v>
      </c>
      <c r="N339" t="s">
        <v>4914</v>
      </c>
      <c r="O339" s="43">
        <v>42893.511481481481</v>
      </c>
      <c r="P339" t="s">
        <v>6149</v>
      </c>
      <c r="Q339" s="23" t="s">
        <v>1166</v>
      </c>
      <c r="R339" t="s">
        <v>1167</v>
      </c>
      <c r="S339">
        <v>21</v>
      </c>
      <c r="T339" t="s">
        <v>6150</v>
      </c>
      <c r="U339" t="s">
        <v>4917</v>
      </c>
      <c r="V339" t="s">
        <v>4918</v>
      </c>
      <c r="W339" t="s">
        <v>6151</v>
      </c>
      <c r="X339" t="s">
        <v>4920</v>
      </c>
      <c r="Y339" t="s">
        <v>4921</v>
      </c>
      <c r="Z339" t="s">
        <v>4922</v>
      </c>
    </row>
    <row r="340" spans="1:26" hidden="1">
      <c r="A340" t="s">
        <v>13176</v>
      </c>
      <c r="B340" t="s">
        <v>4905</v>
      </c>
      <c r="C340" t="s">
        <v>4906</v>
      </c>
      <c r="D340" t="s">
        <v>4907</v>
      </c>
      <c r="E340" t="s">
        <v>5586</v>
      </c>
      <c r="F340" t="s">
        <v>6137</v>
      </c>
      <c r="G340" t="s">
        <v>6138</v>
      </c>
      <c r="H340" t="s">
        <v>6139</v>
      </c>
      <c r="I340" t="s">
        <v>4910</v>
      </c>
      <c r="J340" t="s">
        <v>4911</v>
      </c>
      <c r="K340" t="s">
        <v>4912</v>
      </c>
      <c r="L340" t="s">
        <v>4913</v>
      </c>
      <c r="M340" t="s">
        <v>4914</v>
      </c>
      <c r="N340" t="s">
        <v>4914</v>
      </c>
      <c r="O340" s="43">
        <v>42893.510011574072</v>
      </c>
      <c r="P340" t="s">
        <v>6140</v>
      </c>
      <c r="Q340" s="23" t="s">
        <v>1158</v>
      </c>
      <c r="R340" t="s">
        <v>1160</v>
      </c>
      <c r="S340">
        <v>10</v>
      </c>
      <c r="T340" t="s">
        <v>4914</v>
      </c>
      <c r="U340" t="s">
        <v>4917</v>
      </c>
      <c r="V340" t="s">
        <v>4918</v>
      </c>
      <c r="W340" t="s">
        <v>6141</v>
      </c>
      <c r="X340" t="s">
        <v>4920</v>
      </c>
      <c r="Y340" t="s">
        <v>4921</v>
      </c>
      <c r="Z340" t="s">
        <v>4922</v>
      </c>
    </row>
    <row r="341" spans="1:26" hidden="1">
      <c r="A341" t="s">
        <v>13177</v>
      </c>
      <c r="B341" t="s">
        <v>4905</v>
      </c>
      <c r="C341" t="s">
        <v>4906</v>
      </c>
      <c r="D341" t="s">
        <v>4907</v>
      </c>
      <c r="E341" t="s">
        <v>5093</v>
      </c>
      <c r="F341" t="s">
        <v>6107</v>
      </c>
      <c r="G341" t="s">
        <v>6108</v>
      </c>
      <c r="H341" t="s">
        <v>6109</v>
      </c>
      <c r="I341" t="s">
        <v>4910</v>
      </c>
      <c r="J341" t="s">
        <v>4911</v>
      </c>
      <c r="K341" t="s">
        <v>4912</v>
      </c>
      <c r="L341" t="s">
        <v>4913</v>
      </c>
      <c r="M341" t="s">
        <v>4914</v>
      </c>
      <c r="N341" t="s">
        <v>4914</v>
      </c>
      <c r="O341" s="43">
        <v>42893.494699074072</v>
      </c>
      <c r="P341" t="s">
        <v>6110</v>
      </c>
      <c r="Q341" s="23" t="s">
        <v>1134</v>
      </c>
      <c r="R341" t="s">
        <v>1136</v>
      </c>
      <c r="S341">
        <v>1000</v>
      </c>
      <c r="T341" t="s">
        <v>4914</v>
      </c>
      <c r="U341" t="s">
        <v>4917</v>
      </c>
      <c r="V341" t="s">
        <v>4918</v>
      </c>
      <c r="W341" t="s">
        <v>6111</v>
      </c>
      <c r="X341" t="s">
        <v>4920</v>
      </c>
      <c r="Y341" t="s">
        <v>4921</v>
      </c>
      <c r="Z341" t="s">
        <v>4922</v>
      </c>
    </row>
    <row r="342" spans="1:26" hidden="1">
      <c r="A342" t="s">
        <v>13178</v>
      </c>
      <c r="B342" t="s">
        <v>4905</v>
      </c>
      <c r="C342" t="s">
        <v>4906</v>
      </c>
      <c r="D342" t="s">
        <v>4907</v>
      </c>
      <c r="E342" t="s">
        <v>5177</v>
      </c>
      <c r="F342" t="s">
        <v>6298</v>
      </c>
      <c r="G342" t="s">
        <v>6299</v>
      </c>
      <c r="H342" t="s">
        <v>6300</v>
      </c>
      <c r="I342" t="s">
        <v>4910</v>
      </c>
      <c r="J342" t="s">
        <v>4911</v>
      </c>
      <c r="K342" t="s">
        <v>5708</v>
      </c>
      <c r="L342" t="s">
        <v>4913</v>
      </c>
      <c r="M342" t="s">
        <v>4914</v>
      </c>
      <c r="N342" t="s">
        <v>4914</v>
      </c>
      <c r="O342" s="43">
        <v>42893.652905092589</v>
      </c>
      <c r="P342" t="s">
        <v>6301</v>
      </c>
      <c r="Q342" s="23" t="s">
        <v>1284</v>
      </c>
      <c r="R342" t="s">
        <v>1286</v>
      </c>
      <c r="S342">
        <v>74</v>
      </c>
      <c r="T342" t="s">
        <v>4914</v>
      </c>
      <c r="U342" t="s">
        <v>4917</v>
      </c>
      <c r="V342" t="s">
        <v>4918</v>
      </c>
      <c r="W342" t="s">
        <v>6302</v>
      </c>
      <c r="X342" t="s">
        <v>4920</v>
      </c>
      <c r="Y342" t="s">
        <v>4921</v>
      </c>
      <c r="Z342" t="s">
        <v>4922</v>
      </c>
    </row>
    <row r="343" spans="1:26" hidden="1">
      <c r="A343" t="s">
        <v>13179</v>
      </c>
      <c r="B343" t="s">
        <v>4905</v>
      </c>
      <c r="C343" t="s">
        <v>4906</v>
      </c>
      <c r="D343" t="s">
        <v>4907</v>
      </c>
      <c r="E343" t="s">
        <v>5378</v>
      </c>
      <c r="F343" t="s">
        <v>3919</v>
      </c>
      <c r="G343" t="s">
        <v>3920</v>
      </c>
      <c r="H343" t="s">
        <v>6823</v>
      </c>
      <c r="I343" t="s">
        <v>4910</v>
      </c>
      <c r="J343" t="s">
        <v>4911</v>
      </c>
      <c r="K343" t="s">
        <v>4912</v>
      </c>
      <c r="L343" t="s">
        <v>4913</v>
      </c>
      <c r="M343" t="s">
        <v>4914</v>
      </c>
      <c r="N343" t="s">
        <v>4914</v>
      </c>
      <c r="O343" s="43">
        <v>42894.701770833337</v>
      </c>
      <c r="P343" t="s">
        <v>6826</v>
      </c>
      <c r="Q343" s="23" t="s">
        <v>1942</v>
      </c>
      <c r="R343" t="s">
        <v>1943</v>
      </c>
      <c r="S343">
        <v>1400</v>
      </c>
      <c r="T343" t="s">
        <v>4914</v>
      </c>
      <c r="U343" t="s">
        <v>4917</v>
      </c>
      <c r="V343" t="s">
        <v>4918</v>
      </c>
      <c r="W343" t="s">
        <v>6827</v>
      </c>
      <c r="X343" t="s">
        <v>4920</v>
      </c>
      <c r="Y343" t="s">
        <v>4921</v>
      </c>
      <c r="Z343" t="s">
        <v>4922</v>
      </c>
    </row>
    <row r="344" spans="1:26" hidden="1">
      <c r="A344" t="s">
        <v>13180</v>
      </c>
      <c r="B344" t="s">
        <v>4905</v>
      </c>
      <c r="C344" t="s">
        <v>4906</v>
      </c>
      <c r="D344" t="s">
        <v>4907</v>
      </c>
      <c r="E344" t="s">
        <v>5107</v>
      </c>
      <c r="F344" t="s">
        <v>3921</v>
      </c>
      <c r="G344" t="s">
        <v>3922</v>
      </c>
      <c r="H344" t="s">
        <v>6823</v>
      </c>
      <c r="I344" t="s">
        <v>4910</v>
      </c>
      <c r="J344" t="s">
        <v>4911</v>
      </c>
      <c r="K344" t="s">
        <v>4912</v>
      </c>
      <c r="L344" t="s">
        <v>4913</v>
      </c>
      <c r="M344" t="s">
        <v>4914</v>
      </c>
      <c r="N344" t="s">
        <v>4914</v>
      </c>
      <c r="O344" s="43">
        <v>42894.701562499999</v>
      </c>
      <c r="P344" t="s">
        <v>6824</v>
      </c>
      <c r="Q344" s="23" t="s">
        <v>1938</v>
      </c>
      <c r="R344" t="s">
        <v>1940</v>
      </c>
      <c r="S344">
        <v>5000</v>
      </c>
      <c r="T344" t="s">
        <v>4914</v>
      </c>
      <c r="U344" t="s">
        <v>4917</v>
      </c>
      <c r="V344" t="s">
        <v>4918</v>
      </c>
      <c r="W344" t="s">
        <v>6825</v>
      </c>
      <c r="X344" t="s">
        <v>4920</v>
      </c>
      <c r="Y344" t="s">
        <v>4921</v>
      </c>
      <c r="Z344" t="s">
        <v>4922</v>
      </c>
    </row>
    <row r="345" spans="1:26" hidden="1">
      <c r="A345" t="s">
        <v>13181</v>
      </c>
      <c r="B345" t="s">
        <v>4905</v>
      </c>
      <c r="C345" t="s">
        <v>4906</v>
      </c>
      <c r="D345" t="s">
        <v>4907</v>
      </c>
      <c r="E345" t="s">
        <v>5356</v>
      </c>
      <c r="F345" t="s">
        <v>4001</v>
      </c>
      <c r="G345" t="s">
        <v>4002</v>
      </c>
      <c r="H345" t="s">
        <v>6704</v>
      </c>
      <c r="I345" t="s">
        <v>4910</v>
      </c>
      <c r="J345" t="s">
        <v>4911</v>
      </c>
      <c r="K345" t="s">
        <v>4912</v>
      </c>
      <c r="L345" t="s">
        <v>4913</v>
      </c>
      <c r="M345" t="s">
        <v>4914</v>
      </c>
      <c r="N345" t="s">
        <v>4914</v>
      </c>
      <c r="O345" s="43">
        <v>42894.571574074071</v>
      </c>
      <c r="P345" t="s">
        <v>6705</v>
      </c>
      <c r="Q345" s="23" t="s">
        <v>1781</v>
      </c>
      <c r="R345" t="s">
        <v>1783</v>
      </c>
      <c r="S345">
        <v>496</v>
      </c>
      <c r="T345" t="s">
        <v>4914</v>
      </c>
      <c r="U345" t="s">
        <v>4917</v>
      </c>
      <c r="V345" t="s">
        <v>4918</v>
      </c>
      <c r="W345" t="s">
        <v>6706</v>
      </c>
      <c r="X345" t="s">
        <v>4920</v>
      </c>
      <c r="Y345" t="s">
        <v>4921</v>
      </c>
      <c r="Z345" t="s">
        <v>4922</v>
      </c>
    </row>
    <row r="346" spans="1:26" hidden="1">
      <c r="A346" t="s">
        <v>13182</v>
      </c>
      <c r="B346" t="s">
        <v>4905</v>
      </c>
      <c r="C346" t="s">
        <v>4906</v>
      </c>
      <c r="D346" t="s">
        <v>4907</v>
      </c>
      <c r="E346" t="s">
        <v>5565</v>
      </c>
      <c r="F346" t="s">
        <v>3961</v>
      </c>
      <c r="G346" t="s">
        <v>3962</v>
      </c>
      <c r="H346" t="s">
        <v>6765</v>
      </c>
      <c r="I346" t="s">
        <v>4910</v>
      </c>
      <c r="J346" t="s">
        <v>4911</v>
      </c>
      <c r="K346" t="s">
        <v>4961</v>
      </c>
      <c r="L346" t="s">
        <v>4913</v>
      </c>
      <c r="M346" t="s">
        <v>4914</v>
      </c>
      <c r="N346" t="s">
        <v>4914</v>
      </c>
      <c r="O346" s="43">
        <v>42894.643634259257</v>
      </c>
      <c r="P346" t="s">
        <v>6766</v>
      </c>
      <c r="Q346" s="23" t="s">
        <v>1859</v>
      </c>
      <c r="R346" t="s">
        <v>1861</v>
      </c>
      <c r="S346">
        <v>84</v>
      </c>
      <c r="T346" t="s">
        <v>4914</v>
      </c>
      <c r="U346" t="s">
        <v>4917</v>
      </c>
      <c r="V346" t="s">
        <v>4918</v>
      </c>
      <c r="W346" t="s">
        <v>6767</v>
      </c>
      <c r="X346" t="s">
        <v>4920</v>
      </c>
      <c r="Y346" t="s">
        <v>4921</v>
      </c>
      <c r="Z346" t="s">
        <v>4922</v>
      </c>
    </row>
    <row r="347" spans="1:26" hidden="1">
      <c r="A347" t="s">
        <v>13183</v>
      </c>
      <c r="B347" t="s">
        <v>4905</v>
      </c>
      <c r="C347" t="s">
        <v>4906</v>
      </c>
      <c r="D347" t="s">
        <v>4907</v>
      </c>
      <c r="E347" t="s">
        <v>5087</v>
      </c>
      <c r="F347" t="s">
        <v>3687</v>
      </c>
      <c r="G347" t="s">
        <v>3688</v>
      </c>
      <c r="H347" t="s">
        <v>6558</v>
      </c>
      <c r="I347" t="s">
        <v>4910</v>
      </c>
      <c r="J347" t="s">
        <v>4911</v>
      </c>
      <c r="K347" t="s">
        <v>4961</v>
      </c>
      <c r="L347" t="s">
        <v>4913</v>
      </c>
      <c r="M347" t="s">
        <v>4914</v>
      </c>
      <c r="N347" t="s">
        <v>4914</v>
      </c>
      <c r="O347" s="43">
        <v>42894.45417824074</v>
      </c>
      <c r="P347" t="s">
        <v>6559</v>
      </c>
      <c r="Q347" s="23" t="s">
        <v>1581</v>
      </c>
      <c r="R347" t="s">
        <v>1583</v>
      </c>
      <c r="S347">
        <v>44</v>
      </c>
      <c r="T347" t="s">
        <v>4914</v>
      </c>
      <c r="U347" t="s">
        <v>4917</v>
      </c>
      <c r="V347" t="s">
        <v>4918</v>
      </c>
      <c r="W347" t="s">
        <v>6560</v>
      </c>
      <c r="X347" t="s">
        <v>4920</v>
      </c>
      <c r="Y347" t="s">
        <v>4921</v>
      </c>
      <c r="Z347" t="s">
        <v>4922</v>
      </c>
    </row>
    <row r="348" spans="1:26" hidden="1">
      <c r="A348" t="s">
        <v>13184</v>
      </c>
      <c r="B348" t="s">
        <v>4905</v>
      </c>
      <c r="C348" t="s">
        <v>4906</v>
      </c>
      <c r="D348" t="s">
        <v>4907</v>
      </c>
      <c r="E348" t="s">
        <v>5234</v>
      </c>
      <c r="F348" t="s">
        <v>3929</v>
      </c>
      <c r="G348" t="s">
        <v>3930</v>
      </c>
      <c r="H348" t="s">
        <v>6812</v>
      </c>
      <c r="I348" t="s">
        <v>4910</v>
      </c>
      <c r="J348" t="s">
        <v>4911</v>
      </c>
      <c r="K348" t="s">
        <v>4977</v>
      </c>
      <c r="L348" t="s">
        <v>4913</v>
      </c>
      <c r="M348" t="s">
        <v>4914</v>
      </c>
      <c r="N348" t="s">
        <v>4914</v>
      </c>
      <c r="O348" s="43">
        <v>42894.693576388891</v>
      </c>
      <c r="P348" t="s">
        <v>6813</v>
      </c>
      <c r="Q348" s="23" t="s">
        <v>1922</v>
      </c>
      <c r="R348" t="s">
        <v>1924</v>
      </c>
      <c r="S348">
        <v>20</v>
      </c>
      <c r="T348" t="s">
        <v>4914</v>
      </c>
      <c r="U348" t="s">
        <v>4917</v>
      </c>
      <c r="V348" t="s">
        <v>4918</v>
      </c>
      <c r="W348" t="s">
        <v>6814</v>
      </c>
      <c r="X348" t="s">
        <v>4920</v>
      </c>
      <c r="Y348" t="s">
        <v>4921</v>
      </c>
      <c r="Z348" t="s">
        <v>4922</v>
      </c>
    </row>
    <row r="349" spans="1:26" hidden="1">
      <c r="A349" t="s">
        <v>13185</v>
      </c>
      <c r="B349" t="s">
        <v>4905</v>
      </c>
      <c r="C349" t="s">
        <v>4906</v>
      </c>
      <c r="D349" t="s">
        <v>4907</v>
      </c>
      <c r="E349" t="s">
        <v>5452</v>
      </c>
      <c r="F349" t="s">
        <v>4059</v>
      </c>
      <c r="G349" t="s">
        <v>4060</v>
      </c>
      <c r="H349" t="s">
        <v>6471</v>
      </c>
      <c r="I349" t="s">
        <v>4910</v>
      </c>
      <c r="J349" t="s">
        <v>4911</v>
      </c>
      <c r="K349" t="s">
        <v>4912</v>
      </c>
      <c r="L349" t="s">
        <v>4913</v>
      </c>
      <c r="M349" t="s">
        <v>4914</v>
      </c>
      <c r="N349" t="s">
        <v>4914</v>
      </c>
      <c r="O349" s="43">
        <v>42894.358240740738</v>
      </c>
      <c r="P349" t="s">
        <v>6472</v>
      </c>
      <c r="Q349" s="23" t="s">
        <v>1463</v>
      </c>
      <c r="R349" t="s">
        <v>1465</v>
      </c>
      <c r="S349">
        <v>100</v>
      </c>
      <c r="T349" t="s">
        <v>4914</v>
      </c>
      <c r="U349" t="s">
        <v>4917</v>
      </c>
      <c r="V349" t="s">
        <v>4918</v>
      </c>
      <c r="W349" t="s">
        <v>6473</v>
      </c>
      <c r="X349" t="s">
        <v>4920</v>
      </c>
      <c r="Y349" t="s">
        <v>4921</v>
      </c>
      <c r="Z349" t="s">
        <v>4922</v>
      </c>
    </row>
    <row r="350" spans="1:26" hidden="1">
      <c r="A350" t="s">
        <v>13186</v>
      </c>
      <c r="B350" t="s">
        <v>4905</v>
      </c>
      <c r="C350" t="s">
        <v>4906</v>
      </c>
      <c r="D350" t="s">
        <v>4907</v>
      </c>
      <c r="E350" t="s">
        <v>6673</v>
      </c>
      <c r="F350" t="s">
        <v>3923</v>
      </c>
      <c r="G350" t="s">
        <v>3924</v>
      </c>
      <c r="H350" t="s">
        <v>6820</v>
      </c>
      <c r="I350" t="s">
        <v>4910</v>
      </c>
      <c r="J350" t="s">
        <v>4911</v>
      </c>
      <c r="K350" t="s">
        <v>4977</v>
      </c>
      <c r="L350" t="s">
        <v>4913</v>
      </c>
      <c r="M350" t="s">
        <v>4914</v>
      </c>
      <c r="N350" t="s">
        <v>4914</v>
      </c>
      <c r="O350" s="43">
        <v>42894.700335648151</v>
      </c>
      <c r="P350" t="s">
        <v>6821</v>
      </c>
      <c r="Q350" s="23" t="s">
        <v>1934</v>
      </c>
      <c r="R350" t="s">
        <v>1936</v>
      </c>
      <c r="S350">
        <v>110</v>
      </c>
      <c r="T350" t="s">
        <v>4914</v>
      </c>
      <c r="U350" t="s">
        <v>4917</v>
      </c>
      <c r="V350" t="s">
        <v>4918</v>
      </c>
      <c r="W350" t="s">
        <v>6822</v>
      </c>
      <c r="X350" t="s">
        <v>4920</v>
      </c>
      <c r="Y350" t="s">
        <v>4921</v>
      </c>
      <c r="Z350" t="s">
        <v>4922</v>
      </c>
    </row>
    <row r="351" spans="1:26" hidden="1">
      <c r="A351" t="s">
        <v>13187</v>
      </c>
      <c r="B351" t="s">
        <v>4905</v>
      </c>
      <c r="C351" t="s">
        <v>4906</v>
      </c>
      <c r="D351" t="s">
        <v>4907</v>
      </c>
      <c r="E351" t="s">
        <v>5916</v>
      </c>
      <c r="F351" t="s">
        <v>3883</v>
      </c>
      <c r="G351" t="s">
        <v>3884</v>
      </c>
      <c r="H351" t="s">
        <v>6878</v>
      </c>
      <c r="I351" t="s">
        <v>4910</v>
      </c>
      <c r="J351" t="s">
        <v>4911</v>
      </c>
      <c r="K351" t="s">
        <v>4912</v>
      </c>
      <c r="L351" t="s">
        <v>4913</v>
      </c>
      <c r="M351" t="s">
        <v>4914</v>
      </c>
      <c r="N351" t="s">
        <v>4914</v>
      </c>
      <c r="O351" s="43">
        <v>42894.784375000003</v>
      </c>
      <c r="P351" t="s">
        <v>6879</v>
      </c>
      <c r="Q351" s="23" t="s">
        <v>2017</v>
      </c>
      <c r="R351" t="s">
        <v>2019</v>
      </c>
      <c r="S351">
        <v>79</v>
      </c>
      <c r="T351" t="s">
        <v>4914</v>
      </c>
      <c r="U351" t="s">
        <v>4917</v>
      </c>
      <c r="V351" t="s">
        <v>4918</v>
      </c>
      <c r="W351" t="s">
        <v>6880</v>
      </c>
      <c r="X351" t="s">
        <v>4920</v>
      </c>
      <c r="Y351" t="s">
        <v>4921</v>
      </c>
      <c r="Z351" t="s">
        <v>4922</v>
      </c>
    </row>
    <row r="352" spans="1:26" hidden="1">
      <c r="A352" t="s">
        <v>13188</v>
      </c>
      <c r="B352" t="s">
        <v>4905</v>
      </c>
      <c r="C352" t="s">
        <v>4906</v>
      </c>
      <c r="D352" t="s">
        <v>4907</v>
      </c>
      <c r="E352" t="s">
        <v>5894</v>
      </c>
      <c r="F352" t="s">
        <v>3689</v>
      </c>
      <c r="G352" t="s">
        <v>3690</v>
      </c>
      <c r="H352" t="s">
        <v>6555</v>
      </c>
      <c r="I352" t="s">
        <v>4910</v>
      </c>
      <c r="J352" t="s">
        <v>4911</v>
      </c>
      <c r="K352" t="s">
        <v>5018</v>
      </c>
      <c r="L352" t="s">
        <v>4913</v>
      </c>
      <c r="M352" t="s">
        <v>4914</v>
      </c>
      <c r="N352" t="s">
        <v>4914</v>
      </c>
      <c r="O352" s="43">
        <v>42894.453344907408</v>
      </c>
      <c r="P352" t="s">
        <v>6556</v>
      </c>
      <c r="Q352" s="23" t="s">
        <v>1577</v>
      </c>
      <c r="R352" t="s">
        <v>1579</v>
      </c>
      <c r="S352">
        <v>100</v>
      </c>
      <c r="T352" t="s">
        <v>4914</v>
      </c>
      <c r="U352" t="s">
        <v>4917</v>
      </c>
      <c r="V352" t="s">
        <v>4918</v>
      </c>
      <c r="W352" t="s">
        <v>6557</v>
      </c>
      <c r="X352" t="s">
        <v>4920</v>
      </c>
      <c r="Y352" t="s">
        <v>4921</v>
      </c>
      <c r="Z352" t="s">
        <v>4922</v>
      </c>
    </row>
    <row r="353" spans="1:26" hidden="1">
      <c r="A353" t="s">
        <v>13189</v>
      </c>
      <c r="B353" t="s">
        <v>4905</v>
      </c>
      <c r="C353" t="s">
        <v>4906</v>
      </c>
      <c r="D353" t="s">
        <v>4907</v>
      </c>
      <c r="E353" t="s">
        <v>5052</v>
      </c>
      <c r="F353" t="s">
        <v>3685</v>
      </c>
      <c r="G353" t="s">
        <v>3686</v>
      </c>
      <c r="H353" t="s">
        <v>6555</v>
      </c>
      <c r="I353" t="s">
        <v>4910</v>
      </c>
      <c r="J353" t="s">
        <v>4911</v>
      </c>
      <c r="K353" t="s">
        <v>5018</v>
      </c>
      <c r="L353" t="s">
        <v>4913</v>
      </c>
      <c r="M353" t="s">
        <v>4914</v>
      </c>
      <c r="N353" t="s">
        <v>4914</v>
      </c>
      <c r="O353" s="43">
        <v>42894.454351851855</v>
      </c>
      <c r="P353" t="s">
        <v>6561</v>
      </c>
      <c r="Q353" s="23" t="s">
        <v>1585</v>
      </c>
      <c r="R353" t="s">
        <v>1586</v>
      </c>
      <c r="S353">
        <v>230</v>
      </c>
      <c r="T353" t="s">
        <v>4914</v>
      </c>
      <c r="U353" t="s">
        <v>4917</v>
      </c>
      <c r="V353" t="s">
        <v>4918</v>
      </c>
      <c r="W353" t="s">
        <v>6562</v>
      </c>
      <c r="X353" t="s">
        <v>4920</v>
      </c>
      <c r="Y353" t="s">
        <v>4921</v>
      </c>
      <c r="Z353" t="s">
        <v>4922</v>
      </c>
    </row>
    <row r="354" spans="1:26" hidden="1">
      <c r="A354" t="s">
        <v>13190</v>
      </c>
      <c r="B354" t="s">
        <v>4905</v>
      </c>
      <c r="C354" t="s">
        <v>4906</v>
      </c>
      <c r="D354" t="s">
        <v>4907</v>
      </c>
      <c r="E354" t="s">
        <v>4998</v>
      </c>
      <c r="F354" t="s">
        <v>3951</v>
      </c>
      <c r="G354" t="s">
        <v>3952</v>
      </c>
      <c r="H354" t="s">
        <v>6779</v>
      </c>
      <c r="I354" t="s">
        <v>4910</v>
      </c>
      <c r="J354" t="s">
        <v>4911</v>
      </c>
      <c r="K354" t="s">
        <v>4961</v>
      </c>
      <c r="L354" t="s">
        <v>4913</v>
      </c>
      <c r="M354" t="s">
        <v>4914</v>
      </c>
      <c r="N354" t="s">
        <v>4914</v>
      </c>
      <c r="O354" s="43">
        <v>42894.673437500001</v>
      </c>
      <c r="P354" t="s">
        <v>6780</v>
      </c>
      <c r="Q354" s="23" t="s">
        <v>1878</v>
      </c>
      <c r="R354" t="s">
        <v>1880</v>
      </c>
      <c r="S354">
        <v>195</v>
      </c>
      <c r="T354" t="s">
        <v>4914</v>
      </c>
      <c r="U354" t="s">
        <v>4917</v>
      </c>
      <c r="V354" t="s">
        <v>4918</v>
      </c>
      <c r="W354" t="s">
        <v>6781</v>
      </c>
      <c r="X354" t="s">
        <v>4920</v>
      </c>
      <c r="Y354" t="s">
        <v>4921</v>
      </c>
      <c r="Z354" t="s">
        <v>4922</v>
      </c>
    </row>
    <row r="355" spans="1:26" hidden="1">
      <c r="A355" t="s">
        <v>13191</v>
      </c>
      <c r="B355" t="s">
        <v>4905</v>
      </c>
      <c r="C355" t="s">
        <v>4906</v>
      </c>
      <c r="D355" t="s">
        <v>4907</v>
      </c>
      <c r="E355" t="s">
        <v>5492</v>
      </c>
      <c r="F355" t="s">
        <v>3673</v>
      </c>
      <c r="G355" t="s">
        <v>3674</v>
      </c>
      <c r="H355" t="s">
        <v>6572</v>
      </c>
      <c r="I355" t="s">
        <v>4910</v>
      </c>
      <c r="J355" t="s">
        <v>4911</v>
      </c>
      <c r="K355" t="s">
        <v>4977</v>
      </c>
      <c r="L355" t="s">
        <v>4913</v>
      </c>
      <c r="M355" t="s">
        <v>4914</v>
      </c>
      <c r="N355" t="s">
        <v>4914</v>
      </c>
      <c r="O355" s="43">
        <v>42894.463587962964</v>
      </c>
      <c r="P355" t="s">
        <v>6578</v>
      </c>
      <c r="Q355" s="23" t="s">
        <v>1608</v>
      </c>
      <c r="R355" t="s">
        <v>1610</v>
      </c>
      <c r="S355">
        <v>115</v>
      </c>
      <c r="T355" t="s">
        <v>4914</v>
      </c>
      <c r="U355" t="s">
        <v>4917</v>
      </c>
      <c r="V355" t="s">
        <v>4918</v>
      </c>
      <c r="W355" t="s">
        <v>6579</v>
      </c>
      <c r="X355" t="s">
        <v>4920</v>
      </c>
      <c r="Y355" t="s">
        <v>4921</v>
      </c>
      <c r="Z355" t="s">
        <v>4922</v>
      </c>
    </row>
    <row r="356" spans="1:26" hidden="1">
      <c r="A356" t="s">
        <v>13192</v>
      </c>
      <c r="B356" t="s">
        <v>4905</v>
      </c>
      <c r="C356" t="s">
        <v>4906</v>
      </c>
      <c r="D356" t="s">
        <v>4907</v>
      </c>
      <c r="E356" t="s">
        <v>5492</v>
      </c>
      <c r="F356" t="s">
        <v>3669</v>
      </c>
      <c r="G356" t="s">
        <v>3670</v>
      </c>
      <c r="H356" t="s">
        <v>6572</v>
      </c>
      <c r="I356" t="s">
        <v>4910</v>
      </c>
      <c r="J356" t="s">
        <v>4911</v>
      </c>
      <c r="K356" t="s">
        <v>4977</v>
      </c>
      <c r="L356" t="s">
        <v>4913</v>
      </c>
      <c r="M356" t="s">
        <v>4914</v>
      </c>
      <c r="N356" t="s">
        <v>4914</v>
      </c>
      <c r="O356" s="43">
        <v>42894.464178240742</v>
      </c>
      <c r="P356" t="s">
        <v>6582</v>
      </c>
      <c r="Q356" s="23" t="s">
        <v>1616</v>
      </c>
      <c r="R356" t="s">
        <v>1618</v>
      </c>
      <c r="S356">
        <v>63</v>
      </c>
      <c r="T356" t="s">
        <v>4914</v>
      </c>
      <c r="U356" t="s">
        <v>4917</v>
      </c>
      <c r="V356" t="s">
        <v>4918</v>
      </c>
      <c r="W356" t="s">
        <v>6583</v>
      </c>
      <c r="X356" t="s">
        <v>4920</v>
      </c>
      <c r="Y356" t="s">
        <v>4921</v>
      </c>
      <c r="Z356" t="s">
        <v>4922</v>
      </c>
    </row>
    <row r="357" spans="1:26" hidden="1">
      <c r="A357" t="s">
        <v>13193</v>
      </c>
      <c r="B357" t="s">
        <v>4905</v>
      </c>
      <c r="C357" t="s">
        <v>4906</v>
      </c>
      <c r="D357" t="s">
        <v>4907</v>
      </c>
      <c r="E357" t="s">
        <v>5492</v>
      </c>
      <c r="F357" t="s">
        <v>3671</v>
      </c>
      <c r="G357" t="s">
        <v>3672</v>
      </c>
      <c r="H357" t="s">
        <v>6572</v>
      </c>
      <c r="I357" t="s">
        <v>4910</v>
      </c>
      <c r="J357" t="s">
        <v>4911</v>
      </c>
      <c r="K357" t="s">
        <v>4977</v>
      </c>
      <c r="L357" t="s">
        <v>4913</v>
      </c>
      <c r="M357" t="s">
        <v>4914</v>
      </c>
      <c r="N357" t="s">
        <v>4914</v>
      </c>
      <c r="O357" s="43">
        <v>42894.463888888888</v>
      </c>
      <c r="P357" t="s">
        <v>6580</v>
      </c>
      <c r="Q357" s="23" t="s">
        <v>1612</v>
      </c>
      <c r="R357" t="s">
        <v>1614</v>
      </c>
      <c r="S357">
        <v>247</v>
      </c>
      <c r="T357" t="s">
        <v>4914</v>
      </c>
      <c r="U357" t="s">
        <v>4917</v>
      </c>
      <c r="V357" t="s">
        <v>4918</v>
      </c>
      <c r="W357" t="s">
        <v>6581</v>
      </c>
      <c r="X357" t="s">
        <v>4920</v>
      </c>
      <c r="Y357" t="s">
        <v>4921</v>
      </c>
      <c r="Z357" t="s">
        <v>4922</v>
      </c>
    </row>
    <row r="358" spans="1:26" hidden="1">
      <c r="A358" t="s">
        <v>13194</v>
      </c>
      <c r="B358" t="s">
        <v>4905</v>
      </c>
      <c r="C358" t="s">
        <v>4906</v>
      </c>
      <c r="D358" t="s">
        <v>4907</v>
      </c>
      <c r="E358" t="s">
        <v>5492</v>
      </c>
      <c r="F358" t="s">
        <v>3677</v>
      </c>
      <c r="G358" t="s">
        <v>3678</v>
      </c>
      <c r="H358" t="s">
        <v>6572</v>
      </c>
      <c r="I358" t="s">
        <v>4910</v>
      </c>
      <c r="J358" t="s">
        <v>4911</v>
      </c>
      <c r="K358" t="s">
        <v>4977</v>
      </c>
      <c r="L358" t="s">
        <v>4913</v>
      </c>
      <c r="M358" t="s">
        <v>4914</v>
      </c>
      <c r="N358" t="s">
        <v>4914</v>
      </c>
      <c r="O358" s="43">
        <v>42894.460914351854</v>
      </c>
      <c r="P358" t="s">
        <v>6573</v>
      </c>
      <c r="Q358" s="23" t="s">
        <v>1600</v>
      </c>
      <c r="R358" t="s">
        <v>1602</v>
      </c>
      <c r="S358">
        <v>900</v>
      </c>
      <c r="T358" t="s">
        <v>4914</v>
      </c>
      <c r="U358" t="s">
        <v>4917</v>
      </c>
      <c r="V358" t="s">
        <v>4918</v>
      </c>
      <c r="W358" t="s">
        <v>6574</v>
      </c>
      <c r="X358" t="s">
        <v>4920</v>
      </c>
      <c r="Y358" t="s">
        <v>4921</v>
      </c>
      <c r="Z358" t="s">
        <v>4922</v>
      </c>
    </row>
    <row r="359" spans="1:26" hidden="1">
      <c r="A359" t="s">
        <v>13195</v>
      </c>
      <c r="B359" t="s">
        <v>4905</v>
      </c>
      <c r="C359" t="s">
        <v>4906</v>
      </c>
      <c r="D359" t="s">
        <v>4907</v>
      </c>
      <c r="E359" t="s">
        <v>4972</v>
      </c>
      <c r="F359" t="s">
        <v>3911</v>
      </c>
      <c r="G359" t="s">
        <v>3912</v>
      </c>
      <c r="H359" t="s">
        <v>6838</v>
      </c>
      <c r="I359" t="s">
        <v>4910</v>
      </c>
      <c r="J359" t="s">
        <v>4911</v>
      </c>
      <c r="K359" t="s">
        <v>4912</v>
      </c>
      <c r="L359" t="s">
        <v>4913</v>
      </c>
      <c r="M359" t="s">
        <v>4914</v>
      </c>
      <c r="N359" t="s">
        <v>4914</v>
      </c>
      <c r="O359" s="43">
        <v>42894.726388888892</v>
      </c>
      <c r="P359" t="s">
        <v>6839</v>
      </c>
      <c r="Q359" s="23" t="s">
        <v>1960</v>
      </c>
      <c r="R359" t="s">
        <v>1962</v>
      </c>
      <c r="S359">
        <v>100</v>
      </c>
      <c r="T359" t="s">
        <v>4914</v>
      </c>
      <c r="U359" t="s">
        <v>4917</v>
      </c>
      <c r="V359" t="s">
        <v>4918</v>
      </c>
      <c r="W359" t="s">
        <v>6840</v>
      </c>
      <c r="X359" t="s">
        <v>4920</v>
      </c>
      <c r="Y359" t="s">
        <v>4921</v>
      </c>
      <c r="Z359" t="s">
        <v>4922</v>
      </c>
    </row>
    <row r="360" spans="1:26" hidden="1">
      <c r="A360" t="s">
        <v>13196</v>
      </c>
      <c r="B360" t="s">
        <v>4905</v>
      </c>
      <c r="C360" t="s">
        <v>4906</v>
      </c>
      <c r="D360" t="s">
        <v>4907</v>
      </c>
      <c r="E360" t="s">
        <v>5162</v>
      </c>
      <c r="F360" t="s">
        <v>3889</v>
      </c>
      <c r="G360" t="s">
        <v>3890</v>
      </c>
      <c r="H360" t="s">
        <v>6838</v>
      </c>
      <c r="I360" t="s">
        <v>4910</v>
      </c>
      <c r="J360" t="s">
        <v>4911</v>
      </c>
      <c r="K360" t="s">
        <v>4961</v>
      </c>
      <c r="L360" t="s">
        <v>4913</v>
      </c>
      <c r="M360" t="s">
        <v>4914</v>
      </c>
      <c r="N360" t="s">
        <v>4914</v>
      </c>
      <c r="O360" s="43">
        <v>42894.772048611114</v>
      </c>
      <c r="P360" t="s">
        <v>4951</v>
      </c>
      <c r="Q360" s="23" t="s">
        <v>2006</v>
      </c>
      <c r="R360" t="s">
        <v>2007</v>
      </c>
      <c r="S360">
        <v>1200</v>
      </c>
      <c r="T360" t="s">
        <v>4914</v>
      </c>
      <c r="U360" t="s">
        <v>4917</v>
      </c>
      <c r="V360" t="s">
        <v>4952</v>
      </c>
      <c r="W360" t="s">
        <v>6841</v>
      </c>
      <c r="X360" t="s">
        <v>4920</v>
      </c>
      <c r="Y360" t="s">
        <v>4921</v>
      </c>
      <c r="Z360" t="s">
        <v>4922</v>
      </c>
    </row>
    <row r="361" spans="1:26" hidden="1">
      <c r="A361" t="s">
        <v>13196</v>
      </c>
      <c r="B361" t="s">
        <v>4905</v>
      </c>
      <c r="C361" t="s">
        <v>4906</v>
      </c>
      <c r="D361" t="s">
        <v>4907</v>
      </c>
      <c r="E361" t="s">
        <v>5162</v>
      </c>
      <c r="F361" t="s">
        <v>3889</v>
      </c>
      <c r="G361" t="s">
        <v>3890</v>
      </c>
      <c r="H361" t="s">
        <v>6838</v>
      </c>
      <c r="I361" t="s">
        <v>4910</v>
      </c>
      <c r="J361" t="s">
        <v>4911</v>
      </c>
      <c r="K361" t="s">
        <v>4961</v>
      </c>
      <c r="L361" t="s">
        <v>4913</v>
      </c>
      <c r="M361" t="s">
        <v>4914</v>
      </c>
      <c r="N361" t="s">
        <v>4914</v>
      </c>
      <c r="O361" s="43">
        <v>42894.727025462962</v>
      </c>
      <c r="P361" t="s">
        <v>4951</v>
      </c>
      <c r="Q361" s="23" t="s">
        <v>1964</v>
      </c>
      <c r="R361" t="s">
        <v>1965</v>
      </c>
      <c r="S361">
        <v>494</v>
      </c>
      <c r="T361" t="s">
        <v>4914</v>
      </c>
      <c r="U361" t="s">
        <v>4917</v>
      </c>
      <c r="V361" t="s">
        <v>4952</v>
      </c>
      <c r="W361" t="s">
        <v>6841</v>
      </c>
      <c r="X361" t="s">
        <v>4920</v>
      </c>
      <c r="Y361" t="s">
        <v>4921</v>
      </c>
      <c r="Z361" t="s">
        <v>4922</v>
      </c>
    </row>
    <row r="362" spans="1:26" hidden="1">
      <c r="A362" t="s">
        <v>13197</v>
      </c>
      <c r="B362" t="s">
        <v>4905</v>
      </c>
      <c r="C362" t="s">
        <v>4906</v>
      </c>
      <c r="D362" t="s">
        <v>4907</v>
      </c>
      <c r="E362" t="s">
        <v>6173</v>
      </c>
      <c r="F362" t="s">
        <v>3597</v>
      </c>
      <c r="G362" t="s">
        <v>3598</v>
      </c>
      <c r="H362" t="s">
        <v>6687</v>
      </c>
      <c r="I362" t="s">
        <v>4910</v>
      </c>
      <c r="J362" t="s">
        <v>4911</v>
      </c>
      <c r="K362" t="s">
        <v>4956</v>
      </c>
      <c r="L362" t="s">
        <v>4913</v>
      </c>
      <c r="M362" t="s">
        <v>4914</v>
      </c>
      <c r="N362" t="s">
        <v>4914</v>
      </c>
      <c r="O362" s="43">
        <v>42894.544803240744</v>
      </c>
      <c r="P362" t="s">
        <v>6688</v>
      </c>
      <c r="Q362" s="23" t="s">
        <v>1756</v>
      </c>
      <c r="R362" t="s">
        <v>1758</v>
      </c>
      <c r="S362">
        <v>500</v>
      </c>
      <c r="T362" t="s">
        <v>4914</v>
      </c>
      <c r="U362" t="s">
        <v>4917</v>
      </c>
      <c r="V362" t="s">
        <v>4918</v>
      </c>
      <c r="W362" t="s">
        <v>6689</v>
      </c>
      <c r="X362" t="s">
        <v>4920</v>
      </c>
      <c r="Y362" t="s">
        <v>4921</v>
      </c>
      <c r="Z362" t="s">
        <v>4922</v>
      </c>
    </row>
    <row r="363" spans="1:26" hidden="1">
      <c r="A363" t="s">
        <v>13198</v>
      </c>
      <c r="B363" t="s">
        <v>4905</v>
      </c>
      <c r="C363" t="s">
        <v>4906</v>
      </c>
      <c r="D363" t="s">
        <v>4907</v>
      </c>
      <c r="E363" t="s">
        <v>5214</v>
      </c>
      <c r="F363" t="s">
        <v>3959</v>
      </c>
      <c r="G363" t="s">
        <v>3960</v>
      </c>
      <c r="H363" t="s">
        <v>6768</v>
      </c>
      <c r="I363" t="s">
        <v>4910</v>
      </c>
      <c r="J363" t="s">
        <v>4911</v>
      </c>
      <c r="K363" t="s">
        <v>4956</v>
      </c>
      <c r="L363" t="s">
        <v>4913</v>
      </c>
      <c r="M363" t="s">
        <v>4914</v>
      </c>
      <c r="N363" t="s">
        <v>4914</v>
      </c>
      <c r="O363" s="43">
        <v>42894.649548611109</v>
      </c>
      <c r="P363" t="s">
        <v>6769</v>
      </c>
      <c r="Q363" s="23" t="s">
        <v>1863</v>
      </c>
      <c r="R363" t="s">
        <v>1865</v>
      </c>
      <c r="S363">
        <v>482</v>
      </c>
      <c r="T363" t="s">
        <v>4914</v>
      </c>
      <c r="U363" t="s">
        <v>4917</v>
      </c>
      <c r="V363" t="s">
        <v>4918</v>
      </c>
      <c r="W363" t="s">
        <v>6770</v>
      </c>
      <c r="X363" t="s">
        <v>4920</v>
      </c>
      <c r="Y363" t="s">
        <v>4921</v>
      </c>
      <c r="Z363" t="s">
        <v>4922</v>
      </c>
    </row>
    <row r="364" spans="1:26" hidden="1">
      <c r="A364" t="s">
        <v>13199</v>
      </c>
      <c r="B364" t="s">
        <v>4905</v>
      </c>
      <c r="C364" t="s">
        <v>4906</v>
      </c>
      <c r="D364" t="s">
        <v>4907</v>
      </c>
      <c r="E364" t="s">
        <v>5476</v>
      </c>
      <c r="F364" t="s">
        <v>4073</v>
      </c>
      <c r="G364" t="s">
        <v>4074</v>
      </c>
      <c r="H364" t="s">
        <v>6452</v>
      </c>
      <c r="I364" t="s">
        <v>4910</v>
      </c>
      <c r="J364" t="s">
        <v>4911</v>
      </c>
      <c r="K364" t="s">
        <v>4956</v>
      </c>
      <c r="L364" t="s">
        <v>4913</v>
      </c>
      <c r="M364" t="s">
        <v>4914</v>
      </c>
      <c r="N364" t="s">
        <v>4914</v>
      </c>
      <c r="O364" s="43">
        <v>42894.242349537039</v>
      </c>
      <c r="P364" t="s">
        <v>6453</v>
      </c>
      <c r="Q364" s="23" t="s">
        <v>1433</v>
      </c>
      <c r="R364" t="s">
        <v>1435</v>
      </c>
      <c r="S364">
        <v>1</v>
      </c>
      <c r="T364" t="s">
        <v>4914</v>
      </c>
      <c r="U364" t="s">
        <v>4917</v>
      </c>
      <c r="V364" t="s">
        <v>4918</v>
      </c>
      <c r="W364" t="s">
        <v>6454</v>
      </c>
      <c r="X364" t="s">
        <v>4920</v>
      </c>
      <c r="Y364" t="s">
        <v>4921</v>
      </c>
      <c r="Z364" t="s">
        <v>4922</v>
      </c>
    </row>
    <row r="365" spans="1:26" hidden="1">
      <c r="A365" t="s">
        <v>13200</v>
      </c>
      <c r="B365" t="s">
        <v>4905</v>
      </c>
      <c r="C365" t="s">
        <v>4906</v>
      </c>
      <c r="D365" t="s">
        <v>4907</v>
      </c>
      <c r="E365" t="s">
        <v>5916</v>
      </c>
      <c r="F365" t="s">
        <v>3933</v>
      </c>
      <c r="G365" t="s">
        <v>3934</v>
      </c>
      <c r="H365" t="s">
        <v>6806</v>
      </c>
      <c r="I365" t="s">
        <v>4910</v>
      </c>
      <c r="J365" t="s">
        <v>4911</v>
      </c>
      <c r="K365" t="s">
        <v>4912</v>
      </c>
      <c r="L365" t="s">
        <v>4913</v>
      </c>
      <c r="M365" t="s">
        <v>4914</v>
      </c>
      <c r="N365" t="s">
        <v>4914</v>
      </c>
      <c r="O365" s="43">
        <v>42894.691747685189</v>
      </c>
      <c r="P365" t="s">
        <v>6807</v>
      </c>
      <c r="Q365" s="23" t="s">
        <v>1914</v>
      </c>
      <c r="R365" t="s">
        <v>1916</v>
      </c>
      <c r="S365">
        <v>14</v>
      </c>
      <c r="T365" t="s">
        <v>4914</v>
      </c>
      <c r="U365" t="s">
        <v>4917</v>
      </c>
      <c r="V365" t="s">
        <v>4918</v>
      </c>
      <c r="W365" t="s">
        <v>6808</v>
      </c>
      <c r="X365" t="s">
        <v>4920</v>
      </c>
      <c r="Y365" t="s">
        <v>4921</v>
      </c>
      <c r="Z365" t="s">
        <v>4922</v>
      </c>
    </row>
    <row r="366" spans="1:26" hidden="1">
      <c r="A366" t="s">
        <v>13201</v>
      </c>
      <c r="B366" t="s">
        <v>4905</v>
      </c>
      <c r="C366" t="s">
        <v>4906</v>
      </c>
      <c r="D366" t="s">
        <v>4907</v>
      </c>
      <c r="E366" t="s">
        <v>5097</v>
      </c>
      <c r="F366" t="s">
        <v>3931</v>
      </c>
      <c r="G366" t="s">
        <v>3932</v>
      </c>
      <c r="H366" t="s">
        <v>6809</v>
      </c>
      <c r="I366" t="s">
        <v>4910</v>
      </c>
      <c r="J366" t="s">
        <v>4911</v>
      </c>
      <c r="K366" t="s">
        <v>4912</v>
      </c>
      <c r="L366" t="s">
        <v>4913</v>
      </c>
      <c r="M366" t="s">
        <v>4914</v>
      </c>
      <c r="N366" t="s">
        <v>4914</v>
      </c>
      <c r="O366" s="43">
        <v>42894.693553240744</v>
      </c>
      <c r="P366" t="s">
        <v>6810</v>
      </c>
      <c r="Q366" s="23" t="s">
        <v>1918</v>
      </c>
      <c r="R366" t="s">
        <v>1920</v>
      </c>
      <c r="S366">
        <v>503</v>
      </c>
      <c r="T366" t="s">
        <v>4914</v>
      </c>
      <c r="U366" t="s">
        <v>4917</v>
      </c>
      <c r="V366" t="s">
        <v>4918</v>
      </c>
      <c r="W366" t="s">
        <v>6811</v>
      </c>
      <c r="X366" t="s">
        <v>4920</v>
      </c>
      <c r="Y366" t="s">
        <v>4921</v>
      </c>
      <c r="Z366" t="s">
        <v>4922</v>
      </c>
    </row>
    <row r="367" spans="1:26" hidden="1">
      <c r="A367" t="s">
        <v>13202</v>
      </c>
      <c r="B367" t="s">
        <v>4905</v>
      </c>
      <c r="C367" t="s">
        <v>4906</v>
      </c>
      <c r="D367" t="s">
        <v>4907</v>
      </c>
      <c r="E367" t="s">
        <v>5910</v>
      </c>
      <c r="F367" t="s">
        <v>3879</v>
      </c>
      <c r="G367" t="s">
        <v>3880</v>
      </c>
      <c r="H367" t="s">
        <v>6884</v>
      </c>
      <c r="I367" t="s">
        <v>4910</v>
      </c>
      <c r="J367" t="s">
        <v>4911</v>
      </c>
      <c r="K367" t="s">
        <v>4912</v>
      </c>
      <c r="L367" t="s">
        <v>4913</v>
      </c>
      <c r="M367" t="s">
        <v>4914</v>
      </c>
      <c r="N367" t="s">
        <v>4914</v>
      </c>
      <c r="O367" s="43">
        <v>42894.881527777776</v>
      </c>
      <c r="P367" t="s">
        <v>6885</v>
      </c>
      <c r="Q367" s="23" t="s">
        <v>2025</v>
      </c>
      <c r="R367" t="s">
        <v>2027</v>
      </c>
      <c r="S367">
        <v>14</v>
      </c>
      <c r="T367" t="s">
        <v>4914</v>
      </c>
      <c r="U367" t="s">
        <v>4917</v>
      </c>
      <c r="V367" t="s">
        <v>4918</v>
      </c>
      <c r="W367" t="s">
        <v>6886</v>
      </c>
      <c r="X367" t="s">
        <v>4920</v>
      </c>
      <c r="Y367" t="s">
        <v>4921</v>
      </c>
      <c r="Z367" t="s">
        <v>4922</v>
      </c>
    </row>
    <row r="368" spans="1:26" hidden="1">
      <c r="A368" t="s">
        <v>13203</v>
      </c>
      <c r="B368" t="s">
        <v>4905</v>
      </c>
      <c r="C368" t="s">
        <v>4906</v>
      </c>
      <c r="D368" t="s">
        <v>4907</v>
      </c>
      <c r="E368" t="s">
        <v>5097</v>
      </c>
      <c r="F368" t="s">
        <v>3945</v>
      </c>
      <c r="G368" t="s">
        <v>3946</v>
      </c>
      <c r="H368" t="s">
        <v>6788</v>
      </c>
      <c r="I368" t="s">
        <v>4910</v>
      </c>
      <c r="J368" t="s">
        <v>4911</v>
      </c>
      <c r="K368" t="s">
        <v>4956</v>
      </c>
      <c r="L368" t="s">
        <v>4913</v>
      </c>
      <c r="M368" t="s">
        <v>4914</v>
      </c>
      <c r="N368" t="s">
        <v>4914</v>
      </c>
      <c r="O368" s="43">
        <v>42894.682175925926</v>
      </c>
      <c r="P368" t="s">
        <v>6789</v>
      </c>
      <c r="Q368" s="23" t="s">
        <v>1890</v>
      </c>
      <c r="R368" t="s">
        <v>1892</v>
      </c>
      <c r="S368">
        <v>20</v>
      </c>
      <c r="T368" t="s">
        <v>4914</v>
      </c>
      <c r="U368" t="s">
        <v>4917</v>
      </c>
      <c r="V368" t="s">
        <v>4918</v>
      </c>
      <c r="W368" t="s">
        <v>6790</v>
      </c>
      <c r="X368" t="s">
        <v>4920</v>
      </c>
      <c r="Y368" t="s">
        <v>4921</v>
      </c>
      <c r="Z368" t="s">
        <v>4922</v>
      </c>
    </row>
    <row r="369" spans="1:26" hidden="1">
      <c r="A369" t="s">
        <v>13204</v>
      </c>
      <c r="B369" t="s">
        <v>4905</v>
      </c>
      <c r="C369" t="s">
        <v>4906</v>
      </c>
      <c r="D369" t="s">
        <v>4907</v>
      </c>
      <c r="E369" t="s">
        <v>5208</v>
      </c>
      <c r="F369" t="s">
        <v>3633</v>
      </c>
      <c r="G369" t="s">
        <v>3634</v>
      </c>
      <c r="H369" t="s">
        <v>6634</v>
      </c>
      <c r="I369" t="s">
        <v>4910</v>
      </c>
      <c r="J369" t="s">
        <v>4911</v>
      </c>
      <c r="K369" t="s">
        <v>4912</v>
      </c>
      <c r="L369" t="s">
        <v>4913</v>
      </c>
      <c r="M369" t="s">
        <v>4914</v>
      </c>
      <c r="N369" t="s">
        <v>4914</v>
      </c>
      <c r="O369" s="43">
        <v>42894.482060185182</v>
      </c>
      <c r="P369" t="s">
        <v>6635</v>
      </c>
      <c r="Q369" s="23" t="s">
        <v>1686</v>
      </c>
      <c r="R369" t="s">
        <v>1688</v>
      </c>
      <c r="S369">
        <v>155</v>
      </c>
      <c r="T369" t="s">
        <v>4914</v>
      </c>
      <c r="U369" t="s">
        <v>4917</v>
      </c>
      <c r="V369" t="s">
        <v>4918</v>
      </c>
      <c r="W369" t="s">
        <v>6636</v>
      </c>
      <c r="X369" t="s">
        <v>4920</v>
      </c>
      <c r="Y369" t="s">
        <v>4921</v>
      </c>
      <c r="Z369" t="s">
        <v>4922</v>
      </c>
    </row>
    <row r="370" spans="1:26" hidden="1">
      <c r="A370" t="s">
        <v>13205</v>
      </c>
      <c r="B370" t="s">
        <v>4905</v>
      </c>
      <c r="C370" t="s">
        <v>4906</v>
      </c>
      <c r="D370" t="s">
        <v>4907</v>
      </c>
      <c r="E370" t="s">
        <v>5070</v>
      </c>
      <c r="F370" t="s">
        <v>3659</v>
      </c>
      <c r="G370" t="s">
        <v>3660</v>
      </c>
      <c r="H370" t="s">
        <v>6596</v>
      </c>
      <c r="I370" t="s">
        <v>4910</v>
      </c>
      <c r="J370" t="s">
        <v>4911</v>
      </c>
      <c r="K370" t="s">
        <v>4912</v>
      </c>
      <c r="L370" t="s">
        <v>4913</v>
      </c>
      <c r="M370" t="s">
        <v>4914</v>
      </c>
      <c r="N370" t="s">
        <v>4914</v>
      </c>
      <c r="O370" s="43">
        <v>42894.472349537034</v>
      </c>
      <c r="P370" t="s">
        <v>6597</v>
      </c>
      <c r="Q370" s="23" t="s">
        <v>1636</v>
      </c>
      <c r="R370" t="s">
        <v>1638</v>
      </c>
      <c r="S370">
        <v>70</v>
      </c>
      <c r="T370" t="s">
        <v>4914</v>
      </c>
      <c r="U370" t="s">
        <v>4917</v>
      </c>
      <c r="V370" t="s">
        <v>4918</v>
      </c>
      <c r="W370" t="s">
        <v>6598</v>
      </c>
      <c r="X370" t="s">
        <v>4920</v>
      </c>
      <c r="Y370" t="s">
        <v>4921</v>
      </c>
      <c r="Z370" t="s">
        <v>4922</v>
      </c>
    </row>
    <row r="371" spans="1:26" hidden="1">
      <c r="A371" t="s">
        <v>13206</v>
      </c>
      <c r="B371" t="s">
        <v>4905</v>
      </c>
      <c r="C371" t="s">
        <v>4906</v>
      </c>
      <c r="D371" t="s">
        <v>4907</v>
      </c>
      <c r="E371" t="s">
        <v>5565</v>
      </c>
      <c r="F371" t="s">
        <v>3603</v>
      </c>
      <c r="G371" t="s">
        <v>3604</v>
      </c>
      <c r="H371" t="s">
        <v>6677</v>
      </c>
      <c r="I371" t="s">
        <v>4910</v>
      </c>
      <c r="J371" t="s">
        <v>4911</v>
      </c>
      <c r="K371" t="s">
        <v>4912</v>
      </c>
      <c r="L371" t="s">
        <v>4913</v>
      </c>
      <c r="M371" t="s">
        <v>4914</v>
      </c>
      <c r="N371" t="s">
        <v>4914</v>
      </c>
      <c r="O371" s="43">
        <v>42894.720277777778</v>
      </c>
      <c r="P371" t="s">
        <v>6837</v>
      </c>
      <c r="Q371" s="23" t="s">
        <v>1957</v>
      </c>
      <c r="R371" t="s">
        <v>1958</v>
      </c>
      <c r="S371">
        <v>196</v>
      </c>
      <c r="T371" t="s">
        <v>4914</v>
      </c>
      <c r="U371" t="s">
        <v>4917</v>
      </c>
      <c r="V371" t="s">
        <v>4918</v>
      </c>
      <c r="W371" t="s">
        <v>6679</v>
      </c>
      <c r="X371" t="s">
        <v>4920</v>
      </c>
      <c r="Y371" t="s">
        <v>4921</v>
      </c>
      <c r="Z371" t="s">
        <v>4922</v>
      </c>
    </row>
    <row r="372" spans="1:26" hidden="1">
      <c r="A372" t="s">
        <v>13206</v>
      </c>
      <c r="B372" t="s">
        <v>4905</v>
      </c>
      <c r="C372" t="s">
        <v>4906</v>
      </c>
      <c r="D372" t="s">
        <v>4907</v>
      </c>
      <c r="E372" t="s">
        <v>5565</v>
      </c>
      <c r="F372" t="s">
        <v>3603</v>
      </c>
      <c r="G372" t="s">
        <v>3604</v>
      </c>
      <c r="H372" t="s">
        <v>6677</v>
      </c>
      <c r="I372" t="s">
        <v>4910</v>
      </c>
      <c r="J372" t="s">
        <v>4911</v>
      </c>
      <c r="K372" t="s">
        <v>4912</v>
      </c>
      <c r="L372" t="s">
        <v>4913</v>
      </c>
      <c r="M372" t="s">
        <v>4914</v>
      </c>
      <c r="N372" t="s">
        <v>4914</v>
      </c>
      <c r="O372" s="43">
        <v>42894.507986111108</v>
      </c>
      <c r="P372" t="s">
        <v>6678</v>
      </c>
      <c r="Q372" s="23" t="s">
        <v>1744</v>
      </c>
      <c r="R372" t="s">
        <v>1746</v>
      </c>
      <c r="S372">
        <v>100</v>
      </c>
      <c r="T372" t="s">
        <v>4914</v>
      </c>
      <c r="U372" t="s">
        <v>4917</v>
      </c>
      <c r="V372" t="s">
        <v>4918</v>
      </c>
      <c r="W372" t="s">
        <v>6679</v>
      </c>
      <c r="X372" t="s">
        <v>4920</v>
      </c>
      <c r="Y372" t="s">
        <v>4921</v>
      </c>
      <c r="Z372" t="s">
        <v>4922</v>
      </c>
    </row>
    <row r="373" spans="1:26" hidden="1">
      <c r="A373" t="s">
        <v>13207</v>
      </c>
      <c r="B373" t="s">
        <v>4905</v>
      </c>
      <c r="C373" t="s">
        <v>4906</v>
      </c>
      <c r="D373" t="s">
        <v>4907</v>
      </c>
      <c r="E373" t="s">
        <v>5916</v>
      </c>
      <c r="F373" t="s">
        <v>3909</v>
      </c>
      <c r="G373" t="s">
        <v>3910</v>
      </c>
      <c r="H373" t="s">
        <v>6842</v>
      </c>
      <c r="I373" t="s">
        <v>4910</v>
      </c>
      <c r="J373" t="s">
        <v>4911</v>
      </c>
      <c r="K373" t="s">
        <v>4977</v>
      </c>
      <c r="L373" t="s">
        <v>4913</v>
      </c>
      <c r="M373" t="s">
        <v>4914</v>
      </c>
      <c r="N373" t="s">
        <v>4914</v>
      </c>
      <c r="O373" s="43">
        <v>42894.73337962963</v>
      </c>
      <c r="P373" t="s">
        <v>6843</v>
      </c>
      <c r="Q373" s="23" t="s">
        <v>1967</v>
      </c>
      <c r="R373" t="s">
        <v>1969</v>
      </c>
      <c r="S373">
        <v>782</v>
      </c>
      <c r="T373" t="s">
        <v>4914</v>
      </c>
      <c r="U373" t="s">
        <v>4917</v>
      </c>
      <c r="V373" t="s">
        <v>4918</v>
      </c>
      <c r="W373" t="s">
        <v>6844</v>
      </c>
      <c r="X373" t="s">
        <v>4920</v>
      </c>
      <c r="Y373" t="s">
        <v>4921</v>
      </c>
      <c r="Z373" t="s">
        <v>4922</v>
      </c>
    </row>
    <row r="374" spans="1:26" hidden="1">
      <c r="A374" t="s">
        <v>13208</v>
      </c>
      <c r="B374" t="s">
        <v>4905</v>
      </c>
      <c r="C374" t="s">
        <v>4906</v>
      </c>
      <c r="D374" t="s">
        <v>4907</v>
      </c>
      <c r="E374" t="s">
        <v>5586</v>
      </c>
      <c r="F374" t="s">
        <v>3993</v>
      </c>
      <c r="G374" t="s">
        <v>3994</v>
      </c>
      <c r="H374" t="s">
        <v>6713</v>
      </c>
      <c r="I374" t="s">
        <v>4910</v>
      </c>
      <c r="J374" t="s">
        <v>4911</v>
      </c>
      <c r="K374" t="s">
        <v>4977</v>
      </c>
      <c r="L374" t="s">
        <v>4913</v>
      </c>
      <c r="M374" t="s">
        <v>4914</v>
      </c>
      <c r="N374" t="s">
        <v>4914</v>
      </c>
      <c r="O374" s="43">
        <v>42894.602673611109</v>
      </c>
      <c r="P374" t="s">
        <v>6716</v>
      </c>
      <c r="Q374" s="23" t="s">
        <v>1797</v>
      </c>
      <c r="R374" t="s">
        <v>1799</v>
      </c>
      <c r="S374">
        <v>1000</v>
      </c>
      <c r="T374" t="s">
        <v>4914</v>
      </c>
      <c r="U374" t="s">
        <v>4917</v>
      </c>
      <c r="V374" t="s">
        <v>4918</v>
      </c>
      <c r="W374" t="s">
        <v>6717</v>
      </c>
      <c r="X374" t="s">
        <v>4920</v>
      </c>
      <c r="Y374" t="s">
        <v>4921</v>
      </c>
      <c r="Z374" t="s">
        <v>4922</v>
      </c>
    </row>
    <row r="375" spans="1:26" hidden="1">
      <c r="A375" t="s">
        <v>13209</v>
      </c>
      <c r="B375" t="s">
        <v>4905</v>
      </c>
      <c r="C375" t="s">
        <v>4906</v>
      </c>
      <c r="D375" t="s">
        <v>4907</v>
      </c>
      <c r="E375" t="s">
        <v>5586</v>
      </c>
      <c r="F375" t="s">
        <v>3995</v>
      </c>
      <c r="G375" t="s">
        <v>3996</v>
      </c>
      <c r="H375" t="s">
        <v>6713</v>
      </c>
      <c r="I375" t="s">
        <v>4910</v>
      </c>
      <c r="J375" t="s">
        <v>4911</v>
      </c>
      <c r="K375" t="s">
        <v>4977</v>
      </c>
      <c r="L375" t="s">
        <v>4913</v>
      </c>
      <c r="M375" t="s">
        <v>4914</v>
      </c>
      <c r="N375" t="s">
        <v>4914</v>
      </c>
      <c r="O375" s="43">
        <v>42894.601863425924</v>
      </c>
      <c r="P375" t="s">
        <v>6714</v>
      </c>
      <c r="Q375" s="23" t="s">
        <v>1793</v>
      </c>
      <c r="R375" t="s">
        <v>1795</v>
      </c>
      <c r="S375">
        <v>500</v>
      </c>
      <c r="T375" t="s">
        <v>4914</v>
      </c>
      <c r="U375" t="s">
        <v>4917</v>
      </c>
      <c r="V375" t="s">
        <v>4918</v>
      </c>
      <c r="W375" t="s">
        <v>6715</v>
      </c>
      <c r="X375" t="s">
        <v>4920</v>
      </c>
      <c r="Y375" t="s">
        <v>4921</v>
      </c>
      <c r="Z375" t="s">
        <v>4922</v>
      </c>
    </row>
    <row r="376" spans="1:26" hidden="1">
      <c r="A376" t="s">
        <v>13210</v>
      </c>
      <c r="B376" t="s">
        <v>4905</v>
      </c>
      <c r="C376" t="s">
        <v>4906</v>
      </c>
      <c r="D376" t="s">
        <v>4907</v>
      </c>
      <c r="E376" t="s">
        <v>6673</v>
      </c>
      <c r="F376" t="s">
        <v>3605</v>
      </c>
      <c r="G376" t="s">
        <v>3606</v>
      </c>
      <c r="H376" t="s">
        <v>6674</v>
      </c>
      <c r="I376" t="s">
        <v>4910</v>
      </c>
      <c r="J376" t="s">
        <v>4911</v>
      </c>
      <c r="K376" t="s">
        <v>4977</v>
      </c>
      <c r="L376" t="s">
        <v>4913</v>
      </c>
      <c r="M376" t="s">
        <v>4914</v>
      </c>
      <c r="N376" t="s">
        <v>4914</v>
      </c>
      <c r="O376" s="43">
        <v>42894.507430555554</v>
      </c>
      <c r="P376" t="s">
        <v>6675</v>
      </c>
      <c r="Q376" s="23" t="s">
        <v>1740</v>
      </c>
      <c r="R376" t="s">
        <v>1742</v>
      </c>
      <c r="S376">
        <v>795</v>
      </c>
      <c r="T376" t="s">
        <v>4914</v>
      </c>
      <c r="U376" t="s">
        <v>4917</v>
      </c>
      <c r="V376" t="s">
        <v>4918</v>
      </c>
      <c r="W376" t="s">
        <v>6676</v>
      </c>
      <c r="X376" t="s">
        <v>4920</v>
      </c>
      <c r="Y376" t="s">
        <v>4921</v>
      </c>
      <c r="Z376" t="s">
        <v>4922</v>
      </c>
    </row>
    <row r="377" spans="1:26" hidden="1">
      <c r="A377" t="s">
        <v>13211</v>
      </c>
      <c r="B377" t="s">
        <v>4905</v>
      </c>
      <c r="C377" t="s">
        <v>4906</v>
      </c>
      <c r="D377" t="s">
        <v>4907</v>
      </c>
      <c r="E377" t="s">
        <v>5395</v>
      </c>
      <c r="F377" t="s">
        <v>3999</v>
      </c>
      <c r="G377" t="s">
        <v>4000</v>
      </c>
      <c r="H377" t="s">
        <v>6707</v>
      </c>
      <c r="I377" t="s">
        <v>4910</v>
      </c>
      <c r="J377" t="s">
        <v>4911</v>
      </c>
      <c r="K377" t="s">
        <v>4912</v>
      </c>
      <c r="L377" t="s">
        <v>4913</v>
      </c>
      <c r="M377" t="s">
        <v>4914</v>
      </c>
      <c r="N377" t="s">
        <v>4914</v>
      </c>
      <c r="O377" s="43">
        <v>42894.590405092589</v>
      </c>
      <c r="P377" t="s">
        <v>6708</v>
      </c>
      <c r="Q377" s="23" t="s">
        <v>1785</v>
      </c>
      <c r="R377" t="s">
        <v>1787</v>
      </c>
      <c r="S377">
        <v>10</v>
      </c>
      <c r="T377" t="s">
        <v>4914</v>
      </c>
      <c r="U377" t="s">
        <v>4917</v>
      </c>
      <c r="V377" t="s">
        <v>4918</v>
      </c>
      <c r="W377" t="s">
        <v>6709</v>
      </c>
      <c r="X377" t="s">
        <v>4920</v>
      </c>
      <c r="Y377" t="s">
        <v>4921</v>
      </c>
      <c r="Z377" t="s">
        <v>4922</v>
      </c>
    </row>
    <row r="378" spans="1:26" hidden="1">
      <c r="A378" t="s">
        <v>13212</v>
      </c>
      <c r="B378" t="s">
        <v>4905</v>
      </c>
      <c r="C378" t="s">
        <v>4906</v>
      </c>
      <c r="D378" t="s">
        <v>4907</v>
      </c>
      <c r="E378" t="s">
        <v>5087</v>
      </c>
      <c r="F378" t="s">
        <v>3979</v>
      </c>
      <c r="G378" t="s">
        <v>3980</v>
      </c>
      <c r="H378" t="s">
        <v>6707</v>
      </c>
      <c r="I378" t="s">
        <v>4910</v>
      </c>
      <c r="J378" t="s">
        <v>4911</v>
      </c>
      <c r="K378" t="s">
        <v>4912</v>
      </c>
      <c r="L378" t="s">
        <v>4913</v>
      </c>
      <c r="M378" t="s">
        <v>4914</v>
      </c>
      <c r="N378" t="s">
        <v>4914</v>
      </c>
      <c r="O378" s="43">
        <v>42894.630810185183</v>
      </c>
      <c r="P378" t="s">
        <v>6737</v>
      </c>
      <c r="Q378" s="23" t="s">
        <v>1825</v>
      </c>
      <c r="R378" t="s">
        <v>1826</v>
      </c>
      <c r="S378">
        <v>119</v>
      </c>
      <c r="T378" t="s">
        <v>4914</v>
      </c>
      <c r="U378" t="s">
        <v>4917</v>
      </c>
      <c r="V378" t="s">
        <v>4918</v>
      </c>
      <c r="W378" t="s">
        <v>6738</v>
      </c>
      <c r="X378" t="s">
        <v>4920</v>
      </c>
      <c r="Y378" t="s">
        <v>4921</v>
      </c>
      <c r="Z378" t="s">
        <v>4922</v>
      </c>
    </row>
    <row r="379" spans="1:26" hidden="1">
      <c r="A379" t="s">
        <v>13213</v>
      </c>
      <c r="B379" t="s">
        <v>4905</v>
      </c>
      <c r="C379" t="s">
        <v>4906</v>
      </c>
      <c r="D379" t="s">
        <v>4907</v>
      </c>
      <c r="E379" t="s">
        <v>5087</v>
      </c>
      <c r="F379" t="s">
        <v>4031</v>
      </c>
      <c r="G379" t="s">
        <v>4032</v>
      </c>
      <c r="H379" t="s">
        <v>6514</v>
      </c>
      <c r="I379" t="s">
        <v>4910</v>
      </c>
      <c r="J379" t="s">
        <v>4911</v>
      </c>
      <c r="K379" t="s">
        <v>4977</v>
      </c>
      <c r="L379" t="s">
        <v>4913</v>
      </c>
      <c r="M379" t="s">
        <v>4914</v>
      </c>
      <c r="N379" t="s">
        <v>4914</v>
      </c>
      <c r="O379" s="43">
        <v>42894.417812500003</v>
      </c>
      <c r="P379" t="s">
        <v>6515</v>
      </c>
      <c r="Q379" s="23" t="s">
        <v>1522</v>
      </c>
      <c r="R379" t="s">
        <v>1524</v>
      </c>
      <c r="S379">
        <v>20</v>
      </c>
      <c r="T379" t="s">
        <v>4914</v>
      </c>
      <c r="U379" t="s">
        <v>4917</v>
      </c>
      <c r="V379" t="s">
        <v>4918</v>
      </c>
      <c r="W379" t="s">
        <v>6516</v>
      </c>
      <c r="X379" t="s">
        <v>4920</v>
      </c>
      <c r="Y379" t="s">
        <v>4921</v>
      </c>
      <c r="Z379" t="s">
        <v>4922</v>
      </c>
    </row>
    <row r="380" spans="1:26" hidden="1">
      <c r="A380" t="s">
        <v>13214</v>
      </c>
      <c r="B380" t="s">
        <v>4905</v>
      </c>
      <c r="C380" t="s">
        <v>4906</v>
      </c>
      <c r="D380" t="s">
        <v>4907</v>
      </c>
      <c r="E380" t="s">
        <v>5452</v>
      </c>
      <c r="F380" t="s">
        <v>3965</v>
      </c>
      <c r="G380" t="s">
        <v>3966</v>
      </c>
      <c r="H380" t="s">
        <v>6757</v>
      </c>
      <c r="I380" t="s">
        <v>4910</v>
      </c>
      <c r="J380" t="s">
        <v>4911</v>
      </c>
      <c r="K380" t="s">
        <v>4956</v>
      </c>
      <c r="L380" t="s">
        <v>4913</v>
      </c>
      <c r="M380" t="s">
        <v>4914</v>
      </c>
      <c r="N380" t="s">
        <v>4914</v>
      </c>
      <c r="O380" s="43">
        <v>42894.637800925928</v>
      </c>
      <c r="P380" t="s">
        <v>6758</v>
      </c>
      <c r="Q380" s="23" t="s">
        <v>1851</v>
      </c>
      <c r="R380" t="s">
        <v>1853</v>
      </c>
      <c r="S380">
        <v>270</v>
      </c>
      <c r="T380" t="s">
        <v>6759</v>
      </c>
      <c r="U380" t="s">
        <v>4917</v>
      </c>
      <c r="V380" t="s">
        <v>4918</v>
      </c>
      <c r="W380" t="s">
        <v>6760</v>
      </c>
      <c r="X380" t="s">
        <v>4920</v>
      </c>
      <c r="Y380" t="s">
        <v>4921</v>
      </c>
      <c r="Z380" t="s">
        <v>4922</v>
      </c>
    </row>
    <row r="381" spans="1:26" hidden="1">
      <c r="A381" t="s">
        <v>13215</v>
      </c>
      <c r="B381" t="s">
        <v>4905</v>
      </c>
      <c r="C381" t="s">
        <v>4906</v>
      </c>
      <c r="D381" t="s">
        <v>4907</v>
      </c>
      <c r="E381" t="s">
        <v>5114</v>
      </c>
      <c r="F381" t="s">
        <v>3917</v>
      </c>
      <c r="G381" t="s">
        <v>3918</v>
      </c>
      <c r="H381" t="s">
        <v>6828</v>
      </c>
      <c r="I381" t="s">
        <v>4910</v>
      </c>
      <c r="J381" t="s">
        <v>4911</v>
      </c>
      <c r="K381" t="s">
        <v>4995</v>
      </c>
      <c r="L381" t="s">
        <v>4913</v>
      </c>
      <c r="M381" t="s">
        <v>4914</v>
      </c>
      <c r="N381" t="s">
        <v>4914</v>
      </c>
      <c r="O381" s="43">
        <v>42894.702870370369</v>
      </c>
      <c r="P381" t="s">
        <v>6829</v>
      </c>
      <c r="Q381" s="23" t="s">
        <v>1945</v>
      </c>
      <c r="R381" t="s">
        <v>1947</v>
      </c>
      <c r="S381">
        <v>450</v>
      </c>
      <c r="T381" t="s">
        <v>4914</v>
      </c>
      <c r="U381" t="s">
        <v>4917</v>
      </c>
      <c r="V381" t="s">
        <v>4918</v>
      </c>
      <c r="W381" t="s">
        <v>6830</v>
      </c>
      <c r="X381" t="s">
        <v>4920</v>
      </c>
      <c r="Y381" t="s">
        <v>4921</v>
      </c>
      <c r="Z381" t="s">
        <v>4922</v>
      </c>
    </row>
    <row r="382" spans="1:26" hidden="1">
      <c r="A382" t="s">
        <v>13216</v>
      </c>
      <c r="B382" t="s">
        <v>4905</v>
      </c>
      <c r="C382" t="s">
        <v>4906</v>
      </c>
      <c r="D382" t="s">
        <v>4907</v>
      </c>
      <c r="E382" t="s">
        <v>6614</v>
      </c>
      <c r="F382" t="s">
        <v>3935</v>
      </c>
      <c r="G382" t="s">
        <v>3936</v>
      </c>
      <c r="H382" t="s">
        <v>6803</v>
      </c>
      <c r="I382" t="s">
        <v>4910</v>
      </c>
      <c r="J382" t="s">
        <v>4911</v>
      </c>
      <c r="K382" t="s">
        <v>6804</v>
      </c>
      <c r="L382" t="s">
        <v>4913</v>
      </c>
      <c r="M382" t="s">
        <v>4914</v>
      </c>
      <c r="N382" t="s">
        <v>4914</v>
      </c>
      <c r="O382" s="43">
        <v>42894.688923611109</v>
      </c>
      <c r="P382" t="s">
        <v>4951</v>
      </c>
      <c r="Q382" s="23" t="s">
        <v>1910</v>
      </c>
      <c r="R382" t="s">
        <v>1912</v>
      </c>
      <c r="S382">
        <v>200</v>
      </c>
      <c r="T382" t="s">
        <v>4914</v>
      </c>
      <c r="U382" t="s">
        <v>4917</v>
      </c>
      <c r="V382" t="s">
        <v>4952</v>
      </c>
      <c r="W382" t="s">
        <v>6805</v>
      </c>
      <c r="X382" t="s">
        <v>4920</v>
      </c>
      <c r="Y382" t="s">
        <v>4921</v>
      </c>
      <c r="Z382" t="s">
        <v>4922</v>
      </c>
    </row>
    <row r="383" spans="1:26" hidden="1">
      <c r="A383" t="s">
        <v>13217</v>
      </c>
      <c r="B383" t="s">
        <v>4905</v>
      </c>
      <c r="C383" t="s">
        <v>4906</v>
      </c>
      <c r="D383" t="s">
        <v>4907</v>
      </c>
      <c r="E383" t="s">
        <v>5234</v>
      </c>
      <c r="F383" t="s">
        <v>3989</v>
      </c>
      <c r="G383" t="s">
        <v>3990</v>
      </c>
      <c r="H383" t="s">
        <v>6721</v>
      </c>
      <c r="I383" t="s">
        <v>4910</v>
      </c>
      <c r="J383" t="s">
        <v>4911</v>
      </c>
      <c r="K383" t="s">
        <v>4977</v>
      </c>
      <c r="L383" t="s">
        <v>4913</v>
      </c>
      <c r="M383" t="s">
        <v>4914</v>
      </c>
      <c r="N383" t="s">
        <v>4914</v>
      </c>
      <c r="O383" s="43">
        <v>42894.610729166663</v>
      </c>
      <c r="P383" t="s">
        <v>6722</v>
      </c>
      <c r="Q383" s="23" t="s">
        <v>1805</v>
      </c>
      <c r="R383" t="s">
        <v>1807</v>
      </c>
      <c r="S383">
        <v>1000</v>
      </c>
      <c r="T383" t="s">
        <v>4914</v>
      </c>
      <c r="U383" t="s">
        <v>4917</v>
      </c>
      <c r="V383" t="s">
        <v>4918</v>
      </c>
      <c r="W383" t="s">
        <v>6723</v>
      </c>
      <c r="X383" t="s">
        <v>4920</v>
      </c>
      <c r="Y383" t="s">
        <v>4921</v>
      </c>
      <c r="Z383" t="s">
        <v>4922</v>
      </c>
    </row>
    <row r="384" spans="1:26" hidden="1">
      <c r="A384" t="s">
        <v>13218</v>
      </c>
      <c r="B384" t="s">
        <v>4905</v>
      </c>
      <c r="C384" t="s">
        <v>4906</v>
      </c>
      <c r="D384" t="s">
        <v>4907</v>
      </c>
      <c r="E384" t="s">
        <v>5004</v>
      </c>
      <c r="F384" t="s">
        <v>3975</v>
      </c>
      <c r="G384" t="s">
        <v>3976</v>
      </c>
      <c r="H384" t="s">
        <v>6742</v>
      </c>
      <c r="I384" t="s">
        <v>4910</v>
      </c>
      <c r="J384" t="s">
        <v>4911</v>
      </c>
      <c r="K384" t="s">
        <v>4956</v>
      </c>
      <c r="L384" t="s">
        <v>4913</v>
      </c>
      <c r="M384" t="s">
        <v>4914</v>
      </c>
      <c r="N384" t="s">
        <v>4914</v>
      </c>
      <c r="O384" s="43">
        <v>42894.631527777776</v>
      </c>
      <c r="P384" t="s">
        <v>6743</v>
      </c>
      <c r="Q384" s="23" t="s">
        <v>1832</v>
      </c>
      <c r="R384" t="s">
        <v>1834</v>
      </c>
      <c r="S384">
        <v>300</v>
      </c>
      <c r="T384" t="s">
        <v>4914</v>
      </c>
      <c r="U384" t="s">
        <v>4917</v>
      </c>
      <c r="V384" t="s">
        <v>4918</v>
      </c>
      <c r="W384" t="s">
        <v>6744</v>
      </c>
      <c r="X384" t="s">
        <v>4920</v>
      </c>
      <c r="Y384" t="s">
        <v>4921</v>
      </c>
      <c r="Z384" t="s">
        <v>4922</v>
      </c>
    </row>
    <row r="385" spans="1:26" hidden="1">
      <c r="A385" t="s">
        <v>13219</v>
      </c>
      <c r="B385" t="s">
        <v>4905</v>
      </c>
      <c r="C385" t="s">
        <v>4906</v>
      </c>
      <c r="D385" t="s">
        <v>4907</v>
      </c>
      <c r="E385" t="s">
        <v>5126</v>
      </c>
      <c r="F385" t="s">
        <v>4009</v>
      </c>
      <c r="G385" t="s">
        <v>4010</v>
      </c>
      <c r="H385" t="s">
        <v>6694</v>
      </c>
      <c r="I385" t="s">
        <v>4910</v>
      </c>
      <c r="J385" t="s">
        <v>4911</v>
      </c>
      <c r="K385" t="s">
        <v>4961</v>
      </c>
      <c r="L385" t="s">
        <v>4913</v>
      </c>
      <c r="M385" t="s">
        <v>4914</v>
      </c>
      <c r="N385" t="s">
        <v>4914</v>
      </c>
      <c r="O385" s="43">
        <v>42894.549872685187</v>
      </c>
      <c r="P385" t="s">
        <v>6695</v>
      </c>
      <c r="Q385" s="23" t="s">
        <v>1767</v>
      </c>
      <c r="R385" t="s">
        <v>1769</v>
      </c>
      <c r="S385">
        <v>99</v>
      </c>
      <c r="T385" t="s">
        <v>4914</v>
      </c>
      <c r="U385" t="s">
        <v>4917</v>
      </c>
      <c r="V385" t="s">
        <v>4918</v>
      </c>
      <c r="W385" t="s">
        <v>6696</v>
      </c>
      <c r="X385" t="s">
        <v>4920</v>
      </c>
      <c r="Y385" t="s">
        <v>4921</v>
      </c>
      <c r="Z385" t="s">
        <v>4922</v>
      </c>
    </row>
    <row r="386" spans="1:26" hidden="1">
      <c r="A386" t="s">
        <v>13220</v>
      </c>
      <c r="B386" t="s">
        <v>4905</v>
      </c>
      <c r="C386" t="s">
        <v>4906</v>
      </c>
      <c r="D386" t="s">
        <v>4907</v>
      </c>
      <c r="E386" t="s">
        <v>5066</v>
      </c>
      <c r="F386" t="s">
        <v>4041</v>
      </c>
      <c r="G386" t="s">
        <v>4042</v>
      </c>
      <c r="H386" t="s">
        <v>6499</v>
      </c>
      <c r="I386" t="s">
        <v>4910</v>
      </c>
      <c r="J386" t="s">
        <v>4911</v>
      </c>
      <c r="K386" t="s">
        <v>4956</v>
      </c>
      <c r="L386" t="s">
        <v>4913</v>
      </c>
      <c r="M386" t="s">
        <v>4914</v>
      </c>
      <c r="N386" t="s">
        <v>4914</v>
      </c>
      <c r="O386" s="43">
        <v>42894.39435185185</v>
      </c>
      <c r="P386" t="s">
        <v>6500</v>
      </c>
      <c r="Q386" s="23" t="s">
        <v>1502</v>
      </c>
      <c r="R386" t="s">
        <v>1504</v>
      </c>
      <c r="S386">
        <v>100</v>
      </c>
      <c r="T386" t="s">
        <v>4914</v>
      </c>
      <c r="U386" t="s">
        <v>4917</v>
      </c>
      <c r="V386" t="s">
        <v>4918</v>
      </c>
      <c r="W386" t="s">
        <v>6501</v>
      </c>
      <c r="X386" t="s">
        <v>4920</v>
      </c>
      <c r="Y386" t="s">
        <v>4921</v>
      </c>
      <c r="Z386" t="s">
        <v>4922</v>
      </c>
    </row>
    <row r="387" spans="1:26" hidden="1">
      <c r="A387" t="s">
        <v>13221</v>
      </c>
      <c r="B387" t="s">
        <v>4905</v>
      </c>
      <c r="C387" t="s">
        <v>4906</v>
      </c>
      <c r="D387" t="s">
        <v>4907</v>
      </c>
      <c r="E387" t="s">
        <v>5028</v>
      </c>
      <c r="F387" t="s">
        <v>3657</v>
      </c>
      <c r="G387" t="s">
        <v>3658</v>
      </c>
      <c r="H387" t="s">
        <v>6599</v>
      </c>
      <c r="I387" t="s">
        <v>4910</v>
      </c>
      <c r="J387" t="s">
        <v>4911</v>
      </c>
      <c r="K387" t="s">
        <v>4912</v>
      </c>
      <c r="L387" t="s">
        <v>4913</v>
      </c>
      <c r="M387" t="s">
        <v>4914</v>
      </c>
      <c r="N387" t="s">
        <v>4914</v>
      </c>
      <c r="O387" s="43">
        <v>42894.472743055558</v>
      </c>
      <c r="P387" t="s">
        <v>6600</v>
      </c>
      <c r="Q387" s="23" t="s">
        <v>1640</v>
      </c>
      <c r="R387" t="s">
        <v>1642</v>
      </c>
      <c r="S387">
        <v>207</v>
      </c>
      <c r="T387" t="s">
        <v>4914</v>
      </c>
      <c r="U387" t="s">
        <v>4917</v>
      </c>
      <c r="V387" t="s">
        <v>4918</v>
      </c>
      <c r="W387" t="s">
        <v>6601</v>
      </c>
      <c r="X387" t="s">
        <v>4920</v>
      </c>
      <c r="Y387" t="s">
        <v>4921</v>
      </c>
      <c r="Z387" t="s">
        <v>4922</v>
      </c>
    </row>
    <row r="388" spans="1:26" hidden="1">
      <c r="A388" t="s">
        <v>13222</v>
      </c>
      <c r="B388" t="s">
        <v>4905</v>
      </c>
      <c r="C388" t="s">
        <v>4906</v>
      </c>
      <c r="D388" t="s">
        <v>4907</v>
      </c>
      <c r="E388" t="s">
        <v>5208</v>
      </c>
      <c r="F388" t="s">
        <v>3635</v>
      </c>
      <c r="G388" t="s">
        <v>3636</v>
      </c>
      <c r="H388" t="s">
        <v>6631</v>
      </c>
      <c r="I388" t="s">
        <v>4910</v>
      </c>
      <c r="J388" t="s">
        <v>4911</v>
      </c>
      <c r="K388" t="s">
        <v>4912</v>
      </c>
      <c r="L388" t="s">
        <v>4913</v>
      </c>
      <c r="M388" t="s">
        <v>4914</v>
      </c>
      <c r="N388" t="s">
        <v>4914</v>
      </c>
      <c r="O388" s="43">
        <v>42894.48096064815</v>
      </c>
      <c r="P388" t="s">
        <v>6632</v>
      </c>
      <c r="Q388" s="23" t="s">
        <v>1682</v>
      </c>
      <c r="R388" t="s">
        <v>1684</v>
      </c>
      <c r="S388">
        <v>67</v>
      </c>
      <c r="T388" t="s">
        <v>4914</v>
      </c>
      <c r="U388" t="s">
        <v>4917</v>
      </c>
      <c r="V388" t="s">
        <v>4918</v>
      </c>
      <c r="W388" t="s">
        <v>6633</v>
      </c>
      <c r="X388" t="s">
        <v>4920</v>
      </c>
      <c r="Y388" t="s">
        <v>4921</v>
      </c>
      <c r="Z388" t="s">
        <v>4922</v>
      </c>
    </row>
    <row r="389" spans="1:26" hidden="1">
      <c r="A389" t="s">
        <v>13223</v>
      </c>
      <c r="B389" t="s">
        <v>4905</v>
      </c>
      <c r="C389" t="s">
        <v>4906</v>
      </c>
      <c r="D389" t="s">
        <v>4907</v>
      </c>
      <c r="E389" t="s">
        <v>5021</v>
      </c>
      <c r="F389" t="s">
        <v>3949</v>
      </c>
      <c r="G389" t="s">
        <v>3950</v>
      </c>
      <c r="H389" t="s">
        <v>6782</v>
      </c>
      <c r="I389" t="s">
        <v>4910</v>
      </c>
      <c r="J389" t="s">
        <v>4911</v>
      </c>
      <c r="K389" t="s">
        <v>4956</v>
      </c>
      <c r="L389" t="s">
        <v>4913</v>
      </c>
      <c r="M389" t="s">
        <v>4914</v>
      </c>
      <c r="N389" t="s">
        <v>4914</v>
      </c>
      <c r="O389" s="43">
        <v>42894.676238425927</v>
      </c>
      <c r="P389" t="s">
        <v>6783</v>
      </c>
      <c r="Q389" s="23" t="s">
        <v>1882</v>
      </c>
      <c r="R389" t="s">
        <v>1884</v>
      </c>
      <c r="S389">
        <v>859</v>
      </c>
      <c r="T389" t="s">
        <v>4914</v>
      </c>
      <c r="U389" t="s">
        <v>4917</v>
      </c>
      <c r="V389" t="s">
        <v>4918</v>
      </c>
      <c r="W389" t="s">
        <v>6784</v>
      </c>
      <c r="X389" t="s">
        <v>4920</v>
      </c>
      <c r="Y389" t="s">
        <v>4921</v>
      </c>
      <c r="Z389" t="s">
        <v>4922</v>
      </c>
    </row>
    <row r="390" spans="1:26" hidden="1">
      <c r="A390" t="s">
        <v>13224</v>
      </c>
      <c r="B390" t="s">
        <v>4905</v>
      </c>
      <c r="C390" t="s">
        <v>4906</v>
      </c>
      <c r="D390" t="s">
        <v>4907</v>
      </c>
      <c r="E390" t="s">
        <v>5384</v>
      </c>
      <c r="F390" t="s">
        <v>3903</v>
      </c>
      <c r="G390" t="s">
        <v>3904</v>
      </c>
      <c r="H390" t="s">
        <v>6851</v>
      </c>
      <c r="I390" t="s">
        <v>4910</v>
      </c>
      <c r="J390" t="s">
        <v>4911</v>
      </c>
      <c r="K390" t="s">
        <v>4977</v>
      </c>
      <c r="L390" t="s">
        <v>4913</v>
      </c>
      <c r="M390" t="s">
        <v>4914</v>
      </c>
      <c r="N390" t="s">
        <v>4914</v>
      </c>
      <c r="O390" s="43">
        <v>42894.738136574073</v>
      </c>
      <c r="P390" t="s">
        <v>6852</v>
      </c>
      <c r="Q390" s="23" t="s">
        <v>1979</v>
      </c>
      <c r="R390" t="s">
        <v>1981</v>
      </c>
      <c r="S390">
        <v>147</v>
      </c>
      <c r="T390" t="s">
        <v>4914</v>
      </c>
      <c r="U390" t="s">
        <v>4917</v>
      </c>
      <c r="V390" t="s">
        <v>4918</v>
      </c>
      <c r="W390" t="s">
        <v>6853</v>
      </c>
      <c r="X390" t="s">
        <v>4920</v>
      </c>
      <c r="Y390" t="s">
        <v>4921</v>
      </c>
      <c r="Z390" t="s">
        <v>4922</v>
      </c>
    </row>
    <row r="391" spans="1:26" hidden="1">
      <c r="A391" t="s">
        <v>13225</v>
      </c>
      <c r="B391" t="s">
        <v>4905</v>
      </c>
      <c r="C391" t="s">
        <v>4906</v>
      </c>
      <c r="D391" t="s">
        <v>4907</v>
      </c>
      <c r="E391" t="s">
        <v>4954</v>
      </c>
      <c r="F391" t="s">
        <v>4061</v>
      </c>
      <c r="G391" t="s">
        <v>4062</v>
      </c>
      <c r="H391" t="s">
        <v>6467</v>
      </c>
      <c r="I391" t="s">
        <v>4910</v>
      </c>
      <c r="J391" t="s">
        <v>4911</v>
      </c>
      <c r="K391" t="s">
        <v>6468</v>
      </c>
      <c r="L391" t="s">
        <v>4913</v>
      </c>
      <c r="M391" t="s">
        <v>4914</v>
      </c>
      <c r="N391" t="s">
        <v>4914</v>
      </c>
      <c r="O391" s="43">
        <v>42894.354502314818</v>
      </c>
      <c r="P391" t="s">
        <v>4951</v>
      </c>
      <c r="Q391" s="23" t="s">
        <v>1459</v>
      </c>
      <c r="R391" t="s">
        <v>1461</v>
      </c>
      <c r="S391">
        <v>115</v>
      </c>
      <c r="T391" t="s">
        <v>4914</v>
      </c>
      <c r="U391" t="s">
        <v>4917</v>
      </c>
      <c r="V391" t="s">
        <v>4952</v>
      </c>
      <c r="W391" t="s">
        <v>6470</v>
      </c>
      <c r="X391" t="s">
        <v>4920</v>
      </c>
      <c r="Y391" t="s">
        <v>4921</v>
      </c>
      <c r="Z391" t="s">
        <v>4922</v>
      </c>
    </row>
    <row r="392" spans="1:26" hidden="1">
      <c r="A392" t="s">
        <v>13226</v>
      </c>
      <c r="B392" t="s">
        <v>4905</v>
      </c>
      <c r="C392" t="s">
        <v>4906</v>
      </c>
      <c r="D392" t="s">
        <v>4907</v>
      </c>
      <c r="E392" t="s">
        <v>4954</v>
      </c>
      <c r="F392" t="s">
        <v>4063</v>
      </c>
      <c r="G392" t="s">
        <v>4064</v>
      </c>
      <c r="H392" t="s">
        <v>6467</v>
      </c>
      <c r="I392" t="s">
        <v>4910</v>
      </c>
      <c r="J392" t="s">
        <v>4911</v>
      </c>
      <c r="K392" t="s">
        <v>6468</v>
      </c>
      <c r="L392" t="s">
        <v>4913</v>
      </c>
      <c r="M392" t="s">
        <v>4914</v>
      </c>
      <c r="N392" t="s">
        <v>4914</v>
      </c>
      <c r="O392" s="43">
        <v>42894.354212962964</v>
      </c>
      <c r="P392" t="s">
        <v>4951</v>
      </c>
      <c r="Q392" s="23" t="s">
        <v>1455</v>
      </c>
      <c r="R392" t="s">
        <v>1457</v>
      </c>
      <c r="S392">
        <v>248</v>
      </c>
      <c r="T392" t="s">
        <v>4914</v>
      </c>
      <c r="U392" t="s">
        <v>4917</v>
      </c>
      <c r="V392" t="s">
        <v>4952</v>
      </c>
      <c r="W392" t="s">
        <v>6469</v>
      </c>
      <c r="X392" t="s">
        <v>4920</v>
      </c>
      <c r="Y392" t="s">
        <v>4921</v>
      </c>
      <c r="Z392" t="s">
        <v>4922</v>
      </c>
    </row>
    <row r="393" spans="1:26" hidden="1">
      <c r="A393" t="s">
        <v>13227</v>
      </c>
      <c r="B393" t="s">
        <v>4905</v>
      </c>
      <c r="C393" t="s">
        <v>4906</v>
      </c>
      <c r="D393" t="s">
        <v>4907</v>
      </c>
      <c r="E393" t="s">
        <v>5177</v>
      </c>
      <c r="F393" t="s">
        <v>3897</v>
      </c>
      <c r="G393" t="s">
        <v>3898</v>
      </c>
      <c r="H393" t="s">
        <v>6862</v>
      </c>
      <c r="I393" t="s">
        <v>4910</v>
      </c>
      <c r="J393" t="s">
        <v>4911</v>
      </c>
      <c r="K393" t="s">
        <v>5708</v>
      </c>
      <c r="L393" t="s">
        <v>4913</v>
      </c>
      <c r="M393" t="s">
        <v>4914</v>
      </c>
      <c r="N393" t="s">
        <v>4914</v>
      </c>
      <c r="O393" s="43">
        <v>42894.741608796299</v>
      </c>
      <c r="P393" t="s">
        <v>6863</v>
      </c>
      <c r="Q393" s="23" t="s">
        <v>1991</v>
      </c>
      <c r="R393" t="s">
        <v>1993</v>
      </c>
      <c r="S393">
        <v>240</v>
      </c>
      <c r="T393" t="s">
        <v>4914</v>
      </c>
      <c r="U393" t="s">
        <v>4917</v>
      </c>
      <c r="V393" t="s">
        <v>4918</v>
      </c>
      <c r="W393" t="s">
        <v>6864</v>
      </c>
      <c r="X393" t="s">
        <v>4920</v>
      </c>
      <c r="Y393" t="s">
        <v>4921</v>
      </c>
      <c r="Z393" t="s">
        <v>4922</v>
      </c>
    </row>
    <row r="394" spans="1:26" hidden="1">
      <c r="A394" t="s">
        <v>13228</v>
      </c>
      <c r="B394" t="s">
        <v>4905</v>
      </c>
      <c r="C394" t="s">
        <v>4906</v>
      </c>
      <c r="D394" t="s">
        <v>4907</v>
      </c>
      <c r="E394" t="s">
        <v>5894</v>
      </c>
      <c r="F394" t="s">
        <v>4057</v>
      </c>
      <c r="G394" t="s">
        <v>4058</v>
      </c>
      <c r="H394" t="s">
        <v>6474</v>
      </c>
      <c r="I394" t="s">
        <v>4910</v>
      </c>
      <c r="J394" t="s">
        <v>4911</v>
      </c>
      <c r="K394" t="s">
        <v>4956</v>
      </c>
      <c r="L394" t="s">
        <v>4913</v>
      </c>
      <c r="M394" t="s">
        <v>4914</v>
      </c>
      <c r="N394" t="s">
        <v>4914</v>
      </c>
      <c r="O394" s="43">
        <v>42894.360810185186</v>
      </c>
      <c r="P394" t="s">
        <v>6475</v>
      </c>
      <c r="Q394" s="23" t="s">
        <v>1467</v>
      </c>
      <c r="R394" t="s">
        <v>1469</v>
      </c>
      <c r="S394">
        <v>500</v>
      </c>
      <c r="T394" t="s">
        <v>4914</v>
      </c>
      <c r="U394" t="s">
        <v>4917</v>
      </c>
      <c r="V394" t="s">
        <v>4918</v>
      </c>
      <c r="W394" t="s">
        <v>6476</v>
      </c>
      <c r="X394" t="s">
        <v>4920</v>
      </c>
      <c r="Y394" t="s">
        <v>4921</v>
      </c>
      <c r="Z394" t="s">
        <v>4922</v>
      </c>
    </row>
    <row r="395" spans="1:26" hidden="1">
      <c r="A395" t="s">
        <v>13229</v>
      </c>
      <c r="B395" t="s">
        <v>4905</v>
      </c>
      <c r="C395" t="s">
        <v>4906</v>
      </c>
      <c r="D395" t="s">
        <v>4907</v>
      </c>
      <c r="E395" t="s">
        <v>6009</v>
      </c>
      <c r="F395" t="s">
        <v>3955</v>
      </c>
      <c r="G395" t="s">
        <v>3956</v>
      </c>
      <c r="H395" t="s">
        <v>5891</v>
      </c>
      <c r="I395" t="s">
        <v>4910</v>
      </c>
      <c r="J395" t="s">
        <v>4911</v>
      </c>
      <c r="K395" t="s">
        <v>4995</v>
      </c>
      <c r="L395" t="s">
        <v>4913</v>
      </c>
      <c r="M395" t="s">
        <v>4914</v>
      </c>
      <c r="N395" t="s">
        <v>4914</v>
      </c>
      <c r="O395" s="43">
        <v>42894.657361111109</v>
      </c>
      <c r="P395" t="s">
        <v>6774</v>
      </c>
      <c r="Q395" s="23" t="s">
        <v>1871</v>
      </c>
      <c r="R395" t="s">
        <v>1872</v>
      </c>
      <c r="S395">
        <v>992</v>
      </c>
      <c r="T395" t="s">
        <v>4914</v>
      </c>
      <c r="U395" t="s">
        <v>4917</v>
      </c>
      <c r="V395" t="s">
        <v>4918</v>
      </c>
      <c r="W395" t="s">
        <v>6775</v>
      </c>
      <c r="X395" t="s">
        <v>4920</v>
      </c>
      <c r="Y395" t="s">
        <v>4921</v>
      </c>
      <c r="Z395" t="s">
        <v>4922</v>
      </c>
    </row>
    <row r="396" spans="1:26" hidden="1">
      <c r="A396" t="s">
        <v>13230</v>
      </c>
      <c r="B396" t="s">
        <v>4905</v>
      </c>
      <c r="C396" t="s">
        <v>4906</v>
      </c>
      <c r="D396" t="s">
        <v>4907</v>
      </c>
      <c r="E396" t="s">
        <v>5049</v>
      </c>
      <c r="F396" t="s">
        <v>4075</v>
      </c>
      <c r="G396" t="s">
        <v>4076</v>
      </c>
      <c r="H396" t="s">
        <v>6449</v>
      </c>
      <c r="I396" t="s">
        <v>4910</v>
      </c>
      <c r="J396" t="s">
        <v>4911</v>
      </c>
      <c r="K396" t="s">
        <v>4912</v>
      </c>
      <c r="L396" t="s">
        <v>4913</v>
      </c>
      <c r="M396" t="s">
        <v>4914</v>
      </c>
      <c r="N396" t="s">
        <v>4914</v>
      </c>
      <c r="O396" s="43">
        <v>42894.209502314814</v>
      </c>
      <c r="P396" t="s">
        <v>6450</v>
      </c>
      <c r="Q396" s="23" t="s">
        <v>1429</v>
      </c>
      <c r="R396" t="s">
        <v>1431</v>
      </c>
      <c r="S396">
        <v>485</v>
      </c>
      <c r="T396" t="s">
        <v>4914</v>
      </c>
      <c r="U396" t="s">
        <v>4917</v>
      </c>
      <c r="V396" t="s">
        <v>4918</v>
      </c>
      <c r="W396" t="s">
        <v>6451</v>
      </c>
      <c r="X396" t="s">
        <v>4920</v>
      </c>
      <c r="Y396" t="s">
        <v>4921</v>
      </c>
      <c r="Z396" t="s">
        <v>4922</v>
      </c>
    </row>
    <row r="397" spans="1:26" hidden="1">
      <c r="A397" t="s">
        <v>13231</v>
      </c>
      <c r="B397" t="s">
        <v>4905</v>
      </c>
      <c r="C397" t="s">
        <v>4906</v>
      </c>
      <c r="D397" t="s">
        <v>4907</v>
      </c>
      <c r="E397" t="s">
        <v>5214</v>
      </c>
      <c r="F397" t="s">
        <v>3621</v>
      </c>
      <c r="G397" t="s">
        <v>3622</v>
      </c>
      <c r="H397" t="s">
        <v>6651</v>
      </c>
      <c r="I397" t="s">
        <v>4910</v>
      </c>
      <c r="J397" t="s">
        <v>4911</v>
      </c>
      <c r="K397" t="s">
        <v>4912</v>
      </c>
      <c r="L397" t="s">
        <v>4913</v>
      </c>
      <c r="M397" t="s">
        <v>4914</v>
      </c>
      <c r="N397" t="s">
        <v>4914</v>
      </c>
      <c r="O397" s="43">
        <v>42894.490682870368</v>
      </c>
      <c r="P397" t="s">
        <v>6652</v>
      </c>
      <c r="Q397" s="23" t="s">
        <v>1710</v>
      </c>
      <c r="R397" t="s">
        <v>1712</v>
      </c>
      <c r="S397">
        <v>100</v>
      </c>
      <c r="T397" t="s">
        <v>4914</v>
      </c>
      <c r="U397" t="s">
        <v>4917</v>
      </c>
      <c r="V397" t="s">
        <v>4918</v>
      </c>
      <c r="W397" t="s">
        <v>6653</v>
      </c>
      <c r="X397" t="s">
        <v>4920</v>
      </c>
      <c r="Y397" t="s">
        <v>4921</v>
      </c>
      <c r="Z397" t="s">
        <v>4922</v>
      </c>
    </row>
    <row r="398" spans="1:26" hidden="1">
      <c r="A398" t="s">
        <v>13232</v>
      </c>
      <c r="B398" t="s">
        <v>4905</v>
      </c>
      <c r="C398" t="s">
        <v>4906</v>
      </c>
      <c r="D398" t="s">
        <v>4907</v>
      </c>
      <c r="E398" t="s">
        <v>4948</v>
      </c>
      <c r="F398" t="s">
        <v>3663</v>
      </c>
      <c r="G398" t="s">
        <v>3664</v>
      </c>
      <c r="H398" t="s">
        <v>6590</v>
      </c>
      <c r="I398" t="s">
        <v>4910</v>
      </c>
      <c r="J398" t="s">
        <v>4911</v>
      </c>
      <c r="K398" t="s">
        <v>4956</v>
      </c>
      <c r="L398" t="s">
        <v>4913</v>
      </c>
      <c r="M398" t="s">
        <v>4914</v>
      </c>
      <c r="N398" t="s">
        <v>4914</v>
      </c>
      <c r="O398" s="43">
        <v>42894.469699074078</v>
      </c>
      <c r="P398" t="s">
        <v>6591</v>
      </c>
      <c r="Q398" s="23" t="s">
        <v>1628</v>
      </c>
      <c r="R398" t="s">
        <v>1630</v>
      </c>
      <c r="S398">
        <v>364</v>
      </c>
      <c r="T398" t="s">
        <v>4914</v>
      </c>
      <c r="U398" t="s">
        <v>4917</v>
      </c>
      <c r="V398" t="s">
        <v>4918</v>
      </c>
      <c r="W398" t="s">
        <v>6592</v>
      </c>
      <c r="X398" t="s">
        <v>4920</v>
      </c>
      <c r="Y398" t="s">
        <v>4921</v>
      </c>
      <c r="Z398" t="s">
        <v>4922</v>
      </c>
    </row>
    <row r="399" spans="1:26" hidden="1">
      <c r="A399" t="s">
        <v>13233</v>
      </c>
      <c r="B399" t="s">
        <v>4905</v>
      </c>
      <c r="C399" t="s">
        <v>4906</v>
      </c>
      <c r="D399" t="s">
        <v>4907</v>
      </c>
      <c r="E399" t="s">
        <v>5238</v>
      </c>
      <c r="F399" t="s">
        <v>3939</v>
      </c>
      <c r="G399" t="s">
        <v>3940</v>
      </c>
      <c r="H399" t="s">
        <v>6797</v>
      </c>
      <c r="I399" t="s">
        <v>4910</v>
      </c>
      <c r="J399" t="s">
        <v>4911</v>
      </c>
      <c r="K399" t="s">
        <v>4912</v>
      </c>
      <c r="L399" t="s">
        <v>4913</v>
      </c>
      <c r="M399" t="s">
        <v>4914</v>
      </c>
      <c r="N399" t="s">
        <v>4914</v>
      </c>
      <c r="O399" s="43">
        <v>42894.68509259259</v>
      </c>
      <c r="P399" t="s">
        <v>6798</v>
      </c>
      <c r="Q399" s="23" t="s">
        <v>1902</v>
      </c>
      <c r="R399" t="s">
        <v>1904</v>
      </c>
      <c r="S399">
        <v>500</v>
      </c>
      <c r="T399" t="s">
        <v>4914</v>
      </c>
      <c r="U399" t="s">
        <v>4917</v>
      </c>
      <c r="V399" t="s">
        <v>4918</v>
      </c>
      <c r="W399" t="s">
        <v>6799</v>
      </c>
      <c r="X399" t="s">
        <v>4920</v>
      </c>
      <c r="Y399" t="s">
        <v>4921</v>
      </c>
      <c r="Z399" t="s">
        <v>4922</v>
      </c>
    </row>
    <row r="400" spans="1:26" hidden="1">
      <c r="A400" t="s">
        <v>13234</v>
      </c>
      <c r="B400" t="s">
        <v>4905</v>
      </c>
      <c r="C400" t="s">
        <v>4906</v>
      </c>
      <c r="D400" t="s">
        <v>4907</v>
      </c>
      <c r="E400" t="s">
        <v>4975</v>
      </c>
      <c r="F400" t="s">
        <v>3629</v>
      </c>
      <c r="G400" t="s">
        <v>3630</v>
      </c>
      <c r="H400" t="s">
        <v>6640</v>
      </c>
      <c r="I400" t="s">
        <v>4910</v>
      </c>
      <c r="J400" t="s">
        <v>4911</v>
      </c>
      <c r="K400" t="s">
        <v>4961</v>
      </c>
      <c r="L400" t="s">
        <v>4913</v>
      </c>
      <c r="M400" t="s">
        <v>4914</v>
      </c>
      <c r="N400" t="s">
        <v>4914</v>
      </c>
      <c r="O400" s="43">
        <v>42894.487442129626</v>
      </c>
      <c r="P400" t="s">
        <v>6641</v>
      </c>
      <c r="Q400" s="23" t="s">
        <v>1694</v>
      </c>
      <c r="R400" t="s">
        <v>1696</v>
      </c>
      <c r="S400">
        <v>300</v>
      </c>
      <c r="T400" t="s">
        <v>4914</v>
      </c>
      <c r="U400" t="s">
        <v>4917</v>
      </c>
      <c r="V400" t="s">
        <v>4918</v>
      </c>
      <c r="W400" t="s">
        <v>6642</v>
      </c>
      <c r="X400" t="s">
        <v>4920</v>
      </c>
      <c r="Y400" t="s">
        <v>4921</v>
      </c>
      <c r="Z400" t="s">
        <v>4922</v>
      </c>
    </row>
    <row r="401" spans="1:26" hidden="1">
      <c r="A401" t="s">
        <v>13235</v>
      </c>
      <c r="B401" t="s">
        <v>4905</v>
      </c>
      <c r="C401" t="s">
        <v>4906</v>
      </c>
      <c r="D401" t="s">
        <v>4907</v>
      </c>
      <c r="E401" t="s">
        <v>4993</v>
      </c>
      <c r="F401" t="s">
        <v>4065</v>
      </c>
      <c r="G401" t="s">
        <v>4066</v>
      </c>
      <c r="H401" t="s">
        <v>6463</v>
      </c>
      <c r="I401" t="s">
        <v>4910</v>
      </c>
      <c r="J401" t="s">
        <v>4911</v>
      </c>
      <c r="K401" t="s">
        <v>5609</v>
      </c>
      <c r="L401" t="s">
        <v>4913</v>
      </c>
      <c r="M401" t="s">
        <v>4914</v>
      </c>
      <c r="N401" t="s">
        <v>4914</v>
      </c>
      <c r="O401" s="43">
        <v>42894.351736111108</v>
      </c>
      <c r="P401" t="s">
        <v>6464</v>
      </c>
      <c r="Q401" s="23" t="s">
        <v>1451</v>
      </c>
      <c r="R401" t="s">
        <v>1453</v>
      </c>
      <c r="S401">
        <v>500</v>
      </c>
      <c r="T401" t="s">
        <v>6465</v>
      </c>
      <c r="U401" t="s">
        <v>4917</v>
      </c>
      <c r="V401" t="s">
        <v>4918</v>
      </c>
      <c r="W401" t="s">
        <v>6466</v>
      </c>
      <c r="X401" t="s">
        <v>4920</v>
      </c>
      <c r="Y401" t="s">
        <v>4921</v>
      </c>
      <c r="Z401" t="s">
        <v>4922</v>
      </c>
    </row>
    <row r="402" spans="1:26" hidden="1">
      <c r="A402" t="s">
        <v>13236</v>
      </c>
      <c r="B402" t="s">
        <v>4905</v>
      </c>
      <c r="C402" t="s">
        <v>4906</v>
      </c>
      <c r="D402" t="s">
        <v>4907</v>
      </c>
      <c r="E402" t="s">
        <v>5208</v>
      </c>
      <c r="F402" t="s">
        <v>4055</v>
      </c>
      <c r="G402" t="s">
        <v>4056</v>
      </c>
      <c r="H402" t="s">
        <v>6477</v>
      </c>
      <c r="I402" t="s">
        <v>4910</v>
      </c>
      <c r="J402" t="s">
        <v>4911</v>
      </c>
      <c r="K402" t="s">
        <v>4912</v>
      </c>
      <c r="L402" t="s">
        <v>4913</v>
      </c>
      <c r="M402" t="s">
        <v>4914</v>
      </c>
      <c r="N402" t="s">
        <v>4914</v>
      </c>
      <c r="O402" s="43">
        <v>42894.363807870373</v>
      </c>
      <c r="P402" t="s">
        <v>6478</v>
      </c>
      <c r="Q402" s="23" t="s">
        <v>1471</v>
      </c>
      <c r="R402" t="s">
        <v>1473</v>
      </c>
      <c r="S402">
        <v>401</v>
      </c>
      <c r="T402" t="s">
        <v>6479</v>
      </c>
      <c r="U402" t="s">
        <v>4917</v>
      </c>
      <c r="V402" t="s">
        <v>4918</v>
      </c>
      <c r="W402" t="s">
        <v>6480</v>
      </c>
      <c r="X402" t="s">
        <v>4920</v>
      </c>
      <c r="Y402" t="s">
        <v>4921</v>
      </c>
      <c r="Z402" t="s">
        <v>4922</v>
      </c>
    </row>
    <row r="403" spans="1:26" hidden="1">
      <c r="A403" t="s">
        <v>13237</v>
      </c>
      <c r="B403" t="s">
        <v>4905</v>
      </c>
      <c r="C403" t="s">
        <v>4906</v>
      </c>
      <c r="D403" t="s">
        <v>4907</v>
      </c>
      <c r="E403" t="s">
        <v>5132</v>
      </c>
      <c r="F403" t="s">
        <v>3905</v>
      </c>
      <c r="G403" t="s">
        <v>3906</v>
      </c>
      <c r="H403" t="s">
        <v>6848</v>
      </c>
      <c r="I403" t="s">
        <v>4910</v>
      </c>
      <c r="J403" t="s">
        <v>4911</v>
      </c>
      <c r="K403" t="s">
        <v>4912</v>
      </c>
      <c r="L403" t="s">
        <v>4913</v>
      </c>
      <c r="M403" t="s">
        <v>4914</v>
      </c>
      <c r="N403" t="s">
        <v>4914</v>
      </c>
      <c r="O403" s="43">
        <v>42894.737430555557</v>
      </c>
      <c r="P403" t="s">
        <v>6849</v>
      </c>
      <c r="Q403" s="23" t="s">
        <v>1975</v>
      </c>
      <c r="R403" t="s">
        <v>1977</v>
      </c>
      <c r="S403">
        <v>268</v>
      </c>
      <c r="T403" t="s">
        <v>4914</v>
      </c>
      <c r="U403" t="s">
        <v>4917</v>
      </c>
      <c r="V403" t="s">
        <v>4918</v>
      </c>
      <c r="W403" t="s">
        <v>6850</v>
      </c>
      <c r="X403" t="s">
        <v>4920</v>
      </c>
      <c r="Y403" t="s">
        <v>4921</v>
      </c>
      <c r="Z403" t="s">
        <v>4922</v>
      </c>
    </row>
    <row r="404" spans="1:26" hidden="1">
      <c r="A404" t="s">
        <v>13238</v>
      </c>
      <c r="B404" t="s">
        <v>4905</v>
      </c>
      <c r="C404" t="s">
        <v>4906</v>
      </c>
      <c r="D404" t="s">
        <v>4907</v>
      </c>
      <c r="E404" t="s">
        <v>5208</v>
      </c>
      <c r="F404" t="s">
        <v>3991</v>
      </c>
      <c r="G404" t="s">
        <v>3992</v>
      </c>
      <c r="H404" t="s">
        <v>6718</v>
      </c>
      <c r="I404" t="s">
        <v>4910</v>
      </c>
      <c r="J404" t="s">
        <v>4911</v>
      </c>
      <c r="K404" t="s">
        <v>4912</v>
      </c>
      <c r="L404" t="s">
        <v>4913</v>
      </c>
      <c r="M404" t="s">
        <v>4914</v>
      </c>
      <c r="N404" t="s">
        <v>4914</v>
      </c>
      <c r="O404" s="43">
        <v>42894.602858796294</v>
      </c>
      <c r="P404" t="s">
        <v>6719</v>
      </c>
      <c r="Q404" s="23" t="s">
        <v>1801</v>
      </c>
      <c r="R404" t="s">
        <v>1803</v>
      </c>
      <c r="S404">
        <v>399</v>
      </c>
      <c r="T404" t="s">
        <v>4914</v>
      </c>
      <c r="U404" t="s">
        <v>4917</v>
      </c>
      <c r="V404" t="s">
        <v>4918</v>
      </c>
      <c r="W404" t="s">
        <v>6720</v>
      </c>
      <c r="X404" t="s">
        <v>4920</v>
      </c>
      <c r="Y404" t="s">
        <v>4921</v>
      </c>
      <c r="Z404" t="s">
        <v>4922</v>
      </c>
    </row>
    <row r="405" spans="1:26" hidden="1">
      <c r="A405" t="s">
        <v>13239</v>
      </c>
      <c r="B405" t="s">
        <v>4905</v>
      </c>
      <c r="C405" t="s">
        <v>4906</v>
      </c>
      <c r="D405" t="s">
        <v>4907</v>
      </c>
      <c r="E405" t="s">
        <v>5073</v>
      </c>
      <c r="F405" t="s">
        <v>3623</v>
      </c>
      <c r="G405" t="s">
        <v>3624</v>
      </c>
      <c r="H405" t="s">
        <v>6648</v>
      </c>
      <c r="I405" t="s">
        <v>4910</v>
      </c>
      <c r="J405" t="s">
        <v>4911</v>
      </c>
      <c r="K405" t="s">
        <v>4912</v>
      </c>
      <c r="L405" t="s">
        <v>4913</v>
      </c>
      <c r="M405" t="s">
        <v>4914</v>
      </c>
      <c r="N405" t="s">
        <v>4914</v>
      </c>
      <c r="O405" s="43">
        <v>42894.490115740744</v>
      </c>
      <c r="P405" t="s">
        <v>6649</v>
      </c>
      <c r="Q405" s="23" t="s">
        <v>1706</v>
      </c>
      <c r="R405" t="s">
        <v>1708</v>
      </c>
      <c r="S405">
        <v>164</v>
      </c>
      <c r="T405" t="s">
        <v>4914</v>
      </c>
      <c r="U405" t="s">
        <v>4917</v>
      </c>
      <c r="V405" t="s">
        <v>4918</v>
      </c>
      <c r="W405" t="s">
        <v>6650</v>
      </c>
      <c r="X405" t="s">
        <v>4920</v>
      </c>
      <c r="Y405" t="s">
        <v>4921</v>
      </c>
      <c r="Z405" t="s">
        <v>4922</v>
      </c>
    </row>
    <row r="406" spans="1:26" hidden="1">
      <c r="A406" t="s">
        <v>13240</v>
      </c>
      <c r="B406" t="s">
        <v>4905</v>
      </c>
      <c r="C406" t="s">
        <v>4906</v>
      </c>
      <c r="D406" t="s">
        <v>4907</v>
      </c>
      <c r="E406" t="s">
        <v>5253</v>
      </c>
      <c r="F406" t="s">
        <v>3595</v>
      </c>
      <c r="G406" t="s">
        <v>3596</v>
      </c>
      <c r="H406" t="s">
        <v>6690</v>
      </c>
      <c r="I406" t="s">
        <v>4910</v>
      </c>
      <c r="J406" t="s">
        <v>4911</v>
      </c>
      <c r="K406" t="s">
        <v>5118</v>
      </c>
      <c r="L406" t="s">
        <v>4913</v>
      </c>
      <c r="M406" t="s">
        <v>4914</v>
      </c>
      <c r="N406" t="s">
        <v>4914</v>
      </c>
      <c r="O406" s="43">
        <v>42894.548634259256</v>
      </c>
      <c r="P406" t="s">
        <v>6691</v>
      </c>
      <c r="Q406" s="23" t="s">
        <v>1760</v>
      </c>
      <c r="R406" t="s">
        <v>1762</v>
      </c>
      <c r="S406">
        <v>200</v>
      </c>
      <c r="T406" t="s">
        <v>4914</v>
      </c>
      <c r="U406" t="s">
        <v>4917</v>
      </c>
      <c r="V406" t="s">
        <v>4918</v>
      </c>
      <c r="W406" t="s">
        <v>6692</v>
      </c>
      <c r="X406" t="s">
        <v>4920</v>
      </c>
      <c r="Y406" t="s">
        <v>4921</v>
      </c>
      <c r="Z406" t="s">
        <v>4922</v>
      </c>
    </row>
    <row r="407" spans="1:26" hidden="1">
      <c r="A407" t="s">
        <v>13241</v>
      </c>
      <c r="B407" t="s">
        <v>4905</v>
      </c>
      <c r="C407" t="s">
        <v>4906</v>
      </c>
      <c r="D407" t="s">
        <v>4907</v>
      </c>
      <c r="E407" t="s">
        <v>5208</v>
      </c>
      <c r="F407" t="s">
        <v>3593</v>
      </c>
      <c r="G407" t="s">
        <v>3594</v>
      </c>
      <c r="H407" t="s">
        <v>6690</v>
      </c>
      <c r="I407" t="s">
        <v>4910</v>
      </c>
      <c r="J407" t="s">
        <v>4911</v>
      </c>
      <c r="K407" t="s">
        <v>5118</v>
      </c>
      <c r="L407" t="s">
        <v>4913</v>
      </c>
      <c r="M407" t="s">
        <v>4914</v>
      </c>
      <c r="N407" t="s">
        <v>4914</v>
      </c>
      <c r="O407" s="43">
        <v>42894.548807870371</v>
      </c>
      <c r="P407" t="s">
        <v>6691</v>
      </c>
      <c r="Q407" s="23" t="s">
        <v>1764</v>
      </c>
      <c r="R407" t="s">
        <v>1765</v>
      </c>
      <c r="S407">
        <v>500</v>
      </c>
      <c r="T407" t="s">
        <v>4914</v>
      </c>
      <c r="U407" t="s">
        <v>4917</v>
      </c>
      <c r="V407" t="s">
        <v>4918</v>
      </c>
      <c r="W407" t="s">
        <v>6693</v>
      </c>
      <c r="X407" t="s">
        <v>4920</v>
      </c>
      <c r="Y407" t="s">
        <v>4921</v>
      </c>
      <c r="Z407" t="s">
        <v>4922</v>
      </c>
    </row>
    <row r="408" spans="1:26" hidden="1">
      <c r="A408" t="s">
        <v>13242</v>
      </c>
      <c r="B408" t="s">
        <v>4905</v>
      </c>
      <c r="C408" t="s">
        <v>4906</v>
      </c>
      <c r="D408" t="s">
        <v>4907</v>
      </c>
      <c r="E408" t="s">
        <v>5894</v>
      </c>
      <c r="F408" t="s">
        <v>4067</v>
      </c>
      <c r="G408" t="s">
        <v>4068</v>
      </c>
      <c r="H408" t="s">
        <v>6460</v>
      </c>
      <c r="I408" t="s">
        <v>4910</v>
      </c>
      <c r="J408" t="s">
        <v>4911</v>
      </c>
      <c r="K408" t="s">
        <v>4912</v>
      </c>
      <c r="L408" t="s">
        <v>4913</v>
      </c>
      <c r="M408" t="s">
        <v>4914</v>
      </c>
      <c r="N408" t="s">
        <v>4914</v>
      </c>
      <c r="O408" s="43">
        <v>42894.320555555554</v>
      </c>
      <c r="P408" t="s">
        <v>6461</v>
      </c>
      <c r="Q408" s="23" t="s">
        <v>1447</v>
      </c>
      <c r="R408" t="s">
        <v>1449</v>
      </c>
      <c r="S408">
        <v>20</v>
      </c>
      <c r="T408" t="s">
        <v>4914</v>
      </c>
      <c r="U408" t="s">
        <v>4917</v>
      </c>
      <c r="V408" t="s">
        <v>4918</v>
      </c>
      <c r="W408" t="s">
        <v>6462</v>
      </c>
      <c r="X408" t="s">
        <v>4920</v>
      </c>
      <c r="Y408" t="s">
        <v>4921</v>
      </c>
      <c r="Z408" t="s">
        <v>4922</v>
      </c>
    </row>
    <row r="409" spans="1:26" hidden="1">
      <c r="A409" t="s">
        <v>13243</v>
      </c>
      <c r="B409" t="s">
        <v>4905</v>
      </c>
      <c r="C409" t="s">
        <v>4906</v>
      </c>
      <c r="D409" t="s">
        <v>4907</v>
      </c>
      <c r="E409" t="s">
        <v>5378</v>
      </c>
      <c r="F409" t="s">
        <v>3981</v>
      </c>
      <c r="G409" t="s">
        <v>3982</v>
      </c>
      <c r="H409" t="s">
        <v>6734</v>
      </c>
      <c r="I409" t="s">
        <v>4910</v>
      </c>
      <c r="J409" t="s">
        <v>4911</v>
      </c>
      <c r="K409" t="s">
        <v>4956</v>
      </c>
      <c r="L409" t="s">
        <v>4913</v>
      </c>
      <c r="M409" t="s">
        <v>4914</v>
      </c>
      <c r="N409" t="s">
        <v>4914</v>
      </c>
      <c r="O409" s="43">
        <v>42894.629583333335</v>
      </c>
      <c r="P409" t="s">
        <v>6735</v>
      </c>
      <c r="Q409" s="23" t="s">
        <v>1821</v>
      </c>
      <c r="R409" t="s">
        <v>1823</v>
      </c>
      <c r="S409">
        <v>111</v>
      </c>
      <c r="T409" t="s">
        <v>4914</v>
      </c>
      <c r="U409" t="s">
        <v>4917</v>
      </c>
      <c r="V409" t="s">
        <v>4918</v>
      </c>
      <c r="W409" t="s">
        <v>6736</v>
      </c>
      <c r="X409" t="s">
        <v>4920</v>
      </c>
      <c r="Y409" t="s">
        <v>4921</v>
      </c>
      <c r="Z409" t="s">
        <v>4922</v>
      </c>
    </row>
    <row r="410" spans="1:26" hidden="1">
      <c r="A410" t="s">
        <v>13244</v>
      </c>
      <c r="B410" t="s">
        <v>4905</v>
      </c>
      <c r="C410" t="s">
        <v>4906</v>
      </c>
      <c r="D410" t="s">
        <v>4907</v>
      </c>
      <c r="E410" t="s">
        <v>5384</v>
      </c>
      <c r="F410" t="s">
        <v>4049</v>
      </c>
      <c r="G410" t="s">
        <v>4050</v>
      </c>
      <c r="H410" t="s">
        <v>6486</v>
      </c>
      <c r="I410" t="s">
        <v>4910</v>
      </c>
      <c r="J410" t="s">
        <v>4911</v>
      </c>
      <c r="K410" t="s">
        <v>4961</v>
      </c>
      <c r="L410" t="s">
        <v>4913</v>
      </c>
      <c r="M410" t="s">
        <v>4914</v>
      </c>
      <c r="N410" t="s">
        <v>4914</v>
      </c>
      <c r="O410" s="43">
        <v>42894.365300925929</v>
      </c>
      <c r="P410" t="s">
        <v>6487</v>
      </c>
      <c r="Q410" s="23" t="s">
        <v>1483</v>
      </c>
      <c r="R410" t="s">
        <v>1485</v>
      </c>
      <c r="S410">
        <v>1000</v>
      </c>
      <c r="T410" t="s">
        <v>4914</v>
      </c>
      <c r="U410" t="s">
        <v>4917</v>
      </c>
      <c r="V410" t="s">
        <v>4918</v>
      </c>
      <c r="W410" t="s">
        <v>6488</v>
      </c>
      <c r="X410" t="s">
        <v>4920</v>
      </c>
      <c r="Y410" t="s">
        <v>4921</v>
      </c>
      <c r="Z410" t="s">
        <v>4922</v>
      </c>
    </row>
    <row r="411" spans="1:26" hidden="1">
      <c r="A411" t="s">
        <v>13245</v>
      </c>
      <c r="B411" t="s">
        <v>4905</v>
      </c>
      <c r="C411" t="s">
        <v>4906</v>
      </c>
      <c r="D411" t="s">
        <v>4907</v>
      </c>
      <c r="E411" t="s">
        <v>5238</v>
      </c>
      <c r="F411" t="s">
        <v>4005</v>
      </c>
      <c r="G411" t="s">
        <v>4006</v>
      </c>
      <c r="H411" t="s">
        <v>6697</v>
      </c>
      <c r="I411" t="s">
        <v>4910</v>
      </c>
      <c r="J411" t="s">
        <v>4911</v>
      </c>
      <c r="K411" t="s">
        <v>4956</v>
      </c>
      <c r="L411" t="s">
        <v>4913</v>
      </c>
      <c r="M411" t="s">
        <v>4914</v>
      </c>
      <c r="N411" t="s">
        <v>4914</v>
      </c>
      <c r="O411" s="43">
        <v>42894.56386574074</v>
      </c>
      <c r="P411" t="s">
        <v>6700</v>
      </c>
      <c r="Q411" s="23" t="s">
        <v>1775</v>
      </c>
      <c r="R411" t="s">
        <v>1776</v>
      </c>
      <c r="S411">
        <v>32</v>
      </c>
      <c r="T411" t="s">
        <v>4914</v>
      </c>
      <c r="U411" t="s">
        <v>4917</v>
      </c>
      <c r="V411" t="s">
        <v>4918</v>
      </c>
      <c r="W411" t="s">
        <v>6701</v>
      </c>
      <c r="X411" t="s">
        <v>4920</v>
      </c>
      <c r="Y411" t="s">
        <v>4921</v>
      </c>
      <c r="Z411" t="s">
        <v>4922</v>
      </c>
    </row>
    <row r="412" spans="1:26" hidden="1">
      <c r="A412" t="s">
        <v>13246</v>
      </c>
      <c r="B412" t="s">
        <v>4905</v>
      </c>
      <c r="C412" t="s">
        <v>4906</v>
      </c>
      <c r="D412" t="s">
        <v>4907</v>
      </c>
      <c r="E412" t="s">
        <v>5238</v>
      </c>
      <c r="F412" t="s">
        <v>4007</v>
      </c>
      <c r="G412" t="s">
        <v>4008</v>
      </c>
      <c r="H412" t="s">
        <v>6697</v>
      </c>
      <c r="I412" t="s">
        <v>4910</v>
      </c>
      <c r="J412" t="s">
        <v>4911</v>
      </c>
      <c r="K412" t="s">
        <v>4956</v>
      </c>
      <c r="L412" t="s">
        <v>4913</v>
      </c>
      <c r="M412" t="s">
        <v>4914</v>
      </c>
      <c r="N412" t="s">
        <v>4914</v>
      </c>
      <c r="O412" s="43">
        <v>42894.563726851855</v>
      </c>
      <c r="P412" t="s">
        <v>6698</v>
      </c>
      <c r="Q412" s="23" t="s">
        <v>1771</v>
      </c>
      <c r="R412" t="s">
        <v>1773</v>
      </c>
      <c r="S412">
        <v>200</v>
      </c>
      <c r="T412" t="s">
        <v>4914</v>
      </c>
      <c r="U412" t="s">
        <v>4917</v>
      </c>
      <c r="V412" t="s">
        <v>4918</v>
      </c>
      <c r="W412" t="s">
        <v>6699</v>
      </c>
      <c r="X412" t="s">
        <v>4920</v>
      </c>
      <c r="Y412" t="s">
        <v>4921</v>
      </c>
      <c r="Z412" t="s">
        <v>4922</v>
      </c>
    </row>
    <row r="413" spans="1:26" hidden="1">
      <c r="A413" t="s">
        <v>13247</v>
      </c>
      <c r="B413" t="s">
        <v>4905</v>
      </c>
      <c r="C413" t="s">
        <v>4906</v>
      </c>
      <c r="D413" t="s">
        <v>4907</v>
      </c>
      <c r="E413" t="s">
        <v>5586</v>
      </c>
      <c r="F413" t="s">
        <v>3925</v>
      </c>
      <c r="G413" t="s">
        <v>3926</v>
      </c>
      <c r="H413" t="s">
        <v>6817</v>
      </c>
      <c r="I413" t="s">
        <v>4910</v>
      </c>
      <c r="J413" t="s">
        <v>4911</v>
      </c>
      <c r="K413" t="s">
        <v>4956</v>
      </c>
      <c r="L413" t="s">
        <v>4913</v>
      </c>
      <c r="M413" t="s">
        <v>4914</v>
      </c>
      <c r="N413" t="s">
        <v>4914</v>
      </c>
      <c r="O413" s="43">
        <v>42894.698981481481</v>
      </c>
      <c r="P413" t="s">
        <v>6818</v>
      </c>
      <c r="Q413" s="23" t="s">
        <v>1930</v>
      </c>
      <c r="R413" t="s">
        <v>1932</v>
      </c>
      <c r="S413">
        <v>784</v>
      </c>
      <c r="T413" t="s">
        <v>4914</v>
      </c>
      <c r="U413" t="s">
        <v>4917</v>
      </c>
      <c r="V413" t="s">
        <v>4918</v>
      </c>
      <c r="W413" t="s">
        <v>6819</v>
      </c>
      <c r="X413" t="s">
        <v>4920</v>
      </c>
      <c r="Y413" t="s">
        <v>4921</v>
      </c>
      <c r="Z413" t="s">
        <v>4922</v>
      </c>
    </row>
    <row r="414" spans="1:26" hidden="1">
      <c r="A414" t="s">
        <v>13248</v>
      </c>
      <c r="B414" t="s">
        <v>4905</v>
      </c>
      <c r="C414" t="s">
        <v>4906</v>
      </c>
      <c r="D414" t="s">
        <v>4907</v>
      </c>
      <c r="E414" t="s">
        <v>5238</v>
      </c>
      <c r="F414" t="s">
        <v>4037</v>
      </c>
      <c r="G414" t="s">
        <v>4038</v>
      </c>
      <c r="H414" t="s">
        <v>6504</v>
      </c>
      <c r="I414" t="s">
        <v>4910</v>
      </c>
      <c r="J414" t="s">
        <v>4911</v>
      </c>
      <c r="K414" t="s">
        <v>4956</v>
      </c>
      <c r="L414" t="s">
        <v>4913</v>
      </c>
      <c r="M414" t="s">
        <v>4914</v>
      </c>
      <c r="N414" t="s">
        <v>4914</v>
      </c>
      <c r="O414" s="43">
        <v>42894.395266203705</v>
      </c>
      <c r="P414" t="s">
        <v>6505</v>
      </c>
      <c r="Q414" s="23" t="s">
        <v>1510</v>
      </c>
      <c r="R414" t="s">
        <v>1512</v>
      </c>
      <c r="S414">
        <v>1000</v>
      </c>
      <c r="T414" t="s">
        <v>6506</v>
      </c>
      <c r="U414" t="s">
        <v>4917</v>
      </c>
      <c r="V414" t="s">
        <v>4918</v>
      </c>
      <c r="W414" t="s">
        <v>6507</v>
      </c>
      <c r="X414" t="s">
        <v>4920</v>
      </c>
      <c r="Y414" t="s">
        <v>4921</v>
      </c>
      <c r="Z414" t="s">
        <v>4922</v>
      </c>
    </row>
    <row r="415" spans="1:26" hidden="1">
      <c r="A415" t="s">
        <v>13249</v>
      </c>
      <c r="B415" t="s">
        <v>4905</v>
      </c>
      <c r="C415" t="s">
        <v>4906</v>
      </c>
      <c r="D415" t="s">
        <v>4907</v>
      </c>
      <c r="E415" t="s">
        <v>5001</v>
      </c>
      <c r="F415" t="s">
        <v>3895</v>
      </c>
      <c r="G415" t="s">
        <v>3896</v>
      </c>
      <c r="H415" t="s">
        <v>6865</v>
      </c>
      <c r="I415" t="s">
        <v>4910</v>
      </c>
      <c r="J415" t="s">
        <v>4911</v>
      </c>
      <c r="K415" t="s">
        <v>4912</v>
      </c>
      <c r="L415" t="s">
        <v>4913</v>
      </c>
      <c r="M415" t="s">
        <v>4914</v>
      </c>
      <c r="N415" t="s">
        <v>4914</v>
      </c>
      <c r="O415" s="43">
        <v>42894.74659722222</v>
      </c>
      <c r="P415" t="s">
        <v>6866</v>
      </c>
      <c r="Q415" s="23" t="s">
        <v>1995</v>
      </c>
      <c r="R415" t="s">
        <v>1997</v>
      </c>
      <c r="S415">
        <v>100</v>
      </c>
      <c r="T415" t="s">
        <v>4914</v>
      </c>
      <c r="U415" t="s">
        <v>4917</v>
      </c>
      <c r="V415" t="s">
        <v>4918</v>
      </c>
      <c r="W415" t="s">
        <v>6867</v>
      </c>
      <c r="X415" t="s">
        <v>4920</v>
      </c>
      <c r="Y415" t="s">
        <v>4921</v>
      </c>
      <c r="Z415" t="s">
        <v>4922</v>
      </c>
    </row>
    <row r="416" spans="1:26" hidden="1">
      <c r="A416" t="s">
        <v>13250</v>
      </c>
      <c r="B416" t="s">
        <v>4905</v>
      </c>
      <c r="C416" t="s">
        <v>4906</v>
      </c>
      <c r="D416" t="s">
        <v>4907</v>
      </c>
      <c r="E416" t="s">
        <v>5894</v>
      </c>
      <c r="F416" t="s">
        <v>4021</v>
      </c>
      <c r="G416" t="s">
        <v>4022</v>
      </c>
      <c r="H416" t="s">
        <v>6529</v>
      </c>
      <c r="I416" t="s">
        <v>4910</v>
      </c>
      <c r="J416" t="s">
        <v>4911</v>
      </c>
      <c r="K416" t="s">
        <v>4912</v>
      </c>
      <c r="L416" t="s">
        <v>4913</v>
      </c>
      <c r="M416" t="s">
        <v>4914</v>
      </c>
      <c r="N416" t="s">
        <v>4914</v>
      </c>
      <c r="O416" s="43">
        <v>42894.431793981479</v>
      </c>
      <c r="P416" t="s">
        <v>6530</v>
      </c>
      <c r="Q416" s="23" t="s">
        <v>1542</v>
      </c>
      <c r="R416" t="s">
        <v>1544</v>
      </c>
      <c r="S416">
        <v>1000</v>
      </c>
      <c r="T416" t="s">
        <v>4914</v>
      </c>
      <c r="U416" t="s">
        <v>4917</v>
      </c>
      <c r="V416" t="s">
        <v>4918</v>
      </c>
      <c r="W416" t="s">
        <v>6531</v>
      </c>
      <c r="X416" t="s">
        <v>4920</v>
      </c>
      <c r="Y416" t="s">
        <v>4921</v>
      </c>
      <c r="Z416" t="s">
        <v>4922</v>
      </c>
    </row>
    <row r="417" spans="1:26" hidden="1">
      <c r="A417" t="s">
        <v>13251</v>
      </c>
      <c r="B417" t="s">
        <v>4905</v>
      </c>
      <c r="C417" t="s">
        <v>4906</v>
      </c>
      <c r="D417" t="s">
        <v>4907</v>
      </c>
      <c r="E417" t="s">
        <v>5234</v>
      </c>
      <c r="F417" t="s">
        <v>3957</v>
      </c>
      <c r="G417" t="s">
        <v>3958</v>
      </c>
      <c r="H417" t="s">
        <v>6771</v>
      </c>
      <c r="I417" t="s">
        <v>4910</v>
      </c>
      <c r="J417" t="s">
        <v>4911</v>
      </c>
      <c r="K417" t="s">
        <v>4912</v>
      </c>
      <c r="L417" t="s">
        <v>4913</v>
      </c>
      <c r="M417" t="s">
        <v>4914</v>
      </c>
      <c r="N417" t="s">
        <v>4914</v>
      </c>
      <c r="O417" s="43">
        <v>42894.654664351852</v>
      </c>
      <c r="P417" t="s">
        <v>6772</v>
      </c>
      <c r="Q417" s="23" t="s">
        <v>1867</v>
      </c>
      <c r="R417" t="s">
        <v>1869</v>
      </c>
      <c r="S417">
        <v>20</v>
      </c>
      <c r="T417" t="s">
        <v>4914</v>
      </c>
      <c r="U417" t="s">
        <v>4917</v>
      </c>
      <c r="V417" t="s">
        <v>4918</v>
      </c>
      <c r="W417" t="s">
        <v>6773</v>
      </c>
      <c r="X417" t="s">
        <v>4920</v>
      </c>
      <c r="Y417" t="s">
        <v>4921</v>
      </c>
      <c r="Z417" t="s">
        <v>4922</v>
      </c>
    </row>
    <row r="418" spans="1:26" hidden="1">
      <c r="A418" t="s">
        <v>13252</v>
      </c>
      <c r="B418" t="s">
        <v>4905</v>
      </c>
      <c r="C418" t="s">
        <v>4906</v>
      </c>
      <c r="D418" t="s">
        <v>4907</v>
      </c>
      <c r="E418" t="s">
        <v>6009</v>
      </c>
      <c r="F418" t="s">
        <v>3655</v>
      </c>
      <c r="G418" t="s">
        <v>3656</v>
      </c>
      <c r="H418" t="s">
        <v>6602</v>
      </c>
      <c r="I418" t="s">
        <v>4910</v>
      </c>
      <c r="J418" t="s">
        <v>4911</v>
      </c>
      <c r="K418" t="s">
        <v>4956</v>
      </c>
      <c r="L418" t="s">
        <v>4913</v>
      </c>
      <c r="M418" t="s">
        <v>4914</v>
      </c>
      <c r="N418" t="s">
        <v>4914</v>
      </c>
      <c r="O418" s="43">
        <v>42894.473425925928</v>
      </c>
      <c r="P418" t="s">
        <v>6603</v>
      </c>
      <c r="Q418" s="23" t="s">
        <v>1644</v>
      </c>
      <c r="R418" t="s">
        <v>1646</v>
      </c>
      <c r="S418">
        <v>614</v>
      </c>
      <c r="T418" t="s">
        <v>4914</v>
      </c>
      <c r="U418" t="s">
        <v>4917</v>
      </c>
      <c r="V418" t="s">
        <v>4918</v>
      </c>
      <c r="W418" t="s">
        <v>6604</v>
      </c>
      <c r="X418" t="s">
        <v>4920</v>
      </c>
      <c r="Y418" t="s">
        <v>4921</v>
      </c>
      <c r="Z418" t="s">
        <v>4922</v>
      </c>
    </row>
    <row r="419" spans="1:26" hidden="1">
      <c r="A419" t="s">
        <v>13253</v>
      </c>
      <c r="B419" t="s">
        <v>4905</v>
      </c>
      <c r="C419" t="s">
        <v>4906</v>
      </c>
      <c r="D419" t="s">
        <v>4907</v>
      </c>
      <c r="E419" t="s">
        <v>5378</v>
      </c>
      <c r="F419" t="s">
        <v>4043</v>
      </c>
      <c r="G419" t="s">
        <v>4044</v>
      </c>
      <c r="H419" t="s">
        <v>6496</v>
      </c>
      <c r="I419" t="s">
        <v>4910</v>
      </c>
      <c r="J419" t="s">
        <v>4911</v>
      </c>
      <c r="K419" t="s">
        <v>4912</v>
      </c>
      <c r="L419" t="s">
        <v>4913</v>
      </c>
      <c r="M419" t="s">
        <v>4914</v>
      </c>
      <c r="N419" t="s">
        <v>4914</v>
      </c>
      <c r="O419" s="43">
        <v>42894.394201388888</v>
      </c>
      <c r="P419" t="s">
        <v>6497</v>
      </c>
      <c r="Q419" s="23" t="s">
        <v>1498</v>
      </c>
      <c r="R419" t="s">
        <v>1500</v>
      </c>
      <c r="S419">
        <v>182</v>
      </c>
      <c r="T419" t="s">
        <v>4914</v>
      </c>
      <c r="U419" t="s">
        <v>4917</v>
      </c>
      <c r="V419" t="s">
        <v>4918</v>
      </c>
      <c r="W419" t="s">
        <v>6498</v>
      </c>
      <c r="X419" t="s">
        <v>4920</v>
      </c>
      <c r="Y419" t="s">
        <v>4921</v>
      </c>
      <c r="Z419" t="s">
        <v>4922</v>
      </c>
    </row>
    <row r="420" spans="1:26" hidden="1">
      <c r="A420" t="s">
        <v>13254</v>
      </c>
      <c r="B420" t="s">
        <v>4905</v>
      </c>
      <c r="C420" t="s">
        <v>4906</v>
      </c>
      <c r="D420" t="s">
        <v>4907</v>
      </c>
      <c r="E420" t="s">
        <v>5049</v>
      </c>
      <c r="F420" t="s">
        <v>3599</v>
      </c>
      <c r="G420" t="s">
        <v>3600</v>
      </c>
      <c r="H420" t="s">
        <v>6684</v>
      </c>
      <c r="I420" t="s">
        <v>4910</v>
      </c>
      <c r="J420" t="s">
        <v>4911</v>
      </c>
      <c r="K420" t="s">
        <v>4912</v>
      </c>
      <c r="L420" t="s">
        <v>4913</v>
      </c>
      <c r="M420" t="s">
        <v>4914</v>
      </c>
      <c r="N420" t="s">
        <v>4914</v>
      </c>
      <c r="O420" s="43">
        <v>42894.520972222221</v>
      </c>
      <c r="P420" t="s">
        <v>6685</v>
      </c>
      <c r="Q420" s="23" t="s">
        <v>1752</v>
      </c>
      <c r="R420" t="s">
        <v>1754</v>
      </c>
      <c r="S420">
        <v>1000</v>
      </c>
      <c r="T420" t="s">
        <v>4914</v>
      </c>
      <c r="U420" t="s">
        <v>4917</v>
      </c>
      <c r="V420" t="s">
        <v>4918</v>
      </c>
      <c r="W420" t="s">
        <v>6686</v>
      </c>
      <c r="X420" t="s">
        <v>4920</v>
      </c>
      <c r="Y420" t="s">
        <v>4921</v>
      </c>
      <c r="Z420" t="s">
        <v>4922</v>
      </c>
    </row>
    <row r="421" spans="1:26" hidden="1">
      <c r="A421" t="s">
        <v>13255</v>
      </c>
      <c r="B421" t="s">
        <v>4905</v>
      </c>
      <c r="C421" t="s">
        <v>4906</v>
      </c>
      <c r="D421" t="s">
        <v>4907</v>
      </c>
      <c r="E421" t="s">
        <v>5362</v>
      </c>
      <c r="F421" t="s">
        <v>3937</v>
      </c>
      <c r="G421" t="s">
        <v>3938</v>
      </c>
      <c r="H421" t="s">
        <v>6800</v>
      </c>
      <c r="I421" t="s">
        <v>4910</v>
      </c>
      <c r="J421" t="s">
        <v>4911</v>
      </c>
      <c r="K421" t="s">
        <v>4912</v>
      </c>
      <c r="L421" t="s">
        <v>4913</v>
      </c>
      <c r="M421" t="s">
        <v>4914</v>
      </c>
      <c r="N421" t="s">
        <v>4914</v>
      </c>
      <c r="O421" s="43">
        <v>42894.685914351852</v>
      </c>
      <c r="P421" t="s">
        <v>6801</v>
      </c>
      <c r="Q421" s="23" t="s">
        <v>1906</v>
      </c>
      <c r="R421" t="s">
        <v>1908</v>
      </c>
      <c r="S421">
        <v>94</v>
      </c>
      <c r="T421" t="s">
        <v>4914</v>
      </c>
      <c r="U421" t="s">
        <v>4917</v>
      </c>
      <c r="V421" t="s">
        <v>4918</v>
      </c>
      <c r="W421" t="s">
        <v>6802</v>
      </c>
      <c r="X421" t="s">
        <v>4920</v>
      </c>
      <c r="Y421" t="s">
        <v>4921</v>
      </c>
      <c r="Z421" t="s">
        <v>4922</v>
      </c>
    </row>
    <row r="422" spans="1:26" hidden="1">
      <c r="A422" t="s">
        <v>13256</v>
      </c>
      <c r="B422" t="s">
        <v>4905</v>
      </c>
      <c r="C422" t="s">
        <v>4906</v>
      </c>
      <c r="D422" t="s">
        <v>4907</v>
      </c>
      <c r="E422" t="s">
        <v>5356</v>
      </c>
      <c r="F422" t="s">
        <v>3631</v>
      </c>
      <c r="G422" t="s">
        <v>3632</v>
      </c>
      <c r="H422" t="s">
        <v>6637</v>
      </c>
      <c r="I422" t="s">
        <v>4910</v>
      </c>
      <c r="J422" t="s">
        <v>4911</v>
      </c>
      <c r="K422" t="s">
        <v>5433</v>
      </c>
      <c r="L422" t="s">
        <v>4913</v>
      </c>
      <c r="M422" t="s">
        <v>4914</v>
      </c>
      <c r="N422" t="s">
        <v>4914</v>
      </c>
      <c r="O422" s="43">
        <v>42894.484537037039</v>
      </c>
      <c r="P422" t="s">
        <v>6638</v>
      </c>
      <c r="Q422" s="23" t="s">
        <v>1690</v>
      </c>
      <c r="R422" t="s">
        <v>1692</v>
      </c>
      <c r="S422">
        <v>50</v>
      </c>
      <c r="T422" t="s">
        <v>4914</v>
      </c>
      <c r="U422" t="s">
        <v>4917</v>
      </c>
      <c r="V422" t="s">
        <v>4918</v>
      </c>
      <c r="W422" t="s">
        <v>6639</v>
      </c>
      <c r="X422" t="s">
        <v>4920</v>
      </c>
      <c r="Y422" t="s">
        <v>4921</v>
      </c>
      <c r="Z422" t="s">
        <v>4922</v>
      </c>
    </row>
    <row r="423" spans="1:26" hidden="1">
      <c r="A423" t="s">
        <v>13257</v>
      </c>
      <c r="B423" t="s">
        <v>4905</v>
      </c>
      <c r="C423" t="s">
        <v>4906</v>
      </c>
      <c r="D423" t="s">
        <v>4907</v>
      </c>
      <c r="E423" t="s">
        <v>4972</v>
      </c>
      <c r="F423" t="s">
        <v>4023</v>
      </c>
      <c r="G423" t="s">
        <v>4024</v>
      </c>
      <c r="H423" t="s">
        <v>6526</v>
      </c>
      <c r="I423" t="s">
        <v>4910</v>
      </c>
      <c r="J423" t="s">
        <v>4911</v>
      </c>
      <c r="K423" t="s">
        <v>4977</v>
      </c>
      <c r="L423" t="s">
        <v>4913</v>
      </c>
      <c r="M423" t="s">
        <v>4914</v>
      </c>
      <c r="N423" t="s">
        <v>4914</v>
      </c>
      <c r="O423" s="43">
        <v>42894.430231481485</v>
      </c>
      <c r="P423" t="s">
        <v>6527</v>
      </c>
      <c r="Q423" s="23" t="s">
        <v>1538</v>
      </c>
      <c r="R423" t="s">
        <v>1540</v>
      </c>
      <c r="S423">
        <v>94</v>
      </c>
      <c r="T423" t="s">
        <v>4914</v>
      </c>
      <c r="U423" t="s">
        <v>4917</v>
      </c>
      <c r="V423" t="s">
        <v>4918</v>
      </c>
      <c r="W423" t="s">
        <v>6528</v>
      </c>
      <c r="X423" t="s">
        <v>4920</v>
      </c>
      <c r="Y423" t="s">
        <v>4921</v>
      </c>
      <c r="Z423" t="s">
        <v>4922</v>
      </c>
    </row>
    <row r="424" spans="1:26" hidden="1">
      <c r="A424" t="s">
        <v>13258</v>
      </c>
      <c r="B424" t="s">
        <v>4905</v>
      </c>
      <c r="C424" t="s">
        <v>4906</v>
      </c>
      <c r="D424" t="s">
        <v>4907</v>
      </c>
      <c r="E424" t="s">
        <v>5492</v>
      </c>
      <c r="F424" t="s">
        <v>3625</v>
      </c>
      <c r="G424" t="s">
        <v>3626</v>
      </c>
      <c r="H424" t="s">
        <v>6643</v>
      </c>
      <c r="I424" t="s">
        <v>4910</v>
      </c>
      <c r="J424" t="s">
        <v>4911</v>
      </c>
      <c r="K424" t="s">
        <v>4912</v>
      </c>
      <c r="L424" t="s">
        <v>4913</v>
      </c>
      <c r="M424" t="s">
        <v>4914</v>
      </c>
      <c r="N424" t="s">
        <v>4914</v>
      </c>
      <c r="O424" s="43">
        <v>42894.489317129628</v>
      </c>
      <c r="P424" t="s">
        <v>6646</v>
      </c>
      <c r="Q424" s="23" t="s">
        <v>1702</v>
      </c>
      <c r="R424" t="s">
        <v>1704</v>
      </c>
      <c r="S424">
        <v>247</v>
      </c>
      <c r="T424" t="s">
        <v>4914</v>
      </c>
      <c r="U424" t="s">
        <v>4917</v>
      </c>
      <c r="V424" t="s">
        <v>4918</v>
      </c>
      <c r="W424" t="s">
        <v>6647</v>
      </c>
      <c r="X424" t="s">
        <v>4920</v>
      </c>
      <c r="Y424" t="s">
        <v>4921</v>
      </c>
      <c r="Z424" t="s">
        <v>4922</v>
      </c>
    </row>
    <row r="425" spans="1:26" hidden="1">
      <c r="A425" t="s">
        <v>13259</v>
      </c>
      <c r="B425" t="s">
        <v>4905</v>
      </c>
      <c r="C425" t="s">
        <v>4906</v>
      </c>
      <c r="D425" t="s">
        <v>4907</v>
      </c>
      <c r="E425" t="s">
        <v>5492</v>
      </c>
      <c r="F425" t="s">
        <v>3627</v>
      </c>
      <c r="G425" t="s">
        <v>3628</v>
      </c>
      <c r="H425" t="s">
        <v>6643</v>
      </c>
      <c r="I425" t="s">
        <v>4910</v>
      </c>
      <c r="J425" t="s">
        <v>4911</v>
      </c>
      <c r="K425" t="s">
        <v>4912</v>
      </c>
      <c r="L425" t="s">
        <v>4913</v>
      </c>
      <c r="M425" t="s">
        <v>4914</v>
      </c>
      <c r="N425" t="s">
        <v>4914</v>
      </c>
      <c r="O425" s="43">
        <v>42894.488634259258</v>
      </c>
      <c r="P425" t="s">
        <v>6644</v>
      </c>
      <c r="Q425" s="23" t="s">
        <v>1698</v>
      </c>
      <c r="R425" t="s">
        <v>1700</v>
      </c>
      <c r="S425">
        <v>115</v>
      </c>
      <c r="T425" t="s">
        <v>4914</v>
      </c>
      <c r="U425" t="s">
        <v>4917</v>
      </c>
      <c r="V425" t="s">
        <v>4918</v>
      </c>
      <c r="W425" t="s">
        <v>6645</v>
      </c>
      <c r="X425" t="s">
        <v>4920</v>
      </c>
      <c r="Y425" t="s">
        <v>4921</v>
      </c>
      <c r="Z425" t="s">
        <v>4922</v>
      </c>
    </row>
    <row r="426" spans="1:26" hidden="1">
      <c r="A426" t="s">
        <v>13260</v>
      </c>
      <c r="B426" t="s">
        <v>4905</v>
      </c>
      <c r="C426" t="s">
        <v>4906</v>
      </c>
      <c r="D426" t="s">
        <v>4907</v>
      </c>
      <c r="E426" t="s">
        <v>5208</v>
      </c>
      <c r="F426" t="s">
        <v>4027</v>
      </c>
      <c r="G426" t="s">
        <v>4028</v>
      </c>
      <c r="H426" t="s">
        <v>6520</v>
      </c>
      <c r="I426" t="s">
        <v>4910</v>
      </c>
      <c r="J426" t="s">
        <v>4911</v>
      </c>
      <c r="K426" t="s">
        <v>4977</v>
      </c>
      <c r="L426" t="s">
        <v>4913</v>
      </c>
      <c r="M426" t="s">
        <v>4914</v>
      </c>
      <c r="N426" t="s">
        <v>4914</v>
      </c>
      <c r="O426" s="43">
        <v>42894.424143518518</v>
      </c>
      <c r="P426" t="s">
        <v>6521</v>
      </c>
      <c r="Q426" s="23" t="s">
        <v>1530</v>
      </c>
      <c r="R426" t="s">
        <v>1532</v>
      </c>
      <c r="S426">
        <v>1000</v>
      </c>
      <c r="T426" t="s">
        <v>4914</v>
      </c>
      <c r="U426" t="s">
        <v>4917</v>
      </c>
      <c r="V426" t="s">
        <v>4918</v>
      </c>
      <c r="W426" t="s">
        <v>6522</v>
      </c>
      <c r="X426" t="s">
        <v>4920</v>
      </c>
      <c r="Y426" t="s">
        <v>4921</v>
      </c>
      <c r="Z426" t="s">
        <v>4922</v>
      </c>
    </row>
    <row r="427" spans="1:26" hidden="1">
      <c r="A427" t="s">
        <v>13261</v>
      </c>
      <c r="B427" t="s">
        <v>4905</v>
      </c>
      <c r="C427" t="s">
        <v>4906</v>
      </c>
      <c r="D427" t="s">
        <v>4907</v>
      </c>
      <c r="E427" t="s">
        <v>5144</v>
      </c>
      <c r="F427" t="s">
        <v>3691</v>
      </c>
      <c r="G427" t="s">
        <v>3692</v>
      </c>
      <c r="H427" t="s">
        <v>6552</v>
      </c>
      <c r="I427" t="s">
        <v>4910</v>
      </c>
      <c r="J427" t="s">
        <v>4911</v>
      </c>
      <c r="K427" t="s">
        <v>4961</v>
      </c>
      <c r="L427" t="s">
        <v>4913</v>
      </c>
      <c r="M427" t="s">
        <v>4914</v>
      </c>
      <c r="N427" t="s">
        <v>4914</v>
      </c>
      <c r="O427" s="43">
        <v>42894.446585648147</v>
      </c>
      <c r="P427" t="s">
        <v>6553</v>
      </c>
      <c r="Q427" s="23" t="s">
        <v>1573</v>
      </c>
      <c r="R427" t="s">
        <v>1575</v>
      </c>
      <c r="S427">
        <v>1550</v>
      </c>
      <c r="T427" t="s">
        <v>4914</v>
      </c>
      <c r="U427" t="s">
        <v>4917</v>
      </c>
      <c r="V427" t="s">
        <v>4918</v>
      </c>
      <c r="W427" t="s">
        <v>6554</v>
      </c>
      <c r="X427" t="s">
        <v>4920</v>
      </c>
      <c r="Y427" t="s">
        <v>4921</v>
      </c>
      <c r="Z427" t="s">
        <v>4922</v>
      </c>
    </row>
    <row r="428" spans="1:26" hidden="1">
      <c r="A428" t="s">
        <v>13262</v>
      </c>
      <c r="B428" t="s">
        <v>4905</v>
      </c>
      <c r="C428" t="s">
        <v>4906</v>
      </c>
      <c r="D428" t="s">
        <v>4907</v>
      </c>
      <c r="E428" t="s">
        <v>5214</v>
      </c>
      <c r="F428" t="s">
        <v>3681</v>
      </c>
      <c r="G428" t="s">
        <v>3682</v>
      </c>
      <c r="H428" t="s">
        <v>6566</v>
      </c>
      <c r="I428" t="s">
        <v>4910</v>
      </c>
      <c r="J428" t="s">
        <v>4911</v>
      </c>
      <c r="K428" t="s">
        <v>4912</v>
      </c>
      <c r="L428" t="s">
        <v>4913</v>
      </c>
      <c r="M428" t="s">
        <v>4914</v>
      </c>
      <c r="N428" t="s">
        <v>4914</v>
      </c>
      <c r="O428" s="43">
        <v>42894.459618055553</v>
      </c>
      <c r="P428" t="s">
        <v>6567</v>
      </c>
      <c r="Q428" s="23" t="s">
        <v>1592</v>
      </c>
      <c r="R428" t="s">
        <v>1594</v>
      </c>
      <c r="S428">
        <v>700</v>
      </c>
      <c r="T428" t="s">
        <v>4914</v>
      </c>
      <c r="U428" t="s">
        <v>4917</v>
      </c>
      <c r="V428" t="s">
        <v>4918</v>
      </c>
      <c r="W428" t="s">
        <v>6568</v>
      </c>
      <c r="X428" t="s">
        <v>4920</v>
      </c>
      <c r="Y428" t="s">
        <v>4921</v>
      </c>
      <c r="Z428" t="s">
        <v>4922</v>
      </c>
    </row>
    <row r="429" spans="1:26" hidden="1">
      <c r="A429" t="s">
        <v>13263</v>
      </c>
      <c r="B429" t="s">
        <v>4905</v>
      </c>
      <c r="C429" t="s">
        <v>4906</v>
      </c>
      <c r="D429" t="s">
        <v>4907</v>
      </c>
      <c r="E429" t="s">
        <v>5492</v>
      </c>
      <c r="F429" t="s">
        <v>3665</v>
      </c>
      <c r="G429" t="s">
        <v>3666</v>
      </c>
      <c r="H429" t="s">
        <v>6587</v>
      </c>
      <c r="I429" t="s">
        <v>4910</v>
      </c>
      <c r="J429" t="s">
        <v>4911</v>
      </c>
      <c r="K429" t="s">
        <v>4956</v>
      </c>
      <c r="L429" t="s">
        <v>4913</v>
      </c>
      <c r="M429" t="s">
        <v>4914</v>
      </c>
      <c r="N429" t="s">
        <v>4914</v>
      </c>
      <c r="O429" s="43">
        <v>42894.468414351853</v>
      </c>
      <c r="P429" t="s">
        <v>6588</v>
      </c>
      <c r="Q429" s="23" t="s">
        <v>1624</v>
      </c>
      <c r="R429" t="s">
        <v>1626</v>
      </c>
      <c r="S429">
        <v>679</v>
      </c>
      <c r="T429" t="s">
        <v>4914</v>
      </c>
      <c r="U429" t="s">
        <v>4917</v>
      </c>
      <c r="V429" t="s">
        <v>4918</v>
      </c>
      <c r="W429" t="s">
        <v>6589</v>
      </c>
      <c r="X429" t="s">
        <v>4920</v>
      </c>
      <c r="Y429" t="s">
        <v>4921</v>
      </c>
      <c r="Z429" t="s">
        <v>4922</v>
      </c>
    </row>
    <row r="430" spans="1:26" hidden="1">
      <c r="A430" t="s">
        <v>13264</v>
      </c>
      <c r="B430" t="s">
        <v>4905</v>
      </c>
      <c r="C430" t="s">
        <v>4906</v>
      </c>
      <c r="D430" t="s">
        <v>4907</v>
      </c>
      <c r="E430" t="s">
        <v>6614</v>
      </c>
      <c r="F430" t="s">
        <v>3645</v>
      </c>
      <c r="G430" t="s">
        <v>3646</v>
      </c>
      <c r="H430" t="s">
        <v>6615</v>
      </c>
      <c r="I430" t="s">
        <v>4910</v>
      </c>
      <c r="J430" t="s">
        <v>4911</v>
      </c>
      <c r="K430" t="s">
        <v>4912</v>
      </c>
      <c r="L430" t="s">
        <v>4913</v>
      </c>
      <c r="M430" t="s">
        <v>4914</v>
      </c>
      <c r="N430" t="s">
        <v>4914</v>
      </c>
      <c r="O430" s="43">
        <v>42894.477650462963</v>
      </c>
      <c r="P430" t="s">
        <v>6618</v>
      </c>
      <c r="Q430" s="23" t="s">
        <v>1663</v>
      </c>
      <c r="R430" t="s">
        <v>1664</v>
      </c>
      <c r="S430">
        <v>19</v>
      </c>
      <c r="T430" t="s">
        <v>4914</v>
      </c>
      <c r="U430" t="s">
        <v>4917</v>
      </c>
      <c r="V430" t="s">
        <v>4918</v>
      </c>
      <c r="W430" t="s">
        <v>6619</v>
      </c>
      <c r="X430" t="s">
        <v>4920</v>
      </c>
      <c r="Y430" t="s">
        <v>4921</v>
      </c>
      <c r="Z430" t="s">
        <v>4922</v>
      </c>
    </row>
    <row r="431" spans="1:26" hidden="1">
      <c r="A431" t="s">
        <v>13265</v>
      </c>
      <c r="B431" t="s">
        <v>4905</v>
      </c>
      <c r="C431" t="s">
        <v>4906</v>
      </c>
      <c r="D431" t="s">
        <v>4907</v>
      </c>
      <c r="E431" t="s">
        <v>6614</v>
      </c>
      <c r="F431" t="s">
        <v>3647</v>
      </c>
      <c r="G431" t="s">
        <v>3648</v>
      </c>
      <c r="H431" t="s">
        <v>6615</v>
      </c>
      <c r="I431" t="s">
        <v>4910</v>
      </c>
      <c r="J431" t="s">
        <v>4911</v>
      </c>
      <c r="K431" t="s">
        <v>4912</v>
      </c>
      <c r="L431" t="s">
        <v>4913</v>
      </c>
      <c r="M431" t="s">
        <v>4914</v>
      </c>
      <c r="N431" t="s">
        <v>4914</v>
      </c>
      <c r="O431" s="43">
        <v>42894.477407407408</v>
      </c>
      <c r="P431" t="s">
        <v>6616</v>
      </c>
      <c r="Q431" s="23" t="s">
        <v>1659</v>
      </c>
      <c r="R431" t="s">
        <v>1661</v>
      </c>
      <c r="S431">
        <v>135</v>
      </c>
      <c r="T431" t="s">
        <v>4914</v>
      </c>
      <c r="U431" t="s">
        <v>4917</v>
      </c>
      <c r="V431" t="s">
        <v>4918</v>
      </c>
      <c r="W431" t="s">
        <v>6617</v>
      </c>
      <c r="X431" t="s">
        <v>4920</v>
      </c>
      <c r="Y431" t="s">
        <v>4921</v>
      </c>
      <c r="Z431" t="s">
        <v>4922</v>
      </c>
    </row>
    <row r="432" spans="1:26" hidden="1">
      <c r="A432" t="s">
        <v>13266</v>
      </c>
      <c r="B432" t="s">
        <v>4905</v>
      </c>
      <c r="C432" t="s">
        <v>4906</v>
      </c>
      <c r="D432" t="s">
        <v>4907</v>
      </c>
      <c r="E432" t="s">
        <v>4967</v>
      </c>
      <c r="F432" t="s">
        <v>4011</v>
      </c>
      <c r="G432" t="s">
        <v>4012</v>
      </c>
      <c r="H432" t="s">
        <v>6544</v>
      </c>
      <c r="I432" t="s">
        <v>4910</v>
      </c>
      <c r="J432" t="s">
        <v>4911</v>
      </c>
      <c r="K432" t="s">
        <v>4912</v>
      </c>
      <c r="L432" t="s">
        <v>4913</v>
      </c>
      <c r="M432" t="s">
        <v>4914</v>
      </c>
      <c r="N432" t="s">
        <v>4914</v>
      </c>
      <c r="O432" s="43">
        <v>42894.444131944445</v>
      </c>
      <c r="P432" t="s">
        <v>6545</v>
      </c>
      <c r="Q432" s="23" t="s">
        <v>1562</v>
      </c>
      <c r="R432" t="s">
        <v>1564</v>
      </c>
      <c r="S432">
        <v>43</v>
      </c>
      <c r="T432" t="s">
        <v>4914</v>
      </c>
      <c r="U432" t="s">
        <v>4917</v>
      </c>
      <c r="V432" t="s">
        <v>4918</v>
      </c>
      <c r="W432" t="s">
        <v>6546</v>
      </c>
      <c r="X432" t="s">
        <v>4920</v>
      </c>
      <c r="Y432" t="s">
        <v>4921</v>
      </c>
      <c r="Z432" t="s">
        <v>4922</v>
      </c>
    </row>
    <row r="433" spans="1:26" hidden="1">
      <c r="A433" t="s">
        <v>13267</v>
      </c>
      <c r="B433" t="s">
        <v>4905</v>
      </c>
      <c r="C433" t="s">
        <v>4906</v>
      </c>
      <c r="D433" t="s">
        <v>4907</v>
      </c>
      <c r="E433" t="s">
        <v>5890</v>
      </c>
      <c r="F433" t="s">
        <v>3893</v>
      </c>
      <c r="G433" t="s">
        <v>3894</v>
      </c>
      <c r="H433" t="s">
        <v>6868</v>
      </c>
      <c r="I433" t="s">
        <v>4910</v>
      </c>
      <c r="J433" t="s">
        <v>4911</v>
      </c>
      <c r="K433" t="s">
        <v>4912</v>
      </c>
      <c r="L433" t="s">
        <v>4913</v>
      </c>
      <c r="M433" t="s">
        <v>4914</v>
      </c>
      <c r="N433" t="s">
        <v>4914</v>
      </c>
      <c r="O433" s="43">
        <v>42894.751203703701</v>
      </c>
      <c r="P433" t="s">
        <v>6869</v>
      </c>
      <c r="Q433" s="23" t="s">
        <v>1999</v>
      </c>
      <c r="R433" t="s">
        <v>2001</v>
      </c>
      <c r="S433">
        <v>16</v>
      </c>
      <c r="T433" t="s">
        <v>4914</v>
      </c>
      <c r="U433" t="s">
        <v>4917</v>
      </c>
      <c r="V433" t="s">
        <v>4918</v>
      </c>
      <c r="W433" t="s">
        <v>6870</v>
      </c>
      <c r="X433" t="s">
        <v>4920</v>
      </c>
      <c r="Y433" t="s">
        <v>4921</v>
      </c>
      <c r="Z433" t="s">
        <v>4922</v>
      </c>
    </row>
    <row r="434" spans="1:26" hidden="1">
      <c r="A434" t="s">
        <v>13268</v>
      </c>
      <c r="B434" t="s">
        <v>4905</v>
      </c>
      <c r="C434" t="s">
        <v>4906</v>
      </c>
      <c r="D434" t="s">
        <v>4907</v>
      </c>
      <c r="E434" t="s">
        <v>5080</v>
      </c>
      <c r="F434" t="s">
        <v>3985</v>
      </c>
      <c r="G434" t="s">
        <v>3986</v>
      </c>
      <c r="H434" t="s">
        <v>6727</v>
      </c>
      <c r="I434" t="s">
        <v>4910</v>
      </c>
      <c r="J434" t="s">
        <v>4911</v>
      </c>
      <c r="K434" t="s">
        <v>4912</v>
      </c>
      <c r="L434" t="s">
        <v>4913</v>
      </c>
      <c r="M434" t="s">
        <v>4914</v>
      </c>
      <c r="N434" t="s">
        <v>4914</v>
      </c>
      <c r="O434" s="43">
        <v>42894.621516203704</v>
      </c>
      <c r="P434" t="s">
        <v>6728</v>
      </c>
      <c r="Q434" s="23" t="s">
        <v>1813</v>
      </c>
      <c r="R434" t="s">
        <v>1815</v>
      </c>
      <c r="S434">
        <v>100</v>
      </c>
      <c r="T434" t="s">
        <v>4914</v>
      </c>
      <c r="U434" t="s">
        <v>4917</v>
      </c>
      <c r="V434" t="s">
        <v>4918</v>
      </c>
      <c r="W434" t="s">
        <v>6729</v>
      </c>
      <c r="X434" t="s">
        <v>4920</v>
      </c>
      <c r="Y434" t="s">
        <v>4921</v>
      </c>
      <c r="Z434" t="s">
        <v>4922</v>
      </c>
    </row>
    <row r="435" spans="1:26" hidden="1">
      <c r="A435" t="s">
        <v>13269</v>
      </c>
      <c r="B435" t="s">
        <v>4905</v>
      </c>
      <c r="C435" t="s">
        <v>4906</v>
      </c>
      <c r="D435" t="s">
        <v>4907</v>
      </c>
      <c r="E435" t="s">
        <v>5870</v>
      </c>
      <c r="F435" t="s">
        <v>3693</v>
      </c>
      <c r="G435" t="s">
        <v>3694</v>
      </c>
      <c r="H435" t="s">
        <v>6547</v>
      </c>
      <c r="I435" t="s">
        <v>4910</v>
      </c>
      <c r="J435" t="s">
        <v>4911</v>
      </c>
      <c r="K435" t="s">
        <v>4912</v>
      </c>
      <c r="L435" t="s">
        <v>4913</v>
      </c>
      <c r="M435" t="s">
        <v>4914</v>
      </c>
      <c r="N435" t="s">
        <v>4914</v>
      </c>
      <c r="O435" s="43">
        <v>42894.445706018516</v>
      </c>
      <c r="P435" t="s">
        <v>6550</v>
      </c>
      <c r="Q435" s="23" t="s">
        <v>1570</v>
      </c>
      <c r="R435" t="s">
        <v>1571</v>
      </c>
      <c r="S435">
        <v>75</v>
      </c>
      <c r="T435" t="s">
        <v>4914</v>
      </c>
      <c r="U435" t="s">
        <v>4917</v>
      </c>
      <c r="V435" t="s">
        <v>4918</v>
      </c>
      <c r="W435" t="s">
        <v>6551</v>
      </c>
      <c r="X435" t="s">
        <v>4920</v>
      </c>
      <c r="Y435" t="s">
        <v>4921</v>
      </c>
      <c r="Z435" t="s">
        <v>4922</v>
      </c>
    </row>
    <row r="436" spans="1:26" hidden="1">
      <c r="A436" t="s">
        <v>13270</v>
      </c>
      <c r="B436" t="s">
        <v>4905</v>
      </c>
      <c r="C436" t="s">
        <v>4906</v>
      </c>
      <c r="D436" t="s">
        <v>4907</v>
      </c>
      <c r="E436" t="s">
        <v>5916</v>
      </c>
      <c r="F436" t="s">
        <v>3695</v>
      </c>
      <c r="G436" t="s">
        <v>3696</v>
      </c>
      <c r="H436" t="s">
        <v>6547</v>
      </c>
      <c r="I436" t="s">
        <v>4910</v>
      </c>
      <c r="J436" t="s">
        <v>4911</v>
      </c>
      <c r="K436" t="s">
        <v>4912</v>
      </c>
      <c r="L436" t="s">
        <v>4913</v>
      </c>
      <c r="M436" t="s">
        <v>4914</v>
      </c>
      <c r="N436" t="s">
        <v>4914</v>
      </c>
      <c r="O436" s="43">
        <v>42894.445289351854</v>
      </c>
      <c r="P436" t="s">
        <v>6548</v>
      </c>
      <c r="Q436" s="23" t="s">
        <v>1566</v>
      </c>
      <c r="R436" t="s">
        <v>1568</v>
      </c>
      <c r="S436">
        <v>9924</v>
      </c>
      <c r="T436" t="s">
        <v>4914</v>
      </c>
      <c r="U436" t="s">
        <v>4917</v>
      </c>
      <c r="V436" t="s">
        <v>4918</v>
      </c>
      <c r="W436" t="s">
        <v>6549</v>
      </c>
      <c r="X436" t="s">
        <v>4920</v>
      </c>
      <c r="Y436" t="s">
        <v>4921</v>
      </c>
      <c r="Z436" t="s">
        <v>4922</v>
      </c>
    </row>
    <row r="437" spans="1:26" hidden="1">
      <c r="A437" t="s">
        <v>13271</v>
      </c>
      <c r="B437" t="s">
        <v>4905</v>
      </c>
      <c r="C437" t="s">
        <v>4906</v>
      </c>
      <c r="D437" t="s">
        <v>4907</v>
      </c>
      <c r="E437" t="s">
        <v>4954</v>
      </c>
      <c r="F437" t="s">
        <v>3641</v>
      </c>
      <c r="G437" t="s">
        <v>3642</v>
      </c>
      <c r="H437" t="s">
        <v>6624</v>
      </c>
      <c r="I437" t="s">
        <v>4910</v>
      </c>
      <c r="J437" t="s">
        <v>4911</v>
      </c>
      <c r="K437" t="s">
        <v>5159</v>
      </c>
      <c r="L437" t="s">
        <v>4913</v>
      </c>
      <c r="M437" t="s">
        <v>4914</v>
      </c>
      <c r="N437" t="s">
        <v>4914</v>
      </c>
      <c r="O437" s="43">
        <v>42894.479004629633</v>
      </c>
      <c r="P437" t="s">
        <v>6625</v>
      </c>
      <c r="Q437" s="23" t="s">
        <v>1670</v>
      </c>
      <c r="R437" t="s">
        <v>1672</v>
      </c>
      <c r="S437">
        <v>215</v>
      </c>
      <c r="T437" t="s">
        <v>4914</v>
      </c>
      <c r="U437" t="s">
        <v>4917</v>
      </c>
      <c r="V437" t="s">
        <v>4918</v>
      </c>
      <c r="W437" t="s">
        <v>6626</v>
      </c>
      <c r="X437" t="s">
        <v>4920</v>
      </c>
      <c r="Y437" t="s">
        <v>4921</v>
      </c>
      <c r="Z437" t="s">
        <v>4922</v>
      </c>
    </row>
    <row r="438" spans="1:26" hidden="1">
      <c r="A438" t="s">
        <v>13272</v>
      </c>
      <c r="B438" t="s">
        <v>4905</v>
      </c>
      <c r="C438" t="s">
        <v>4906</v>
      </c>
      <c r="D438" t="s">
        <v>4907</v>
      </c>
      <c r="E438" t="s">
        <v>4954</v>
      </c>
      <c r="F438" t="s">
        <v>3639</v>
      </c>
      <c r="G438" t="s">
        <v>3640</v>
      </c>
      <c r="H438" t="s">
        <v>6624</v>
      </c>
      <c r="I438" t="s">
        <v>4910</v>
      </c>
      <c r="J438" t="s">
        <v>4911</v>
      </c>
      <c r="K438" t="s">
        <v>6627</v>
      </c>
      <c r="L438" t="s">
        <v>4913</v>
      </c>
      <c r="M438" t="s">
        <v>4914</v>
      </c>
      <c r="N438" t="s">
        <v>4914</v>
      </c>
      <c r="O438" s="43">
        <v>42894.480069444442</v>
      </c>
      <c r="P438" t="s">
        <v>4951</v>
      </c>
      <c r="Q438" s="23" t="s">
        <v>1674</v>
      </c>
      <c r="R438" t="s">
        <v>1676</v>
      </c>
      <c r="S438">
        <v>74</v>
      </c>
      <c r="T438" t="s">
        <v>4914</v>
      </c>
      <c r="U438" t="s">
        <v>4917</v>
      </c>
      <c r="V438" t="s">
        <v>4952</v>
      </c>
      <c r="W438" t="s">
        <v>6628</v>
      </c>
      <c r="X438" t="s">
        <v>4920</v>
      </c>
      <c r="Y438" t="s">
        <v>4921</v>
      </c>
      <c r="Z438" t="s">
        <v>4922</v>
      </c>
    </row>
    <row r="439" spans="1:26" hidden="1">
      <c r="A439" t="s">
        <v>13273</v>
      </c>
      <c r="B439" t="s">
        <v>4905</v>
      </c>
      <c r="C439" t="s">
        <v>4906</v>
      </c>
      <c r="D439" t="s">
        <v>4907</v>
      </c>
      <c r="E439" t="s">
        <v>5378</v>
      </c>
      <c r="F439" t="s">
        <v>3963</v>
      </c>
      <c r="G439" t="s">
        <v>3964</v>
      </c>
      <c r="H439" t="s">
        <v>6761</v>
      </c>
      <c r="I439" t="s">
        <v>4910</v>
      </c>
      <c r="J439" t="s">
        <v>4911</v>
      </c>
      <c r="K439" t="s">
        <v>6762</v>
      </c>
      <c r="L439" t="s">
        <v>4913</v>
      </c>
      <c r="M439" t="s">
        <v>4914</v>
      </c>
      <c r="N439" t="s">
        <v>4914</v>
      </c>
      <c r="O439" s="43">
        <v>42894.643541666665</v>
      </c>
      <c r="P439" t="s">
        <v>6763</v>
      </c>
      <c r="Q439" s="23" t="s">
        <v>1855</v>
      </c>
      <c r="R439" t="s">
        <v>1857</v>
      </c>
      <c r="S439">
        <v>416</v>
      </c>
      <c r="T439" t="s">
        <v>4914</v>
      </c>
      <c r="U439" t="s">
        <v>4917</v>
      </c>
      <c r="V439" t="s">
        <v>4918</v>
      </c>
      <c r="W439" t="s">
        <v>6764</v>
      </c>
      <c r="X439" t="s">
        <v>4920</v>
      </c>
      <c r="Y439" t="s">
        <v>4921</v>
      </c>
      <c r="Z439" t="s">
        <v>4922</v>
      </c>
    </row>
    <row r="440" spans="1:26" hidden="1">
      <c r="A440" t="s">
        <v>13274</v>
      </c>
      <c r="B440" t="s">
        <v>4905</v>
      </c>
      <c r="C440" t="s">
        <v>4906</v>
      </c>
      <c r="D440" t="s">
        <v>4907</v>
      </c>
      <c r="E440" t="s">
        <v>6730</v>
      </c>
      <c r="F440" t="s">
        <v>3983</v>
      </c>
      <c r="G440" t="s">
        <v>3984</v>
      </c>
      <c r="H440" t="s">
        <v>6731</v>
      </c>
      <c r="I440" t="s">
        <v>4910</v>
      </c>
      <c r="J440" t="s">
        <v>4911</v>
      </c>
      <c r="K440" t="s">
        <v>4977</v>
      </c>
      <c r="L440" t="s">
        <v>4913</v>
      </c>
      <c r="M440" t="s">
        <v>4914</v>
      </c>
      <c r="N440" t="s">
        <v>4914</v>
      </c>
      <c r="O440" s="43">
        <v>42894.62908564815</v>
      </c>
      <c r="P440" t="s">
        <v>6732</v>
      </c>
      <c r="Q440" s="23" t="s">
        <v>1817</v>
      </c>
      <c r="R440" t="s">
        <v>1819</v>
      </c>
      <c r="S440">
        <v>16</v>
      </c>
      <c r="T440" t="s">
        <v>4914</v>
      </c>
      <c r="U440" t="s">
        <v>4917</v>
      </c>
      <c r="V440" t="s">
        <v>4918</v>
      </c>
      <c r="W440" t="s">
        <v>6733</v>
      </c>
      <c r="X440" t="s">
        <v>4920</v>
      </c>
      <c r="Y440" t="s">
        <v>4921</v>
      </c>
      <c r="Z440" t="s">
        <v>4922</v>
      </c>
    </row>
    <row r="441" spans="1:26" hidden="1">
      <c r="A441" t="s">
        <v>13275</v>
      </c>
      <c r="B441" t="s">
        <v>4905</v>
      </c>
      <c r="C441" t="s">
        <v>4906</v>
      </c>
      <c r="D441" t="s">
        <v>4907</v>
      </c>
      <c r="E441" t="s">
        <v>5093</v>
      </c>
      <c r="F441" t="s">
        <v>3613</v>
      </c>
      <c r="G441" t="s">
        <v>3614</v>
      </c>
      <c r="H441" t="s">
        <v>6660</v>
      </c>
      <c r="I441" t="s">
        <v>4910</v>
      </c>
      <c r="J441" t="s">
        <v>4911</v>
      </c>
      <c r="K441" t="s">
        <v>4912</v>
      </c>
      <c r="L441" t="s">
        <v>4913</v>
      </c>
      <c r="M441" t="s">
        <v>4914</v>
      </c>
      <c r="N441" t="s">
        <v>4914</v>
      </c>
      <c r="O441" s="43">
        <v>42894.497418981482</v>
      </c>
      <c r="P441" t="s">
        <v>6661</v>
      </c>
      <c r="Q441" s="23" t="s">
        <v>1725</v>
      </c>
      <c r="R441" t="s">
        <v>1726</v>
      </c>
      <c r="S441">
        <v>118</v>
      </c>
      <c r="T441" t="s">
        <v>4914</v>
      </c>
      <c r="U441" t="s">
        <v>4917</v>
      </c>
      <c r="V441" t="s">
        <v>4918</v>
      </c>
      <c r="W441" t="s">
        <v>6662</v>
      </c>
      <c r="X441" t="s">
        <v>4920</v>
      </c>
      <c r="Y441" t="s">
        <v>4921</v>
      </c>
      <c r="Z441" t="s">
        <v>4922</v>
      </c>
    </row>
    <row r="442" spans="1:26" hidden="1">
      <c r="A442" t="s">
        <v>13276</v>
      </c>
      <c r="B442" t="s">
        <v>4905</v>
      </c>
      <c r="C442" t="s">
        <v>4906</v>
      </c>
      <c r="D442" t="s">
        <v>4907</v>
      </c>
      <c r="E442" t="s">
        <v>5214</v>
      </c>
      <c r="F442" t="s">
        <v>4019</v>
      </c>
      <c r="G442" t="s">
        <v>4020</v>
      </c>
      <c r="H442" t="s">
        <v>6532</v>
      </c>
      <c r="I442" t="s">
        <v>4910</v>
      </c>
      <c r="J442" t="s">
        <v>4911</v>
      </c>
      <c r="K442" t="s">
        <v>4977</v>
      </c>
      <c r="L442" t="s">
        <v>4913</v>
      </c>
      <c r="M442" t="s">
        <v>4914</v>
      </c>
      <c r="N442" t="s">
        <v>4914</v>
      </c>
      <c r="O442" s="43">
        <v>42894.434374999997</v>
      </c>
      <c r="P442" t="s">
        <v>6533</v>
      </c>
      <c r="Q442" s="23" t="s">
        <v>1546</v>
      </c>
      <c r="R442" t="s">
        <v>1548</v>
      </c>
      <c r="S442">
        <v>460</v>
      </c>
      <c r="T442" t="s">
        <v>4914</v>
      </c>
      <c r="U442" t="s">
        <v>4917</v>
      </c>
      <c r="V442" t="s">
        <v>4918</v>
      </c>
      <c r="W442" t="s">
        <v>6534</v>
      </c>
      <c r="X442" t="s">
        <v>4920</v>
      </c>
      <c r="Y442" t="s">
        <v>4921</v>
      </c>
      <c r="Z442" t="s">
        <v>4922</v>
      </c>
    </row>
    <row r="443" spans="1:26" hidden="1">
      <c r="A443" t="s">
        <v>13277</v>
      </c>
      <c r="B443" t="s">
        <v>4905</v>
      </c>
      <c r="C443" t="s">
        <v>4906</v>
      </c>
      <c r="D443" t="s">
        <v>4907</v>
      </c>
      <c r="E443" t="s">
        <v>5940</v>
      </c>
      <c r="F443" t="s">
        <v>3943</v>
      </c>
      <c r="G443" t="s">
        <v>3944</v>
      </c>
      <c r="H443" t="s">
        <v>6791</v>
      </c>
      <c r="I443" t="s">
        <v>4910</v>
      </c>
      <c r="J443" t="s">
        <v>4911</v>
      </c>
      <c r="K443" t="s">
        <v>4961</v>
      </c>
      <c r="L443" t="s">
        <v>4913</v>
      </c>
      <c r="M443" t="s">
        <v>4914</v>
      </c>
      <c r="N443" t="s">
        <v>4914</v>
      </c>
      <c r="O443" s="43">
        <v>42894.683842592596</v>
      </c>
      <c r="P443" t="s">
        <v>6792</v>
      </c>
      <c r="Q443" s="23" t="s">
        <v>1894</v>
      </c>
      <c r="R443" t="s">
        <v>1896</v>
      </c>
      <c r="S443">
        <v>200</v>
      </c>
      <c r="T443" t="s">
        <v>4914</v>
      </c>
      <c r="U443" t="s">
        <v>4917</v>
      </c>
      <c r="V443" t="s">
        <v>4918</v>
      </c>
      <c r="W443" t="s">
        <v>6793</v>
      </c>
      <c r="X443" t="s">
        <v>4920</v>
      </c>
      <c r="Y443" t="s">
        <v>4921</v>
      </c>
      <c r="Z443" t="s">
        <v>4922</v>
      </c>
    </row>
    <row r="444" spans="1:26" hidden="1">
      <c r="A444" t="s">
        <v>13278</v>
      </c>
      <c r="B444" t="s">
        <v>4905</v>
      </c>
      <c r="C444" t="s">
        <v>4906</v>
      </c>
      <c r="D444" t="s">
        <v>4907</v>
      </c>
      <c r="E444" t="s">
        <v>5362</v>
      </c>
      <c r="F444" t="s">
        <v>3899</v>
      </c>
      <c r="G444" t="s">
        <v>3900</v>
      </c>
      <c r="H444" t="s">
        <v>6858</v>
      </c>
      <c r="I444" t="s">
        <v>4910</v>
      </c>
      <c r="J444" t="s">
        <v>4911</v>
      </c>
      <c r="K444" t="s">
        <v>4912</v>
      </c>
      <c r="L444" t="s">
        <v>4913</v>
      </c>
      <c r="M444" t="s">
        <v>4914</v>
      </c>
      <c r="N444" t="s">
        <v>4914</v>
      </c>
      <c r="O444" s="43">
        <v>42894.740740740737</v>
      </c>
      <c r="P444" t="s">
        <v>6859</v>
      </c>
      <c r="Q444" s="23" t="s">
        <v>1987</v>
      </c>
      <c r="R444" t="s">
        <v>1989</v>
      </c>
      <c r="S444">
        <v>196</v>
      </c>
      <c r="T444" t="s">
        <v>6860</v>
      </c>
      <c r="U444" t="s">
        <v>4917</v>
      </c>
      <c r="V444" t="s">
        <v>4918</v>
      </c>
      <c r="W444" t="s">
        <v>6861</v>
      </c>
      <c r="X444" t="s">
        <v>4920</v>
      </c>
      <c r="Y444" t="s">
        <v>4921</v>
      </c>
      <c r="Z444" t="s">
        <v>4922</v>
      </c>
    </row>
    <row r="445" spans="1:26" hidden="1">
      <c r="A445" t="s">
        <v>13279</v>
      </c>
      <c r="B445" t="s">
        <v>4905</v>
      </c>
      <c r="C445" t="s">
        <v>4906</v>
      </c>
      <c r="D445" t="s">
        <v>4907</v>
      </c>
      <c r="E445" t="s">
        <v>5126</v>
      </c>
      <c r="F445" t="s">
        <v>3643</v>
      </c>
      <c r="G445" t="s">
        <v>3644</v>
      </c>
      <c r="H445" t="s">
        <v>6620</v>
      </c>
      <c r="I445" t="s">
        <v>4910</v>
      </c>
      <c r="J445" t="s">
        <v>4911</v>
      </c>
      <c r="K445" t="s">
        <v>4912</v>
      </c>
      <c r="L445" t="s">
        <v>4913</v>
      </c>
      <c r="M445" t="s">
        <v>4914</v>
      </c>
      <c r="N445" t="s">
        <v>4914</v>
      </c>
      <c r="O445" s="43">
        <v>42894.478298611109</v>
      </c>
      <c r="P445" t="s">
        <v>6621</v>
      </c>
      <c r="Q445" s="23" t="s">
        <v>1666</v>
      </c>
      <c r="R445" t="s">
        <v>1668</v>
      </c>
      <c r="S445">
        <v>20</v>
      </c>
      <c r="T445" t="s">
        <v>6622</v>
      </c>
      <c r="U445" t="s">
        <v>4917</v>
      </c>
      <c r="V445" t="s">
        <v>4918</v>
      </c>
      <c r="W445" t="s">
        <v>6623</v>
      </c>
      <c r="X445" t="s">
        <v>4920</v>
      </c>
      <c r="Y445" t="s">
        <v>4921</v>
      </c>
      <c r="Z445" t="s">
        <v>4922</v>
      </c>
    </row>
    <row r="446" spans="1:26" hidden="1">
      <c r="A446" t="s">
        <v>13280</v>
      </c>
      <c r="B446" t="s">
        <v>4905</v>
      </c>
      <c r="C446" t="s">
        <v>4906</v>
      </c>
      <c r="D446" t="s">
        <v>4907</v>
      </c>
      <c r="E446" t="s">
        <v>5049</v>
      </c>
      <c r="F446" t="s">
        <v>4013</v>
      </c>
      <c r="G446" t="s">
        <v>4014</v>
      </c>
      <c r="H446" t="s">
        <v>6541</v>
      </c>
      <c r="I446" t="s">
        <v>4910</v>
      </c>
      <c r="J446" t="s">
        <v>4911</v>
      </c>
      <c r="K446" t="s">
        <v>5054</v>
      </c>
      <c r="L446" t="s">
        <v>4913</v>
      </c>
      <c r="M446" t="s">
        <v>4914</v>
      </c>
      <c r="N446" t="s">
        <v>4914</v>
      </c>
      <c r="O446" s="43">
        <v>42894.443611111114</v>
      </c>
      <c r="P446" t="s">
        <v>6542</v>
      </c>
      <c r="Q446" s="23" t="s">
        <v>1558</v>
      </c>
      <c r="R446" t="s">
        <v>1560</v>
      </c>
      <c r="S446">
        <v>500</v>
      </c>
      <c r="T446" t="s">
        <v>4914</v>
      </c>
      <c r="U446" t="s">
        <v>4917</v>
      </c>
      <c r="V446" t="s">
        <v>4918</v>
      </c>
      <c r="W446" t="s">
        <v>6543</v>
      </c>
      <c r="X446" t="s">
        <v>4920</v>
      </c>
      <c r="Y446" t="s">
        <v>4921</v>
      </c>
      <c r="Z446" t="s">
        <v>4922</v>
      </c>
    </row>
    <row r="447" spans="1:26" hidden="1">
      <c r="A447" t="s">
        <v>13281</v>
      </c>
      <c r="B447" t="s">
        <v>4905</v>
      </c>
      <c r="C447" t="s">
        <v>4906</v>
      </c>
      <c r="D447" t="s">
        <v>4907</v>
      </c>
      <c r="E447" t="s">
        <v>4998</v>
      </c>
      <c r="F447" t="s">
        <v>4017</v>
      </c>
      <c r="G447" t="s">
        <v>4018</v>
      </c>
      <c r="H447" t="s">
        <v>6535</v>
      </c>
      <c r="I447" t="s">
        <v>4910</v>
      </c>
      <c r="J447" t="s">
        <v>4911</v>
      </c>
      <c r="K447" t="s">
        <v>4912</v>
      </c>
      <c r="L447" t="s">
        <v>4913</v>
      </c>
      <c r="M447" t="s">
        <v>4914</v>
      </c>
      <c r="N447" t="s">
        <v>4914</v>
      </c>
      <c r="O447" s="43">
        <v>42894.439664351848</v>
      </c>
      <c r="P447" t="s">
        <v>6536</v>
      </c>
      <c r="Q447" s="23" t="s">
        <v>1550</v>
      </c>
      <c r="R447" t="s">
        <v>1552</v>
      </c>
      <c r="S447">
        <v>66</v>
      </c>
      <c r="T447" t="s">
        <v>4914</v>
      </c>
      <c r="U447" t="s">
        <v>4917</v>
      </c>
      <c r="V447" t="s">
        <v>4918</v>
      </c>
      <c r="W447" t="s">
        <v>6537</v>
      </c>
      <c r="X447" t="s">
        <v>4920</v>
      </c>
      <c r="Y447" t="s">
        <v>4921</v>
      </c>
      <c r="Z447" t="s">
        <v>4922</v>
      </c>
    </row>
    <row r="448" spans="1:26" hidden="1">
      <c r="A448" t="s">
        <v>13282</v>
      </c>
      <c r="B448" t="s">
        <v>4905</v>
      </c>
      <c r="C448" t="s">
        <v>4906</v>
      </c>
      <c r="D448" t="s">
        <v>4907</v>
      </c>
      <c r="E448" t="s">
        <v>5378</v>
      </c>
      <c r="F448" t="s">
        <v>3611</v>
      </c>
      <c r="G448" t="s">
        <v>3612</v>
      </c>
      <c r="H448" t="s">
        <v>6663</v>
      </c>
      <c r="I448" t="s">
        <v>4910</v>
      </c>
      <c r="J448" t="s">
        <v>4911</v>
      </c>
      <c r="K448" t="s">
        <v>4912</v>
      </c>
      <c r="L448" t="s">
        <v>4913</v>
      </c>
      <c r="M448" t="s">
        <v>4914</v>
      </c>
      <c r="N448" t="s">
        <v>4914</v>
      </c>
      <c r="O448" s="43">
        <v>42894.498391203706</v>
      </c>
      <c r="P448" t="s">
        <v>6664</v>
      </c>
      <c r="Q448" s="23" t="s">
        <v>1728</v>
      </c>
      <c r="R448" t="s">
        <v>1730</v>
      </c>
      <c r="S448">
        <v>880</v>
      </c>
      <c r="T448" t="s">
        <v>6665</v>
      </c>
      <c r="U448" t="s">
        <v>4917</v>
      </c>
      <c r="V448" t="s">
        <v>4918</v>
      </c>
      <c r="W448" t="s">
        <v>6666</v>
      </c>
      <c r="X448" t="s">
        <v>4920</v>
      </c>
      <c r="Y448" t="s">
        <v>4921</v>
      </c>
      <c r="Z448" t="s">
        <v>4922</v>
      </c>
    </row>
    <row r="449" spans="1:26" hidden="1">
      <c r="A449" t="s">
        <v>13283</v>
      </c>
      <c r="B449" t="s">
        <v>4905</v>
      </c>
      <c r="C449" t="s">
        <v>4906</v>
      </c>
      <c r="D449" t="s">
        <v>4907</v>
      </c>
      <c r="E449" t="s">
        <v>5066</v>
      </c>
      <c r="F449" t="s">
        <v>3969</v>
      </c>
      <c r="G449" t="s">
        <v>3970</v>
      </c>
      <c r="H449" t="s">
        <v>6752</v>
      </c>
      <c r="I449" t="s">
        <v>4910</v>
      </c>
      <c r="J449" t="s">
        <v>4911</v>
      </c>
      <c r="K449" t="s">
        <v>4956</v>
      </c>
      <c r="L449" t="s">
        <v>4913</v>
      </c>
      <c r="M449" t="s">
        <v>4914</v>
      </c>
      <c r="N449" t="s">
        <v>4914</v>
      </c>
      <c r="O449" s="43">
        <v>42894.637013888889</v>
      </c>
      <c r="P449" t="s">
        <v>6753</v>
      </c>
      <c r="Q449" s="23" t="s">
        <v>1844</v>
      </c>
      <c r="R449" t="s">
        <v>1846</v>
      </c>
      <c r="S449">
        <v>300</v>
      </c>
      <c r="T449" t="s">
        <v>4914</v>
      </c>
      <c r="U449" t="s">
        <v>4917</v>
      </c>
      <c r="V449" t="s">
        <v>4918</v>
      </c>
      <c r="W449" t="s">
        <v>6754</v>
      </c>
      <c r="X449" t="s">
        <v>4920</v>
      </c>
      <c r="Y449" t="s">
        <v>4921</v>
      </c>
      <c r="Z449" t="s">
        <v>4922</v>
      </c>
    </row>
    <row r="450" spans="1:26" hidden="1">
      <c r="A450" t="s">
        <v>13284</v>
      </c>
      <c r="B450" t="s">
        <v>4905</v>
      </c>
      <c r="C450" t="s">
        <v>4906</v>
      </c>
      <c r="D450" t="s">
        <v>4907</v>
      </c>
      <c r="E450" t="s">
        <v>6101</v>
      </c>
      <c r="F450" t="s">
        <v>3675</v>
      </c>
      <c r="G450" t="s">
        <v>3676</v>
      </c>
      <c r="H450" t="s">
        <v>6575</v>
      </c>
      <c r="I450" t="s">
        <v>4910</v>
      </c>
      <c r="J450" t="s">
        <v>4911</v>
      </c>
      <c r="K450" t="s">
        <v>5328</v>
      </c>
      <c r="L450" t="s">
        <v>4913</v>
      </c>
      <c r="M450" t="s">
        <v>4914</v>
      </c>
      <c r="N450" t="s">
        <v>4914</v>
      </c>
      <c r="O450" s="43">
        <v>42894.461296296293</v>
      </c>
      <c r="P450" t="s">
        <v>6576</v>
      </c>
      <c r="Q450" s="23" t="s">
        <v>1604</v>
      </c>
      <c r="R450" t="s">
        <v>1606</v>
      </c>
      <c r="S450">
        <v>450</v>
      </c>
      <c r="T450" t="s">
        <v>4914</v>
      </c>
      <c r="U450" t="s">
        <v>4917</v>
      </c>
      <c r="V450" t="s">
        <v>4918</v>
      </c>
      <c r="W450" t="s">
        <v>6577</v>
      </c>
      <c r="X450" t="s">
        <v>4920</v>
      </c>
      <c r="Y450" t="s">
        <v>4921</v>
      </c>
      <c r="Z450" t="s">
        <v>4922</v>
      </c>
    </row>
    <row r="451" spans="1:26" hidden="1">
      <c r="A451" t="s">
        <v>13285</v>
      </c>
      <c r="B451" t="s">
        <v>4905</v>
      </c>
      <c r="C451" t="s">
        <v>4906</v>
      </c>
      <c r="D451" t="s">
        <v>4907</v>
      </c>
      <c r="E451" t="s">
        <v>5144</v>
      </c>
      <c r="F451" t="s">
        <v>3953</v>
      </c>
      <c r="G451" t="s">
        <v>3954</v>
      </c>
      <c r="H451" t="s">
        <v>6776</v>
      </c>
      <c r="I451" t="s">
        <v>4910</v>
      </c>
      <c r="J451" t="s">
        <v>4911</v>
      </c>
      <c r="K451" t="s">
        <v>4912</v>
      </c>
      <c r="L451" t="s">
        <v>4913</v>
      </c>
      <c r="M451" t="s">
        <v>4914</v>
      </c>
      <c r="N451" t="s">
        <v>4914</v>
      </c>
      <c r="O451" s="43">
        <v>42894.668217592596</v>
      </c>
      <c r="P451" t="s">
        <v>6777</v>
      </c>
      <c r="Q451" s="23" t="s">
        <v>1874</v>
      </c>
      <c r="R451" t="s">
        <v>1876</v>
      </c>
      <c r="S451">
        <v>20</v>
      </c>
      <c r="T451" t="s">
        <v>4914</v>
      </c>
      <c r="U451" t="s">
        <v>4917</v>
      </c>
      <c r="V451" t="s">
        <v>4918</v>
      </c>
      <c r="W451" t="s">
        <v>6778</v>
      </c>
      <c r="X451" t="s">
        <v>4920</v>
      </c>
      <c r="Y451" t="s">
        <v>4921</v>
      </c>
      <c r="Z451" t="s">
        <v>4922</v>
      </c>
    </row>
    <row r="452" spans="1:26" hidden="1">
      <c r="A452" t="s">
        <v>13286</v>
      </c>
      <c r="B452" t="s">
        <v>4905</v>
      </c>
      <c r="C452" t="s">
        <v>4906</v>
      </c>
      <c r="D452" t="s">
        <v>4907</v>
      </c>
      <c r="E452" t="s">
        <v>5766</v>
      </c>
      <c r="F452" t="s">
        <v>3885</v>
      </c>
      <c r="G452" t="s">
        <v>3886</v>
      </c>
      <c r="H452" t="s">
        <v>6873</v>
      </c>
      <c r="I452" t="s">
        <v>4910</v>
      </c>
      <c r="J452" t="s">
        <v>4911</v>
      </c>
      <c r="K452" t="s">
        <v>4912</v>
      </c>
      <c r="L452" t="s">
        <v>4913</v>
      </c>
      <c r="M452" t="s">
        <v>4914</v>
      </c>
      <c r="N452" t="s">
        <v>4914</v>
      </c>
      <c r="O452" s="43">
        <v>42894.78052083333</v>
      </c>
      <c r="P452" t="s">
        <v>6876</v>
      </c>
      <c r="Q452" s="23" t="s">
        <v>2013</v>
      </c>
      <c r="R452" t="s">
        <v>2015</v>
      </c>
      <c r="S452">
        <v>26</v>
      </c>
      <c r="T452" t="s">
        <v>4914</v>
      </c>
      <c r="U452" t="s">
        <v>4917</v>
      </c>
      <c r="V452" t="s">
        <v>4918</v>
      </c>
      <c r="W452" t="s">
        <v>6877</v>
      </c>
      <c r="X452" t="s">
        <v>4920</v>
      </c>
      <c r="Y452" t="s">
        <v>4921</v>
      </c>
      <c r="Z452" t="s">
        <v>4922</v>
      </c>
    </row>
    <row r="453" spans="1:26" hidden="1">
      <c r="A453" t="s">
        <v>13287</v>
      </c>
      <c r="B453" t="s">
        <v>4905</v>
      </c>
      <c r="C453" t="s">
        <v>4906</v>
      </c>
      <c r="D453" t="s">
        <v>4907</v>
      </c>
      <c r="E453" t="s">
        <v>5766</v>
      </c>
      <c r="F453" t="s">
        <v>3887</v>
      </c>
      <c r="G453" t="s">
        <v>3888</v>
      </c>
      <c r="H453" t="s">
        <v>6873</v>
      </c>
      <c r="I453" t="s">
        <v>4910</v>
      </c>
      <c r="J453" t="s">
        <v>4911</v>
      </c>
      <c r="K453" t="s">
        <v>4912</v>
      </c>
      <c r="L453" t="s">
        <v>4913</v>
      </c>
      <c r="M453" t="s">
        <v>4914</v>
      </c>
      <c r="N453" t="s">
        <v>4914</v>
      </c>
      <c r="O453" s="43">
        <v>42894.780092592591</v>
      </c>
      <c r="P453" t="s">
        <v>6874</v>
      </c>
      <c r="Q453" s="23" t="s">
        <v>2009</v>
      </c>
      <c r="R453" t="s">
        <v>2011</v>
      </c>
      <c r="S453">
        <v>16</v>
      </c>
      <c r="T453" t="s">
        <v>4914</v>
      </c>
      <c r="U453" t="s">
        <v>4917</v>
      </c>
      <c r="V453" t="s">
        <v>4918</v>
      </c>
      <c r="W453" t="s">
        <v>6875</v>
      </c>
      <c r="X453" t="s">
        <v>4920</v>
      </c>
      <c r="Y453" t="s">
        <v>4921</v>
      </c>
      <c r="Z453" t="s">
        <v>4922</v>
      </c>
    </row>
    <row r="454" spans="1:26" hidden="1">
      <c r="A454" t="s">
        <v>13288</v>
      </c>
      <c r="B454" t="s">
        <v>4905</v>
      </c>
      <c r="C454" t="s">
        <v>4906</v>
      </c>
      <c r="D454" t="s">
        <v>4907</v>
      </c>
      <c r="E454" t="s">
        <v>5694</v>
      </c>
      <c r="F454" t="s">
        <v>3661</v>
      </c>
      <c r="G454" t="s">
        <v>3662</v>
      </c>
      <c r="H454" t="s">
        <v>6593</v>
      </c>
      <c r="I454" t="s">
        <v>4910</v>
      </c>
      <c r="J454" t="s">
        <v>4911</v>
      </c>
      <c r="K454" t="s">
        <v>4912</v>
      </c>
      <c r="L454" t="s">
        <v>4913</v>
      </c>
      <c r="M454" t="s">
        <v>4914</v>
      </c>
      <c r="N454" t="s">
        <v>4914</v>
      </c>
      <c r="O454" s="43">
        <v>42894.470578703702</v>
      </c>
      <c r="P454" t="s">
        <v>6594</v>
      </c>
      <c r="Q454" s="23" t="s">
        <v>1632</v>
      </c>
      <c r="R454" t="s">
        <v>1634</v>
      </c>
      <c r="S454">
        <v>100</v>
      </c>
      <c r="T454" t="s">
        <v>4914</v>
      </c>
      <c r="U454" t="s">
        <v>4917</v>
      </c>
      <c r="V454" t="s">
        <v>4918</v>
      </c>
      <c r="W454" t="s">
        <v>6595</v>
      </c>
      <c r="X454" t="s">
        <v>4920</v>
      </c>
      <c r="Y454" t="s">
        <v>4921</v>
      </c>
      <c r="Z454" t="s">
        <v>4922</v>
      </c>
    </row>
    <row r="455" spans="1:26" hidden="1">
      <c r="A455" t="s">
        <v>13289</v>
      </c>
      <c r="B455" t="s">
        <v>4905</v>
      </c>
      <c r="C455" t="s">
        <v>4906</v>
      </c>
      <c r="D455" t="s">
        <v>4907</v>
      </c>
      <c r="E455" t="s">
        <v>5070</v>
      </c>
      <c r="F455" t="s">
        <v>4047</v>
      </c>
      <c r="G455" t="s">
        <v>4048</v>
      </c>
      <c r="H455" t="s">
        <v>6489</v>
      </c>
      <c r="I455" t="s">
        <v>4910</v>
      </c>
      <c r="J455" t="s">
        <v>4911</v>
      </c>
      <c r="K455" t="s">
        <v>4912</v>
      </c>
      <c r="L455" t="s">
        <v>4913</v>
      </c>
      <c r="M455" t="s">
        <v>4914</v>
      </c>
      <c r="N455" t="s">
        <v>4914</v>
      </c>
      <c r="O455" s="43">
        <v>42894.376203703701</v>
      </c>
      <c r="P455" t="s">
        <v>6490</v>
      </c>
      <c r="Q455" s="23" t="s">
        <v>1487</v>
      </c>
      <c r="R455" t="s">
        <v>1489</v>
      </c>
      <c r="S455">
        <v>500</v>
      </c>
      <c r="T455" t="s">
        <v>4914</v>
      </c>
      <c r="U455" t="s">
        <v>4917</v>
      </c>
      <c r="V455" t="s">
        <v>4918</v>
      </c>
      <c r="W455" t="s">
        <v>6491</v>
      </c>
      <c r="X455" t="s">
        <v>4920</v>
      </c>
      <c r="Y455" t="s">
        <v>4921</v>
      </c>
      <c r="Z455" t="s">
        <v>4922</v>
      </c>
    </row>
    <row r="456" spans="1:26" hidden="1">
      <c r="A456" t="s">
        <v>13290</v>
      </c>
      <c r="B456" t="s">
        <v>4905</v>
      </c>
      <c r="C456" t="s">
        <v>4906</v>
      </c>
      <c r="D456" t="s">
        <v>4907</v>
      </c>
      <c r="E456" t="s">
        <v>5177</v>
      </c>
      <c r="F456" t="s">
        <v>3927</v>
      </c>
      <c r="G456" t="s">
        <v>3928</v>
      </c>
      <c r="H456" t="s">
        <v>6815</v>
      </c>
      <c r="I456" t="s">
        <v>4910</v>
      </c>
      <c r="J456" t="s">
        <v>4911</v>
      </c>
      <c r="K456" t="s">
        <v>4950</v>
      </c>
      <c r="L456" t="s">
        <v>4913</v>
      </c>
      <c r="M456" t="s">
        <v>4914</v>
      </c>
      <c r="N456" t="s">
        <v>4914</v>
      </c>
      <c r="O456" s="43">
        <v>42894.698530092595</v>
      </c>
      <c r="P456" t="s">
        <v>4951</v>
      </c>
      <c r="Q456" s="23" t="s">
        <v>1926</v>
      </c>
      <c r="R456" t="s">
        <v>1928</v>
      </c>
      <c r="S456">
        <v>372</v>
      </c>
      <c r="T456" t="s">
        <v>4914</v>
      </c>
      <c r="U456" t="s">
        <v>4917</v>
      </c>
      <c r="V456" t="s">
        <v>4952</v>
      </c>
      <c r="W456" t="s">
        <v>6816</v>
      </c>
      <c r="X456" t="s">
        <v>4920</v>
      </c>
      <c r="Y456" t="s">
        <v>4921</v>
      </c>
      <c r="Z456" t="s">
        <v>4922</v>
      </c>
    </row>
    <row r="457" spans="1:26" hidden="1">
      <c r="A457" t="s">
        <v>13291</v>
      </c>
      <c r="B457" t="s">
        <v>4905</v>
      </c>
      <c r="C457" t="s">
        <v>4906</v>
      </c>
      <c r="D457" t="s">
        <v>4907</v>
      </c>
      <c r="E457" t="s">
        <v>5052</v>
      </c>
      <c r="F457" t="s">
        <v>3971</v>
      </c>
      <c r="G457" t="s">
        <v>3972</v>
      </c>
      <c r="H457" t="s">
        <v>6748</v>
      </c>
      <c r="I457" t="s">
        <v>4910</v>
      </c>
      <c r="J457" t="s">
        <v>4911</v>
      </c>
      <c r="K457" t="s">
        <v>4956</v>
      </c>
      <c r="L457" t="s">
        <v>4913</v>
      </c>
      <c r="M457" t="s">
        <v>4914</v>
      </c>
      <c r="N457" t="s">
        <v>4914</v>
      </c>
      <c r="O457" s="43">
        <v>42894.636481481481</v>
      </c>
      <c r="P457" t="s">
        <v>6749</v>
      </c>
      <c r="Q457" s="23" t="s">
        <v>1840</v>
      </c>
      <c r="R457" t="s">
        <v>1842</v>
      </c>
      <c r="S457">
        <v>300</v>
      </c>
      <c r="T457" t="s">
        <v>6750</v>
      </c>
      <c r="U457" t="s">
        <v>4917</v>
      </c>
      <c r="V457" t="s">
        <v>4918</v>
      </c>
      <c r="W457" t="s">
        <v>6751</v>
      </c>
      <c r="X457" t="s">
        <v>4920</v>
      </c>
      <c r="Y457" t="s">
        <v>4921</v>
      </c>
      <c r="Z457" t="s">
        <v>4922</v>
      </c>
    </row>
    <row r="458" spans="1:26" hidden="1">
      <c r="A458" t="s">
        <v>13292</v>
      </c>
      <c r="B458" t="s">
        <v>4905</v>
      </c>
      <c r="C458" t="s">
        <v>4906</v>
      </c>
      <c r="D458" t="s">
        <v>4907</v>
      </c>
      <c r="E458" t="s">
        <v>5052</v>
      </c>
      <c r="F458" t="s">
        <v>3967</v>
      </c>
      <c r="G458" t="s">
        <v>3968</v>
      </c>
      <c r="H458" t="s">
        <v>6748</v>
      </c>
      <c r="I458" t="s">
        <v>4910</v>
      </c>
      <c r="J458" t="s">
        <v>4911</v>
      </c>
      <c r="K458" t="s">
        <v>4956</v>
      </c>
      <c r="L458" t="s">
        <v>4913</v>
      </c>
      <c r="M458" t="s">
        <v>4914</v>
      </c>
      <c r="N458" t="s">
        <v>4914</v>
      </c>
      <c r="O458" s="43">
        <v>42894.637407407405</v>
      </c>
      <c r="P458" t="s">
        <v>6755</v>
      </c>
      <c r="Q458" s="23" t="s">
        <v>1848</v>
      </c>
      <c r="R458" t="s">
        <v>1849</v>
      </c>
      <c r="S458">
        <v>30</v>
      </c>
      <c r="T458" t="s">
        <v>4914</v>
      </c>
      <c r="U458" t="s">
        <v>4917</v>
      </c>
      <c r="V458" t="s">
        <v>4918</v>
      </c>
      <c r="W458" t="s">
        <v>6756</v>
      </c>
      <c r="X458" t="s">
        <v>4920</v>
      </c>
      <c r="Y458" t="s">
        <v>4921</v>
      </c>
      <c r="Z458" t="s">
        <v>4922</v>
      </c>
    </row>
    <row r="459" spans="1:26" hidden="1">
      <c r="A459" t="s">
        <v>13293</v>
      </c>
      <c r="B459" t="s">
        <v>4905</v>
      </c>
      <c r="C459" t="s">
        <v>4906</v>
      </c>
      <c r="D459" t="s">
        <v>4907</v>
      </c>
      <c r="E459" t="s">
        <v>5107</v>
      </c>
      <c r="F459" t="s">
        <v>3683</v>
      </c>
      <c r="G459" t="s">
        <v>3684</v>
      </c>
      <c r="H459" t="s">
        <v>6563</v>
      </c>
      <c r="I459" t="s">
        <v>4910</v>
      </c>
      <c r="J459" t="s">
        <v>4911</v>
      </c>
      <c r="K459" t="s">
        <v>4956</v>
      </c>
      <c r="L459" t="s">
        <v>4913</v>
      </c>
      <c r="M459" t="s">
        <v>4914</v>
      </c>
      <c r="N459" t="s">
        <v>4914</v>
      </c>
      <c r="O459" s="43">
        <v>42894.456273148149</v>
      </c>
      <c r="P459" t="s">
        <v>6564</v>
      </c>
      <c r="Q459" s="23" t="s">
        <v>1588</v>
      </c>
      <c r="R459" t="s">
        <v>1590</v>
      </c>
      <c r="S459">
        <v>482</v>
      </c>
      <c r="T459" t="s">
        <v>4914</v>
      </c>
      <c r="U459" t="s">
        <v>4917</v>
      </c>
      <c r="V459" t="s">
        <v>4918</v>
      </c>
      <c r="W459" t="s">
        <v>6565</v>
      </c>
      <c r="X459" t="s">
        <v>4920</v>
      </c>
      <c r="Y459" t="s">
        <v>4921</v>
      </c>
      <c r="Z459" t="s">
        <v>4922</v>
      </c>
    </row>
    <row r="460" spans="1:26" hidden="1">
      <c r="A460" t="s">
        <v>13294</v>
      </c>
      <c r="B460" t="s">
        <v>4905</v>
      </c>
      <c r="C460" t="s">
        <v>4906</v>
      </c>
      <c r="D460" t="s">
        <v>4907</v>
      </c>
      <c r="E460" t="s">
        <v>5087</v>
      </c>
      <c r="F460" t="s">
        <v>3667</v>
      </c>
      <c r="G460" t="s">
        <v>3668</v>
      </c>
      <c r="H460" t="s">
        <v>6584</v>
      </c>
      <c r="I460" t="s">
        <v>4910</v>
      </c>
      <c r="J460" t="s">
        <v>4911</v>
      </c>
      <c r="K460" t="s">
        <v>4912</v>
      </c>
      <c r="L460" t="s">
        <v>4913</v>
      </c>
      <c r="M460" t="s">
        <v>4914</v>
      </c>
      <c r="N460" t="s">
        <v>4914</v>
      </c>
      <c r="O460" s="43">
        <v>42894.465775462966</v>
      </c>
      <c r="P460" t="s">
        <v>6585</v>
      </c>
      <c r="Q460" s="23" t="s">
        <v>1620</v>
      </c>
      <c r="R460" t="s">
        <v>1622</v>
      </c>
      <c r="S460">
        <v>300</v>
      </c>
      <c r="T460" t="s">
        <v>4914</v>
      </c>
      <c r="U460" t="s">
        <v>4917</v>
      </c>
      <c r="V460" t="s">
        <v>4918</v>
      </c>
      <c r="W460" t="s">
        <v>6586</v>
      </c>
      <c r="X460" t="s">
        <v>4920</v>
      </c>
      <c r="Y460" t="s">
        <v>4921</v>
      </c>
      <c r="Z460" t="s">
        <v>4922</v>
      </c>
    </row>
    <row r="461" spans="1:26" hidden="1">
      <c r="A461" t="s">
        <v>13295</v>
      </c>
      <c r="B461" t="s">
        <v>4905</v>
      </c>
      <c r="C461" t="s">
        <v>4906</v>
      </c>
      <c r="D461" t="s">
        <v>4907</v>
      </c>
      <c r="E461" t="s">
        <v>5214</v>
      </c>
      <c r="F461" t="s">
        <v>4025</v>
      </c>
      <c r="G461" t="s">
        <v>4026</v>
      </c>
      <c r="H461" t="s">
        <v>6523</v>
      </c>
      <c r="I461" t="s">
        <v>4910</v>
      </c>
      <c r="J461" t="s">
        <v>4911</v>
      </c>
      <c r="K461" t="s">
        <v>4961</v>
      </c>
      <c r="L461" t="s">
        <v>4913</v>
      </c>
      <c r="M461" t="s">
        <v>4914</v>
      </c>
      <c r="N461" t="s">
        <v>4914</v>
      </c>
      <c r="O461" s="43">
        <v>42894.429918981485</v>
      </c>
      <c r="P461" t="s">
        <v>6524</v>
      </c>
      <c r="Q461" s="23" t="s">
        <v>1534</v>
      </c>
      <c r="R461" t="s">
        <v>1536</v>
      </c>
      <c r="S461">
        <v>700</v>
      </c>
      <c r="T461" t="s">
        <v>4914</v>
      </c>
      <c r="U461" t="s">
        <v>4917</v>
      </c>
      <c r="V461" t="s">
        <v>4918</v>
      </c>
      <c r="W461" t="s">
        <v>6525</v>
      </c>
      <c r="X461" t="s">
        <v>4920</v>
      </c>
      <c r="Y461" t="s">
        <v>4921</v>
      </c>
      <c r="Z461" t="s">
        <v>4922</v>
      </c>
    </row>
    <row r="462" spans="1:26" hidden="1">
      <c r="A462" t="s">
        <v>13296</v>
      </c>
      <c r="B462" t="s">
        <v>4905</v>
      </c>
      <c r="C462" t="s">
        <v>4906</v>
      </c>
      <c r="D462" t="s">
        <v>4907</v>
      </c>
      <c r="E462" t="s">
        <v>5208</v>
      </c>
      <c r="F462" t="s">
        <v>3997</v>
      </c>
      <c r="G462" t="s">
        <v>3998</v>
      </c>
      <c r="H462" t="s">
        <v>6710</v>
      </c>
      <c r="I462" t="s">
        <v>4910</v>
      </c>
      <c r="J462" t="s">
        <v>4911</v>
      </c>
      <c r="K462" t="s">
        <v>4956</v>
      </c>
      <c r="L462" t="s">
        <v>4913</v>
      </c>
      <c r="M462" t="s">
        <v>4914</v>
      </c>
      <c r="N462" t="s">
        <v>4914</v>
      </c>
      <c r="O462" s="43">
        <v>42894.595312500001</v>
      </c>
      <c r="P462" t="s">
        <v>6711</v>
      </c>
      <c r="Q462" s="23" t="s">
        <v>1789</v>
      </c>
      <c r="R462" t="s">
        <v>1791</v>
      </c>
      <c r="S462">
        <v>445</v>
      </c>
      <c r="T462" t="s">
        <v>4914</v>
      </c>
      <c r="U462" t="s">
        <v>4917</v>
      </c>
      <c r="V462" t="s">
        <v>4918</v>
      </c>
      <c r="W462" t="s">
        <v>6712</v>
      </c>
      <c r="X462" t="s">
        <v>4920</v>
      </c>
      <c r="Y462" t="s">
        <v>4921</v>
      </c>
      <c r="Z462" t="s">
        <v>4922</v>
      </c>
    </row>
    <row r="463" spans="1:26" hidden="1">
      <c r="A463" t="s">
        <v>13297</v>
      </c>
      <c r="B463" t="s">
        <v>4905</v>
      </c>
      <c r="C463" t="s">
        <v>4906</v>
      </c>
      <c r="D463" t="s">
        <v>4907</v>
      </c>
      <c r="E463" t="s">
        <v>5052</v>
      </c>
      <c r="F463" t="s">
        <v>4015</v>
      </c>
      <c r="G463" t="s">
        <v>4016</v>
      </c>
      <c r="H463" t="s">
        <v>6538</v>
      </c>
      <c r="I463" t="s">
        <v>4910</v>
      </c>
      <c r="J463" t="s">
        <v>4911</v>
      </c>
      <c r="K463" t="s">
        <v>4912</v>
      </c>
      <c r="L463" t="s">
        <v>4913</v>
      </c>
      <c r="M463" t="s">
        <v>4914</v>
      </c>
      <c r="N463" t="s">
        <v>4914</v>
      </c>
      <c r="O463" s="43">
        <v>42894.443032407406</v>
      </c>
      <c r="P463" t="s">
        <v>6539</v>
      </c>
      <c r="Q463" s="23" t="s">
        <v>1554</v>
      </c>
      <c r="R463" t="s">
        <v>1556</v>
      </c>
      <c r="S463">
        <v>260</v>
      </c>
      <c r="T463" t="s">
        <v>4914</v>
      </c>
      <c r="U463" t="s">
        <v>4917</v>
      </c>
      <c r="V463" t="s">
        <v>4918</v>
      </c>
      <c r="W463" t="s">
        <v>6540</v>
      </c>
      <c r="X463" t="s">
        <v>4920</v>
      </c>
      <c r="Y463" t="s">
        <v>4921</v>
      </c>
      <c r="Z463" t="s">
        <v>4922</v>
      </c>
    </row>
    <row r="464" spans="1:26" hidden="1">
      <c r="A464" t="s">
        <v>13298</v>
      </c>
      <c r="B464" t="s">
        <v>4905</v>
      </c>
      <c r="C464" t="s">
        <v>4906</v>
      </c>
      <c r="D464" t="s">
        <v>4907</v>
      </c>
      <c r="E464" t="s">
        <v>5093</v>
      </c>
      <c r="F464" t="s">
        <v>3881</v>
      </c>
      <c r="G464" t="s">
        <v>3882</v>
      </c>
      <c r="H464" t="s">
        <v>6881</v>
      </c>
      <c r="I464" t="s">
        <v>4910</v>
      </c>
      <c r="J464" t="s">
        <v>4911</v>
      </c>
      <c r="K464" t="s">
        <v>5118</v>
      </c>
      <c r="L464" t="s">
        <v>4913</v>
      </c>
      <c r="M464" t="s">
        <v>4914</v>
      </c>
      <c r="N464" t="s">
        <v>4914</v>
      </c>
      <c r="O464" s="43">
        <v>42894.786122685182</v>
      </c>
      <c r="P464" t="s">
        <v>6882</v>
      </c>
      <c r="Q464" s="23" t="s">
        <v>2021</v>
      </c>
      <c r="R464" t="s">
        <v>2023</v>
      </c>
      <c r="S464">
        <v>71</v>
      </c>
      <c r="T464" t="s">
        <v>4914</v>
      </c>
      <c r="U464" t="s">
        <v>4917</v>
      </c>
      <c r="V464" t="s">
        <v>4918</v>
      </c>
      <c r="W464" t="s">
        <v>6883</v>
      </c>
      <c r="X464" t="s">
        <v>4920</v>
      </c>
      <c r="Y464" t="s">
        <v>4921</v>
      </c>
      <c r="Z464" t="s">
        <v>4922</v>
      </c>
    </row>
    <row r="465" spans="1:26" hidden="1">
      <c r="A465" t="s">
        <v>13299</v>
      </c>
      <c r="B465" t="s">
        <v>4905</v>
      </c>
      <c r="C465" t="s">
        <v>4906</v>
      </c>
      <c r="D465" t="s">
        <v>4907</v>
      </c>
      <c r="E465" t="s">
        <v>5093</v>
      </c>
      <c r="F465" t="s">
        <v>3679</v>
      </c>
      <c r="G465" t="s">
        <v>3680</v>
      </c>
      <c r="H465" t="s">
        <v>6569</v>
      </c>
      <c r="I465" t="s">
        <v>4910</v>
      </c>
      <c r="J465" t="s">
        <v>4911</v>
      </c>
      <c r="K465" t="s">
        <v>5708</v>
      </c>
      <c r="L465" t="s">
        <v>4913</v>
      </c>
      <c r="M465" t="s">
        <v>4914</v>
      </c>
      <c r="N465" t="s">
        <v>4914</v>
      </c>
      <c r="O465" s="43">
        <v>42894.460405092592</v>
      </c>
      <c r="P465" t="s">
        <v>6570</v>
      </c>
      <c r="Q465" s="23" t="s">
        <v>1596</v>
      </c>
      <c r="R465" t="s">
        <v>1598</v>
      </c>
      <c r="S465">
        <v>50</v>
      </c>
      <c r="T465" t="s">
        <v>4914</v>
      </c>
      <c r="U465" t="s">
        <v>4917</v>
      </c>
      <c r="V465" t="s">
        <v>4918</v>
      </c>
      <c r="W465" t="s">
        <v>6571</v>
      </c>
      <c r="X465" t="s">
        <v>4920</v>
      </c>
      <c r="Y465" t="s">
        <v>4921</v>
      </c>
      <c r="Z465" t="s">
        <v>4922</v>
      </c>
    </row>
    <row r="466" spans="1:26" hidden="1">
      <c r="A466" t="s">
        <v>13300</v>
      </c>
      <c r="B466" t="s">
        <v>4905</v>
      </c>
      <c r="C466" t="s">
        <v>4906</v>
      </c>
      <c r="D466" t="s">
        <v>4907</v>
      </c>
      <c r="E466" t="s">
        <v>5049</v>
      </c>
      <c r="F466" t="s">
        <v>4029</v>
      </c>
      <c r="G466" t="s">
        <v>4030</v>
      </c>
      <c r="H466" t="s">
        <v>6517</v>
      </c>
      <c r="I466" t="s">
        <v>4910</v>
      </c>
      <c r="J466" t="s">
        <v>4911</v>
      </c>
      <c r="K466" t="s">
        <v>4956</v>
      </c>
      <c r="L466" t="s">
        <v>4913</v>
      </c>
      <c r="M466" t="s">
        <v>4914</v>
      </c>
      <c r="N466" t="s">
        <v>4914</v>
      </c>
      <c r="O466" s="43">
        <v>42894.419988425929</v>
      </c>
      <c r="P466" t="s">
        <v>6518</v>
      </c>
      <c r="Q466" s="23" t="s">
        <v>1526</v>
      </c>
      <c r="R466" t="s">
        <v>1528</v>
      </c>
      <c r="S466">
        <v>50</v>
      </c>
      <c r="T466" t="s">
        <v>4914</v>
      </c>
      <c r="U466" t="s">
        <v>4917</v>
      </c>
      <c r="V466" t="s">
        <v>4918</v>
      </c>
      <c r="W466" t="s">
        <v>6519</v>
      </c>
      <c r="X466" t="s">
        <v>4920</v>
      </c>
      <c r="Y466" t="s">
        <v>4921</v>
      </c>
      <c r="Z466" t="s">
        <v>4922</v>
      </c>
    </row>
    <row r="467" spans="1:26" hidden="1">
      <c r="A467" t="s">
        <v>13301</v>
      </c>
      <c r="B467" t="s">
        <v>4905</v>
      </c>
      <c r="C467" t="s">
        <v>4906</v>
      </c>
      <c r="D467" t="s">
        <v>4907</v>
      </c>
      <c r="E467" t="s">
        <v>4948</v>
      </c>
      <c r="F467" t="s">
        <v>4051</v>
      </c>
      <c r="G467" t="s">
        <v>4052</v>
      </c>
      <c r="H467" t="s">
        <v>6481</v>
      </c>
      <c r="I467" t="s">
        <v>4910</v>
      </c>
      <c r="J467" t="s">
        <v>4911</v>
      </c>
      <c r="K467" t="s">
        <v>4956</v>
      </c>
      <c r="L467" t="s">
        <v>4913</v>
      </c>
      <c r="M467" t="s">
        <v>4914</v>
      </c>
      <c r="N467" t="s">
        <v>4914</v>
      </c>
      <c r="O467" s="43">
        <v>42894.364606481482</v>
      </c>
      <c r="P467" t="s">
        <v>6484</v>
      </c>
      <c r="Q467" s="23" t="s">
        <v>1479</v>
      </c>
      <c r="R467" t="s">
        <v>1481</v>
      </c>
      <c r="S467">
        <v>900</v>
      </c>
      <c r="T467" t="s">
        <v>4914</v>
      </c>
      <c r="U467" t="s">
        <v>4917</v>
      </c>
      <c r="V467" t="s">
        <v>4918</v>
      </c>
      <c r="W467" t="s">
        <v>6485</v>
      </c>
      <c r="X467" t="s">
        <v>4920</v>
      </c>
      <c r="Y467" t="s">
        <v>4921</v>
      </c>
      <c r="Z467" t="s">
        <v>4922</v>
      </c>
    </row>
    <row r="468" spans="1:26" hidden="1">
      <c r="A468" t="s">
        <v>13302</v>
      </c>
      <c r="B468" t="s">
        <v>4905</v>
      </c>
      <c r="C468" t="s">
        <v>4906</v>
      </c>
      <c r="D468" t="s">
        <v>4907</v>
      </c>
      <c r="E468" t="s">
        <v>4948</v>
      </c>
      <c r="F468" t="s">
        <v>4053</v>
      </c>
      <c r="G468" t="s">
        <v>4054</v>
      </c>
      <c r="H468" t="s">
        <v>6481</v>
      </c>
      <c r="I468" t="s">
        <v>4910</v>
      </c>
      <c r="J468" t="s">
        <v>4911</v>
      </c>
      <c r="K468" t="s">
        <v>4956</v>
      </c>
      <c r="L468" t="s">
        <v>4913</v>
      </c>
      <c r="M468" t="s">
        <v>4914</v>
      </c>
      <c r="N468" t="s">
        <v>4914</v>
      </c>
      <c r="O468" s="43">
        <v>42894.364259259259</v>
      </c>
      <c r="P468" t="s">
        <v>6482</v>
      </c>
      <c r="Q468" s="23" t="s">
        <v>1475</v>
      </c>
      <c r="R468" t="s">
        <v>1477</v>
      </c>
      <c r="S468">
        <v>1000</v>
      </c>
      <c r="T468" t="s">
        <v>4914</v>
      </c>
      <c r="U468" t="s">
        <v>4917</v>
      </c>
      <c r="V468" t="s">
        <v>4918</v>
      </c>
      <c r="W468" t="s">
        <v>6483</v>
      </c>
      <c r="X468" t="s">
        <v>4920</v>
      </c>
      <c r="Y468" t="s">
        <v>4921</v>
      </c>
      <c r="Z468" t="s">
        <v>4922</v>
      </c>
    </row>
    <row r="469" spans="1:26" hidden="1">
      <c r="A469" t="s">
        <v>13303</v>
      </c>
      <c r="B469" t="s">
        <v>4905</v>
      </c>
      <c r="C469" t="s">
        <v>4906</v>
      </c>
      <c r="D469" t="s">
        <v>4907</v>
      </c>
      <c r="E469" t="s">
        <v>5144</v>
      </c>
      <c r="F469" t="s">
        <v>3977</v>
      </c>
      <c r="G469" t="s">
        <v>3978</v>
      </c>
      <c r="H469" t="s">
        <v>6739</v>
      </c>
      <c r="I469" t="s">
        <v>4910</v>
      </c>
      <c r="J469" t="s">
        <v>4911</v>
      </c>
      <c r="K469" t="s">
        <v>4961</v>
      </c>
      <c r="L469" t="s">
        <v>4913</v>
      </c>
      <c r="M469" t="s">
        <v>4914</v>
      </c>
      <c r="N469" t="s">
        <v>4914</v>
      </c>
      <c r="O469" s="43">
        <v>42894.63144675926</v>
      </c>
      <c r="P469" t="s">
        <v>6740</v>
      </c>
      <c r="Q469" s="23" t="s">
        <v>1828</v>
      </c>
      <c r="R469" t="s">
        <v>1830</v>
      </c>
      <c r="S469">
        <v>494</v>
      </c>
      <c r="T469" t="s">
        <v>4914</v>
      </c>
      <c r="U469" t="s">
        <v>4917</v>
      </c>
      <c r="V469" t="s">
        <v>4918</v>
      </c>
      <c r="W469" t="s">
        <v>6741</v>
      </c>
      <c r="X469" t="s">
        <v>4920</v>
      </c>
      <c r="Y469" t="s">
        <v>4921</v>
      </c>
      <c r="Z469" t="s">
        <v>4922</v>
      </c>
    </row>
    <row r="470" spans="1:26" hidden="1">
      <c r="A470" t="s">
        <v>13304</v>
      </c>
      <c r="B470" t="s">
        <v>4905</v>
      </c>
      <c r="C470" t="s">
        <v>4906</v>
      </c>
      <c r="D470" t="s">
        <v>4907</v>
      </c>
      <c r="E470" t="s">
        <v>5307</v>
      </c>
      <c r="F470" t="s">
        <v>3609</v>
      </c>
      <c r="G470" t="s">
        <v>3610</v>
      </c>
      <c r="H470" t="s">
        <v>6667</v>
      </c>
      <c r="I470" t="s">
        <v>4910</v>
      </c>
      <c r="J470" t="s">
        <v>4911</v>
      </c>
      <c r="K470" t="s">
        <v>5054</v>
      </c>
      <c r="L470" t="s">
        <v>4913</v>
      </c>
      <c r="M470" t="s">
        <v>4914</v>
      </c>
      <c r="N470" t="s">
        <v>4914</v>
      </c>
      <c r="O470" s="43">
        <v>42894.502476851849</v>
      </c>
      <c r="P470" t="s">
        <v>6668</v>
      </c>
      <c r="Q470" s="23" t="s">
        <v>1732</v>
      </c>
      <c r="R470" t="s">
        <v>1734</v>
      </c>
      <c r="S470">
        <v>44</v>
      </c>
      <c r="T470" t="s">
        <v>4914</v>
      </c>
      <c r="U470" t="s">
        <v>4917</v>
      </c>
      <c r="V470" t="s">
        <v>4918</v>
      </c>
      <c r="W470" t="s">
        <v>6669</v>
      </c>
      <c r="X470" t="s">
        <v>4920</v>
      </c>
      <c r="Y470" t="s">
        <v>4921</v>
      </c>
      <c r="Z470" t="s">
        <v>4922</v>
      </c>
    </row>
    <row r="471" spans="1:26" hidden="1">
      <c r="A471" t="s">
        <v>13305</v>
      </c>
      <c r="B471" t="s">
        <v>4905</v>
      </c>
      <c r="C471" t="s">
        <v>4906</v>
      </c>
      <c r="D471" t="s">
        <v>4907</v>
      </c>
      <c r="E471" t="s">
        <v>5476</v>
      </c>
      <c r="F471" t="s">
        <v>3973</v>
      </c>
      <c r="G471" t="s">
        <v>3974</v>
      </c>
      <c r="H471" t="s">
        <v>6745</v>
      </c>
      <c r="I471" t="s">
        <v>4910</v>
      </c>
      <c r="J471" t="s">
        <v>4911</v>
      </c>
      <c r="K471" t="s">
        <v>4912</v>
      </c>
      <c r="L471" t="s">
        <v>4913</v>
      </c>
      <c r="M471" t="s">
        <v>4914</v>
      </c>
      <c r="N471" t="s">
        <v>4914</v>
      </c>
      <c r="O471" s="43">
        <v>42894.632164351853</v>
      </c>
      <c r="P471" t="s">
        <v>6746</v>
      </c>
      <c r="Q471" s="23" t="s">
        <v>1836</v>
      </c>
      <c r="R471" t="s">
        <v>1838</v>
      </c>
      <c r="S471">
        <v>10</v>
      </c>
      <c r="T471" t="s">
        <v>4914</v>
      </c>
      <c r="U471" t="s">
        <v>4917</v>
      </c>
      <c r="V471" t="s">
        <v>4918</v>
      </c>
      <c r="W471" t="s">
        <v>6747</v>
      </c>
      <c r="X471" t="s">
        <v>4920</v>
      </c>
      <c r="Y471" t="s">
        <v>4921</v>
      </c>
      <c r="Z471" t="s">
        <v>4922</v>
      </c>
    </row>
    <row r="472" spans="1:26" hidden="1">
      <c r="A472" t="s">
        <v>13306</v>
      </c>
      <c r="B472" t="s">
        <v>4905</v>
      </c>
      <c r="C472" t="s">
        <v>4906</v>
      </c>
      <c r="D472" t="s">
        <v>4907</v>
      </c>
      <c r="E472" t="s">
        <v>6199</v>
      </c>
      <c r="F472" t="s">
        <v>3915</v>
      </c>
      <c r="G472" t="s">
        <v>3916</v>
      </c>
      <c r="H472" t="s">
        <v>6831</v>
      </c>
      <c r="I472" t="s">
        <v>4910</v>
      </c>
      <c r="J472" t="s">
        <v>4911</v>
      </c>
      <c r="K472" t="s">
        <v>4912</v>
      </c>
      <c r="L472" t="s">
        <v>4913</v>
      </c>
      <c r="M472" t="s">
        <v>4914</v>
      </c>
      <c r="N472" t="s">
        <v>4914</v>
      </c>
      <c r="O472" s="43">
        <v>42894.706875000003</v>
      </c>
      <c r="P472" t="s">
        <v>6832</v>
      </c>
      <c r="Q472" s="23" t="s">
        <v>1949</v>
      </c>
      <c r="R472" t="s">
        <v>1951</v>
      </c>
      <c r="S472">
        <v>349</v>
      </c>
      <c r="T472" t="s">
        <v>4914</v>
      </c>
      <c r="U472" t="s">
        <v>4917</v>
      </c>
      <c r="V472" t="s">
        <v>4918</v>
      </c>
      <c r="W472" t="s">
        <v>6833</v>
      </c>
      <c r="X472" t="s">
        <v>4920</v>
      </c>
      <c r="Y472" t="s">
        <v>4921</v>
      </c>
      <c r="Z472" t="s">
        <v>4922</v>
      </c>
    </row>
    <row r="473" spans="1:26" hidden="1">
      <c r="A473" t="s">
        <v>13307</v>
      </c>
      <c r="B473" t="s">
        <v>4905</v>
      </c>
      <c r="C473" t="s">
        <v>4906</v>
      </c>
      <c r="D473" t="s">
        <v>4907</v>
      </c>
      <c r="E473" t="s">
        <v>5378</v>
      </c>
      <c r="F473" t="s">
        <v>3637</v>
      </c>
      <c r="G473" t="s">
        <v>3638</v>
      </c>
      <c r="H473" t="s">
        <v>6629</v>
      </c>
      <c r="I473" t="s">
        <v>4910</v>
      </c>
      <c r="J473" t="s">
        <v>4911</v>
      </c>
      <c r="K473" t="s">
        <v>5012</v>
      </c>
      <c r="L473" t="s">
        <v>4913</v>
      </c>
      <c r="M473" t="s">
        <v>4914</v>
      </c>
      <c r="N473" t="s">
        <v>4914</v>
      </c>
      <c r="O473" s="43">
        <v>42894.480104166665</v>
      </c>
      <c r="P473" t="s">
        <v>4951</v>
      </c>
      <c r="Q473" s="23" t="s">
        <v>1678</v>
      </c>
      <c r="R473" t="s">
        <v>1680</v>
      </c>
      <c r="S473">
        <v>29</v>
      </c>
      <c r="T473" t="s">
        <v>4914</v>
      </c>
      <c r="U473" t="s">
        <v>4917</v>
      </c>
      <c r="V473" t="s">
        <v>4952</v>
      </c>
      <c r="W473" t="s">
        <v>6630</v>
      </c>
      <c r="X473" t="s">
        <v>4920</v>
      </c>
      <c r="Y473" t="s">
        <v>4921</v>
      </c>
      <c r="Z473" t="s">
        <v>4922</v>
      </c>
    </row>
    <row r="474" spans="1:26" hidden="1">
      <c r="A474" t="s">
        <v>13308</v>
      </c>
      <c r="B474" t="s">
        <v>4905</v>
      </c>
      <c r="C474" t="s">
        <v>4906</v>
      </c>
      <c r="D474" t="s">
        <v>4907</v>
      </c>
      <c r="E474" t="s">
        <v>5097</v>
      </c>
      <c r="F474" t="s">
        <v>4045</v>
      </c>
      <c r="G474" t="s">
        <v>4046</v>
      </c>
      <c r="H474" t="s">
        <v>5205</v>
      </c>
      <c r="I474" t="s">
        <v>4910</v>
      </c>
      <c r="J474" t="s">
        <v>4911</v>
      </c>
      <c r="K474" t="s">
        <v>4912</v>
      </c>
      <c r="L474" t="s">
        <v>4913</v>
      </c>
      <c r="M474" t="s">
        <v>4914</v>
      </c>
      <c r="N474" t="s">
        <v>4914</v>
      </c>
      <c r="O474" s="43">
        <v>42894.390532407408</v>
      </c>
      <c r="P474" t="s">
        <v>6495</v>
      </c>
      <c r="Q474" s="23" t="s">
        <v>1495</v>
      </c>
      <c r="R474" t="s">
        <v>1496</v>
      </c>
      <c r="S474">
        <v>100</v>
      </c>
      <c r="T474" t="s">
        <v>4914</v>
      </c>
      <c r="U474" t="s">
        <v>4917</v>
      </c>
      <c r="V474" t="s">
        <v>4918</v>
      </c>
      <c r="W474" t="s">
        <v>5207</v>
      </c>
      <c r="X474" t="s">
        <v>4920</v>
      </c>
      <c r="Y474" t="s">
        <v>4921</v>
      </c>
      <c r="Z474" t="s">
        <v>4922</v>
      </c>
    </row>
    <row r="475" spans="1:26" hidden="1">
      <c r="A475" t="s">
        <v>13309</v>
      </c>
      <c r="B475" t="s">
        <v>4905</v>
      </c>
      <c r="C475" t="s">
        <v>4906</v>
      </c>
      <c r="D475" t="s">
        <v>4907</v>
      </c>
      <c r="E475" t="s">
        <v>5395</v>
      </c>
      <c r="F475" t="s">
        <v>3649</v>
      </c>
      <c r="G475" t="s">
        <v>3650</v>
      </c>
      <c r="H475" t="s">
        <v>6605</v>
      </c>
      <c r="I475" t="s">
        <v>4910</v>
      </c>
      <c r="J475" t="s">
        <v>4911</v>
      </c>
      <c r="K475" t="s">
        <v>4961</v>
      </c>
      <c r="L475" t="s">
        <v>4913</v>
      </c>
      <c r="M475" t="s">
        <v>4914</v>
      </c>
      <c r="N475" t="s">
        <v>4914</v>
      </c>
      <c r="O475" s="43">
        <v>42894.474618055552</v>
      </c>
      <c r="P475" t="s">
        <v>6612</v>
      </c>
      <c r="Q475" s="23" t="s">
        <v>1656</v>
      </c>
      <c r="R475" t="s">
        <v>1657</v>
      </c>
      <c r="S475">
        <v>107</v>
      </c>
      <c r="T475" t="s">
        <v>4914</v>
      </c>
      <c r="U475" t="s">
        <v>4917</v>
      </c>
      <c r="V475" t="s">
        <v>4918</v>
      </c>
      <c r="W475" t="s">
        <v>6613</v>
      </c>
      <c r="X475" t="s">
        <v>4920</v>
      </c>
      <c r="Y475" t="s">
        <v>4921</v>
      </c>
      <c r="Z475" t="s">
        <v>4922</v>
      </c>
    </row>
    <row r="476" spans="1:26" hidden="1">
      <c r="A476" t="s">
        <v>13310</v>
      </c>
      <c r="B476" t="s">
        <v>4905</v>
      </c>
      <c r="C476" t="s">
        <v>4906</v>
      </c>
      <c r="D476" t="s">
        <v>4907</v>
      </c>
      <c r="E476" t="s">
        <v>4998</v>
      </c>
      <c r="F476" t="s">
        <v>3653</v>
      </c>
      <c r="G476" t="s">
        <v>3654</v>
      </c>
      <c r="H476" t="s">
        <v>6605</v>
      </c>
      <c r="I476" t="s">
        <v>4910</v>
      </c>
      <c r="J476" t="s">
        <v>4911</v>
      </c>
      <c r="K476" t="s">
        <v>4961</v>
      </c>
      <c r="L476" t="s">
        <v>4913</v>
      </c>
      <c r="M476" t="s">
        <v>4914</v>
      </c>
      <c r="N476" t="s">
        <v>4914</v>
      </c>
      <c r="O476" s="43">
        <v>42894.473981481482</v>
      </c>
      <c r="P476" t="s">
        <v>6606</v>
      </c>
      <c r="Q476" s="23" t="s">
        <v>1648</v>
      </c>
      <c r="R476" t="s">
        <v>1650</v>
      </c>
      <c r="S476">
        <v>1000</v>
      </c>
      <c r="T476" t="s">
        <v>4914</v>
      </c>
      <c r="U476" t="s">
        <v>4917</v>
      </c>
      <c r="V476" t="s">
        <v>4918</v>
      </c>
      <c r="W476" t="s">
        <v>6607</v>
      </c>
      <c r="X476" t="s">
        <v>4920</v>
      </c>
      <c r="Y476" t="s">
        <v>4921</v>
      </c>
      <c r="Z476" t="s">
        <v>4922</v>
      </c>
    </row>
    <row r="477" spans="1:26" hidden="1">
      <c r="A477" t="s">
        <v>13311</v>
      </c>
      <c r="B477" t="s">
        <v>4905</v>
      </c>
      <c r="C477" t="s">
        <v>4906</v>
      </c>
      <c r="D477" t="s">
        <v>4907</v>
      </c>
      <c r="E477" t="s">
        <v>6173</v>
      </c>
      <c r="F477" t="s">
        <v>4033</v>
      </c>
      <c r="G477" t="s">
        <v>4034</v>
      </c>
      <c r="H477" t="s">
        <v>6511</v>
      </c>
      <c r="I477" t="s">
        <v>4910</v>
      </c>
      <c r="J477" t="s">
        <v>4911</v>
      </c>
      <c r="K477" t="s">
        <v>4912</v>
      </c>
      <c r="L477" t="s">
        <v>4913</v>
      </c>
      <c r="M477" t="s">
        <v>4914</v>
      </c>
      <c r="N477" t="s">
        <v>4914</v>
      </c>
      <c r="O477" s="43">
        <v>42894.401875000003</v>
      </c>
      <c r="P477" t="s">
        <v>6512</v>
      </c>
      <c r="Q477" s="23" t="s">
        <v>1518</v>
      </c>
      <c r="R477" t="s">
        <v>1520</v>
      </c>
      <c r="S477">
        <v>2500</v>
      </c>
      <c r="T477" t="s">
        <v>4914</v>
      </c>
      <c r="U477" t="s">
        <v>4917</v>
      </c>
      <c r="V477" t="s">
        <v>4918</v>
      </c>
      <c r="W477" t="s">
        <v>6513</v>
      </c>
      <c r="X477" t="s">
        <v>4920</v>
      </c>
      <c r="Y477" t="s">
        <v>4921</v>
      </c>
      <c r="Z477" t="s">
        <v>4922</v>
      </c>
    </row>
    <row r="478" spans="1:26" hidden="1">
      <c r="A478" t="s">
        <v>13312</v>
      </c>
      <c r="B478" t="s">
        <v>4905</v>
      </c>
      <c r="C478" t="s">
        <v>4906</v>
      </c>
      <c r="D478" t="s">
        <v>4907</v>
      </c>
      <c r="E478" t="s">
        <v>5208</v>
      </c>
      <c r="F478" t="s">
        <v>3907</v>
      </c>
      <c r="G478" t="s">
        <v>3908</v>
      </c>
      <c r="H478" t="s">
        <v>6845</v>
      </c>
      <c r="I478" t="s">
        <v>4910</v>
      </c>
      <c r="J478" t="s">
        <v>4911</v>
      </c>
      <c r="K478" t="s">
        <v>4977</v>
      </c>
      <c r="L478" t="s">
        <v>4913</v>
      </c>
      <c r="M478" t="s">
        <v>4914</v>
      </c>
      <c r="N478" t="s">
        <v>4914</v>
      </c>
      <c r="O478" s="43">
        <v>42894.73642361111</v>
      </c>
      <c r="P478" t="s">
        <v>6846</v>
      </c>
      <c r="Q478" s="23" t="s">
        <v>1971</v>
      </c>
      <c r="R478" t="s">
        <v>1973</v>
      </c>
      <c r="S478">
        <v>136</v>
      </c>
      <c r="T478" t="s">
        <v>4914</v>
      </c>
      <c r="U478" t="s">
        <v>4917</v>
      </c>
      <c r="V478" t="s">
        <v>4918</v>
      </c>
      <c r="W478" t="s">
        <v>6847</v>
      </c>
      <c r="X478" t="s">
        <v>4920</v>
      </c>
      <c r="Y478" t="s">
        <v>4921</v>
      </c>
      <c r="Z478" t="s">
        <v>4922</v>
      </c>
    </row>
    <row r="479" spans="1:26" hidden="1">
      <c r="A479" t="s">
        <v>13313</v>
      </c>
      <c r="B479" t="s">
        <v>4905</v>
      </c>
      <c r="C479" t="s">
        <v>4906</v>
      </c>
      <c r="D479" t="s">
        <v>4907</v>
      </c>
      <c r="E479" t="s">
        <v>5132</v>
      </c>
      <c r="F479" t="s">
        <v>4035</v>
      </c>
      <c r="G479" t="s">
        <v>4036</v>
      </c>
      <c r="H479" t="s">
        <v>6508</v>
      </c>
      <c r="I479" t="s">
        <v>4910</v>
      </c>
      <c r="J479" t="s">
        <v>4911</v>
      </c>
      <c r="K479" t="s">
        <v>6509</v>
      </c>
      <c r="L479" t="s">
        <v>4913</v>
      </c>
      <c r="M479" t="s">
        <v>4914</v>
      </c>
      <c r="N479" t="s">
        <v>4914</v>
      </c>
      <c r="O479" s="43">
        <v>42894.399953703702</v>
      </c>
      <c r="P479" t="s">
        <v>4951</v>
      </c>
      <c r="Q479" s="23" t="s">
        <v>1514</v>
      </c>
      <c r="R479" t="s">
        <v>1516</v>
      </c>
      <c r="S479">
        <v>200</v>
      </c>
      <c r="T479" t="s">
        <v>4914</v>
      </c>
      <c r="U479" t="s">
        <v>4917</v>
      </c>
      <c r="V479" t="s">
        <v>4952</v>
      </c>
      <c r="W479" t="s">
        <v>6510</v>
      </c>
      <c r="X479" t="s">
        <v>4920</v>
      </c>
      <c r="Y479" t="s">
        <v>4921</v>
      </c>
      <c r="Z479" t="s">
        <v>4922</v>
      </c>
    </row>
    <row r="480" spans="1:26" hidden="1">
      <c r="A480" t="s">
        <v>13314</v>
      </c>
      <c r="B480" t="s">
        <v>4905</v>
      </c>
      <c r="C480" t="s">
        <v>4906</v>
      </c>
      <c r="D480" t="s">
        <v>4907</v>
      </c>
      <c r="E480" t="s">
        <v>5307</v>
      </c>
      <c r="F480" t="s">
        <v>3987</v>
      </c>
      <c r="G480" t="s">
        <v>3988</v>
      </c>
      <c r="H480" t="s">
        <v>6724</v>
      </c>
      <c r="I480" t="s">
        <v>4910</v>
      </c>
      <c r="J480" t="s">
        <v>4911</v>
      </c>
      <c r="K480" t="s">
        <v>4912</v>
      </c>
      <c r="L480" t="s">
        <v>4913</v>
      </c>
      <c r="M480" t="s">
        <v>4914</v>
      </c>
      <c r="N480" t="s">
        <v>4914</v>
      </c>
      <c r="O480" s="43">
        <v>42894.61515046296</v>
      </c>
      <c r="P480" t="s">
        <v>6725</v>
      </c>
      <c r="Q480" s="23" t="s">
        <v>1809</v>
      </c>
      <c r="R480" t="s">
        <v>1811</v>
      </c>
      <c r="S480">
        <v>100</v>
      </c>
      <c r="T480" t="s">
        <v>4914</v>
      </c>
      <c r="U480" t="s">
        <v>4917</v>
      </c>
      <c r="V480" t="s">
        <v>4918</v>
      </c>
      <c r="W480" t="s">
        <v>6726</v>
      </c>
      <c r="X480" t="s">
        <v>4920</v>
      </c>
      <c r="Y480" t="s">
        <v>4921</v>
      </c>
      <c r="Z480" t="s">
        <v>4922</v>
      </c>
    </row>
    <row r="481" spans="1:26" hidden="1">
      <c r="A481" t="s">
        <v>13315</v>
      </c>
      <c r="B481" t="s">
        <v>4905</v>
      </c>
      <c r="C481" t="s">
        <v>4906</v>
      </c>
      <c r="D481" t="s">
        <v>4907</v>
      </c>
      <c r="E481" t="s">
        <v>5214</v>
      </c>
      <c r="F481" t="s">
        <v>3901</v>
      </c>
      <c r="G481" t="s">
        <v>3902</v>
      </c>
      <c r="H481" t="s">
        <v>6854</v>
      </c>
      <c r="I481" t="s">
        <v>4910</v>
      </c>
      <c r="J481" t="s">
        <v>4911</v>
      </c>
      <c r="K481" t="s">
        <v>4912</v>
      </c>
      <c r="L481" t="s">
        <v>4913</v>
      </c>
      <c r="M481" t="s">
        <v>4914</v>
      </c>
      <c r="N481" t="s">
        <v>4914</v>
      </c>
      <c r="O481" s="43">
        <v>42894.73945601852</v>
      </c>
      <c r="P481" t="s">
        <v>6855</v>
      </c>
      <c r="Q481" s="23" t="s">
        <v>1983</v>
      </c>
      <c r="R481" t="s">
        <v>1985</v>
      </c>
      <c r="S481">
        <v>344</v>
      </c>
      <c r="T481" t="s">
        <v>6856</v>
      </c>
      <c r="U481" t="s">
        <v>4917</v>
      </c>
      <c r="V481" t="s">
        <v>4918</v>
      </c>
      <c r="W481" t="s">
        <v>6857</v>
      </c>
      <c r="X481" t="s">
        <v>4920</v>
      </c>
      <c r="Y481" t="s">
        <v>4921</v>
      </c>
      <c r="Z481" t="s">
        <v>4922</v>
      </c>
    </row>
    <row r="482" spans="1:26" hidden="1">
      <c r="A482" t="s">
        <v>13316</v>
      </c>
      <c r="B482" t="s">
        <v>4905</v>
      </c>
      <c r="C482" t="s">
        <v>4906</v>
      </c>
      <c r="D482" t="s">
        <v>4907</v>
      </c>
      <c r="E482" t="s">
        <v>5049</v>
      </c>
      <c r="F482" t="s">
        <v>3941</v>
      </c>
      <c r="G482" t="s">
        <v>3942</v>
      </c>
      <c r="H482" t="s">
        <v>6794</v>
      </c>
      <c r="I482" t="s">
        <v>4910</v>
      </c>
      <c r="J482" t="s">
        <v>4911</v>
      </c>
      <c r="K482" t="s">
        <v>4912</v>
      </c>
      <c r="L482" t="s">
        <v>4913</v>
      </c>
      <c r="M482" t="s">
        <v>4914</v>
      </c>
      <c r="N482" t="s">
        <v>4914</v>
      </c>
      <c r="O482" s="43">
        <v>42894.684699074074</v>
      </c>
      <c r="P482" t="s">
        <v>6795</v>
      </c>
      <c r="Q482" s="23" t="s">
        <v>1898</v>
      </c>
      <c r="R482" t="s">
        <v>1900</v>
      </c>
      <c r="S482">
        <v>38</v>
      </c>
      <c r="T482" t="s">
        <v>4914</v>
      </c>
      <c r="U482" t="s">
        <v>4917</v>
      </c>
      <c r="V482" t="s">
        <v>4918</v>
      </c>
      <c r="W482" t="s">
        <v>6796</v>
      </c>
      <c r="X482" t="s">
        <v>4920</v>
      </c>
      <c r="Y482" t="s">
        <v>4921</v>
      </c>
      <c r="Z482" t="s">
        <v>4922</v>
      </c>
    </row>
    <row r="483" spans="1:26" hidden="1">
      <c r="A483" t="s">
        <v>13317</v>
      </c>
      <c r="B483" t="s">
        <v>4905</v>
      </c>
      <c r="C483" t="s">
        <v>4906</v>
      </c>
      <c r="D483" t="s">
        <v>4907</v>
      </c>
      <c r="E483" t="s">
        <v>5070</v>
      </c>
      <c r="F483" t="s">
        <v>3947</v>
      </c>
      <c r="G483" t="s">
        <v>3948</v>
      </c>
      <c r="H483" t="s">
        <v>6785</v>
      </c>
      <c r="I483" t="s">
        <v>4910</v>
      </c>
      <c r="J483" t="s">
        <v>4911</v>
      </c>
      <c r="K483" t="s">
        <v>4956</v>
      </c>
      <c r="L483" t="s">
        <v>4913</v>
      </c>
      <c r="M483" t="s">
        <v>4914</v>
      </c>
      <c r="N483" t="s">
        <v>4914</v>
      </c>
      <c r="O483" s="43">
        <v>42894.679502314815</v>
      </c>
      <c r="P483" t="s">
        <v>6786</v>
      </c>
      <c r="Q483" s="23" t="s">
        <v>1886</v>
      </c>
      <c r="R483" t="s">
        <v>1888</v>
      </c>
      <c r="S483">
        <v>20</v>
      </c>
      <c r="T483" t="s">
        <v>4914</v>
      </c>
      <c r="U483" t="s">
        <v>4917</v>
      </c>
      <c r="V483" t="s">
        <v>4918</v>
      </c>
      <c r="W483" t="s">
        <v>6787</v>
      </c>
      <c r="X483" t="s">
        <v>4920</v>
      </c>
      <c r="Y483" t="s">
        <v>4921</v>
      </c>
      <c r="Z483" t="s">
        <v>4922</v>
      </c>
    </row>
    <row r="484" spans="1:26" hidden="1">
      <c r="A484" t="s">
        <v>13318</v>
      </c>
      <c r="B484" t="s">
        <v>4905</v>
      </c>
      <c r="C484" t="s">
        <v>4906</v>
      </c>
      <c r="D484" t="s">
        <v>4907</v>
      </c>
      <c r="E484" t="s">
        <v>5042</v>
      </c>
      <c r="F484" t="s">
        <v>3619</v>
      </c>
      <c r="G484" t="s">
        <v>3620</v>
      </c>
      <c r="H484" t="s">
        <v>6654</v>
      </c>
      <c r="I484" t="s">
        <v>4910</v>
      </c>
      <c r="J484" t="s">
        <v>4911</v>
      </c>
      <c r="K484" t="s">
        <v>4912</v>
      </c>
      <c r="L484" t="s">
        <v>4913</v>
      </c>
      <c r="M484" t="s">
        <v>4914</v>
      </c>
      <c r="N484" t="s">
        <v>4914</v>
      </c>
      <c r="O484" s="43">
        <v>42894.495567129627</v>
      </c>
      <c r="P484" t="s">
        <v>6655</v>
      </c>
      <c r="Q484" s="23" t="s">
        <v>1714</v>
      </c>
      <c r="R484" t="s">
        <v>1716</v>
      </c>
      <c r="S484">
        <v>100</v>
      </c>
      <c r="T484" t="s">
        <v>4914</v>
      </c>
      <c r="U484" t="s">
        <v>4917</v>
      </c>
      <c r="V484" t="s">
        <v>4918</v>
      </c>
      <c r="W484" t="s">
        <v>6656</v>
      </c>
      <c r="X484" t="s">
        <v>4920</v>
      </c>
      <c r="Y484" t="s">
        <v>4921</v>
      </c>
      <c r="Z484" t="s">
        <v>4922</v>
      </c>
    </row>
    <row r="485" spans="1:26" hidden="1">
      <c r="A485" t="s">
        <v>13319</v>
      </c>
      <c r="B485" t="s">
        <v>4905</v>
      </c>
      <c r="C485" t="s">
        <v>4906</v>
      </c>
      <c r="D485" t="s">
        <v>4907</v>
      </c>
      <c r="E485" t="s">
        <v>5565</v>
      </c>
      <c r="F485" t="s">
        <v>3617</v>
      </c>
      <c r="G485" t="s">
        <v>3618</v>
      </c>
      <c r="H485" t="s">
        <v>6654</v>
      </c>
      <c r="I485" t="s">
        <v>4910</v>
      </c>
      <c r="J485" t="s">
        <v>4911</v>
      </c>
      <c r="K485" t="s">
        <v>4912</v>
      </c>
      <c r="L485" t="s">
        <v>4913</v>
      </c>
      <c r="M485" t="s">
        <v>4914</v>
      </c>
      <c r="N485" t="s">
        <v>4914</v>
      </c>
      <c r="O485" s="43">
        <v>42894.495949074073</v>
      </c>
      <c r="P485" t="s">
        <v>6657</v>
      </c>
      <c r="Q485" s="23" t="s">
        <v>1718</v>
      </c>
      <c r="R485" t="s">
        <v>1719</v>
      </c>
      <c r="S485">
        <v>94</v>
      </c>
      <c r="T485" t="s">
        <v>4914</v>
      </c>
      <c r="U485" t="s">
        <v>4917</v>
      </c>
      <c r="V485" t="s">
        <v>4918</v>
      </c>
      <c r="W485" t="s">
        <v>6656</v>
      </c>
      <c r="X485" t="s">
        <v>4920</v>
      </c>
      <c r="Y485" t="s">
        <v>4921</v>
      </c>
      <c r="Z485" t="s">
        <v>4922</v>
      </c>
    </row>
    <row r="486" spans="1:26" hidden="1">
      <c r="A486" t="s">
        <v>13320</v>
      </c>
      <c r="B486" t="s">
        <v>4905</v>
      </c>
      <c r="C486" t="s">
        <v>4906</v>
      </c>
      <c r="D486" t="s">
        <v>4907</v>
      </c>
      <c r="E486" t="s">
        <v>5565</v>
      </c>
      <c r="F486" t="s">
        <v>3615</v>
      </c>
      <c r="G486" t="s">
        <v>3616</v>
      </c>
      <c r="H486" t="s">
        <v>6654</v>
      </c>
      <c r="I486" t="s">
        <v>4910</v>
      </c>
      <c r="J486" t="s">
        <v>4911</v>
      </c>
      <c r="K486" t="s">
        <v>4912</v>
      </c>
      <c r="L486" t="s">
        <v>4913</v>
      </c>
      <c r="M486" t="s">
        <v>4914</v>
      </c>
      <c r="N486" t="s">
        <v>4914</v>
      </c>
      <c r="O486" s="43">
        <v>42894.496655092589</v>
      </c>
      <c r="P486" t="s">
        <v>6658</v>
      </c>
      <c r="Q486" s="23" t="s">
        <v>1721</v>
      </c>
      <c r="R486" t="s">
        <v>1723</v>
      </c>
      <c r="S486">
        <v>100</v>
      </c>
      <c r="T486" t="s">
        <v>4914</v>
      </c>
      <c r="U486" t="s">
        <v>4917</v>
      </c>
      <c r="V486" t="s">
        <v>4918</v>
      </c>
      <c r="W486" t="s">
        <v>6659</v>
      </c>
      <c r="X486" t="s">
        <v>4920</v>
      </c>
      <c r="Y486" t="s">
        <v>4921</v>
      </c>
      <c r="Z486" t="s">
        <v>4922</v>
      </c>
    </row>
    <row r="487" spans="1:26" hidden="1">
      <c r="A487" t="s">
        <v>13321</v>
      </c>
      <c r="B487" t="s">
        <v>4905</v>
      </c>
      <c r="C487" t="s">
        <v>4906</v>
      </c>
      <c r="D487" t="s">
        <v>4907</v>
      </c>
      <c r="E487" t="s">
        <v>5150</v>
      </c>
      <c r="F487" t="s">
        <v>3651</v>
      </c>
      <c r="G487" t="s">
        <v>3652</v>
      </c>
      <c r="H487" t="s">
        <v>6608</v>
      </c>
      <c r="I487" t="s">
        <v>4910</v>
      </c>
      <c r="J487" t="s">
        <v>4911</v>
      </c>
      <c r="K487" t="s">
        <v>5018</v>
      </c>
      <c r="L487" t="s">
        <v>4913</v>
      </c>
      <c r="M487" t="s">
        <v>4914</v>
      </c>
      <c r="N487" t="s">
        <v>4914</v>
      </c>
      <c r="O487" s="43">
        <v>42894.474537037036</v>
      </c>
      <c r="P487" t="s">
        <v>6609</v>
      </c>
      <c r="Q487" s="23" t="s">
        <v>1652</v>
      </c>
      <c r="R487" t="s">
        <v>1654</v>
      </c>
      <c r="S487">
        <v>165</v>
      </c>
      <c r="T487" t="s">
        <v>6610</v>
      </c>
      <c r="U487" t="s">
        <v>4917</v>
      </c>
      <c r="V487" t="s">
        <v>4918</v>
      </c>
      <c r="W487" t="s">
        <v>6611</v>
      </c>
      <c r="X487" t="s">
        <v>4920</v>
      </c>
      <c r="Y487" t="s">
        <v>4921</v>
      </c>
      <c r="Z487" t="s">
        <v>4922</v>
      </c>
    </row>
    <row r="488" spans="1:26" hidden="1">
      <c r="A488" t="s">
        <v>13322</v>
      </c>
      <c r="B488" t="s">
        <v>4905</v>
      </c>
      <c r="C488" t="s">
        <v>4906</v>
      </c>
      <c r="D488" t="s">
        <v>4907</v>
      </c>
      <c r="E488" t="s">
        <v>5586</v>
      </c>
      <c r="F488" t="s">
        <v>3501</v>
      </c>
      <c r="G488" t="s">
        <v>3502</v>
      </c>
      <c r="H488" t="s">
        <v>6492</v>
      </c>
      <c r="I488" t="s">
        <v>4910</v>
      </c>
      <c r="J488" t="s">
        <v>4911</v>
      </c>
      <c r="K488" t="s">
        <v>5708</v>
      </c>
      <c r="L488" t="s">
        <v>4913</v>
      </c>
      <c r="M488" t="s">
        <v>4914</v>
      </c>
      <c r="N488" t="s">
        <v>4914</v>
      </c>
      <c r="O488" s="43">
        <v>42894.385000000002</v>
      </c>
      <c r="P488" t="s">
        <v>6493</v>
      </c>
      <c r="Q488" s="23" t="s">
        <v>1491</v>
      </c>
      <c r="R488" t="s">
        <v>1493</v>
      </c>
      <c r="S488">
        <v>600</v>
      </c>
      <c r="T488" t="s">
        <v>4914</v>
      </c>
      <c r="U488" t="s">
        <v>4917</v>
      </c>
      <c r="V488" t="s">
        <v>4918</v>
      </c>
      <c r="W488" t="s">
        <v>6494</v>
      </c>
      <c r="X488" t="s">
        <v>4920</v>
      </c>
      <c r="Y488" t="s">
        <v>4921</v>
      </c>
      <c r="Z488" t="s">
        <v>4922</v>
      </c>
    </row>
    <row r="489" spans="1:26" hidden="1">
      <c r="A489" t="s">
        <v>13323</v>
      </c>
      <c r="B489" t="s">
        <v>4905</v>
      </c>
      <c r="C489" t="s">
        <v>4906</v>
      </c>
      <c r="D489" t="s">
        <v>4907</v>
      </c>
      <c r="E489" t="s">
        <v>5425</v>
      </c>
      <c r="F489" t="s">
        <v>4039</v>
      </c>
      <c r="G489" t="s">
        <v>4040</v>
      </c>
      <c r="H489" t="s">
        <v>6492</v>
      </c>
      <c r="I489" t="s">
        <v>4910</v>
      </c>
      <c r="J489" t="s">
        <v>4911</v>
      </c>
      <c r="K489" t="s">
        <v>5708</v>
      </c>
      <c r="L489" t="s">
        <v>4913</v>
      </c>
      <c r="M489" t="s">
        <v>4914</v>
      </c>
      <c r="N489" t="s">
        <v>4914</v>
      </c>
      <c r="O489" s="43">
        <v>42894.394502314812</v>
      </c>
      <c r="P489" t="s">
        <v>6502</v>
      </c>
      <c r="Q489" s="23" t="s">
        <v>1506</v>
      </c>
      <c r="R489" t="s">
        <v>1508</v>
      </c>
      <c r="S489">
        <v>500</v>
      </c>
      <c r="T489" t="s">
        <v>4914</v>
      </c>
      <c r="U489" t="s">
        <v>4917</v>
      </c>
      <c r="V489" t="s">
        <v>4918</v>
      </c>
      <c r="W489" t="s">
        <v>6503</v>
      </c>
      <c r="X489" t="s">
        <v>4920</v>
      </c>
      <c r="Y489" t="s">
        <v>4921</v>
      </c>
      <c r="Z489" t="s">
        <v>4922</v>
      </c>
    </row>
    <row r="490" spans="1:26" hidden="1">
      <c r="A490" t="s">
        <v>13324</v>
      </c>
      <c r="B490" t="s">
        <v>4905</v>
      </c>
      <c r="C490" t="s">
        <v>4906</v>
      </c>
      <c r="D490" t="s">
        <v>4907</v>
      </c>
      <c r="E490" t="s">
        <v>5087</v>
      </c>
      <c r="F490" t="s">
        <v>3913</v>
      </c>
      <c r="G490" t="s">
        <v>3914</v>
      </c>
      <c r="H490" t="s">
        <v>6834</v>
      </c>
      <c r="I490" t="s">
        <v>4910</v>
      </c>
      <c r="J490" t="s">
        <v>4911</v>
      </c>
      <c r="K490" t="s">
        <v>4912</v>
      </c>
      <c r="L490" t="s">
        <v>4913</v>
      </c>
      <c r="M490" t="s">
        <v>4914</v>
      </c>
      <c r="N490" t="s">
        <v>4914</v>
      </c>
      <c r="O490" s="43">
        <v>42894.718877314815</v>
      </c>
      <c r="P490" t="s">
        <v>6835</v>
      </c>
      <c r="Q490" s="23" t="s">
        <v>1953</v>
      </c>
      <c r="R490" t="s">
        <v>1955</v>
      </c>
      <c r="S490">
        <v>126</v>
      </c>
      <c r="T490" t="s">
        <v>4914</v>
      </c>
      <c r="U490" t="s">
        <v>4917</v>
      </c>
      <c r="V490" t="s">
        <v>4918</v>
      </c>
      <c r="W490" t="s">
        <v>6836</v>
      </c>
      <c r="X490" t="s">
        <v>4920</v>
      </c>
      <c r="Y490" t="s">
        <v>4921</v>
      </c>
      <c r="Z490" t="s">
        <v>4922</v>
      </c>
    </row>
    <row r="491" spans="1:26" hidden="1">
      <c r="A491" t="s">
        <v>13325</v>
      </c>
      <c r="B491" t="s">
        <v>4905</v>
      </c>
      <c r="C491" t="s">
        <v>4906</v>
      </c>
      <c r="D491" t="s">
        <v>4907</v>
      </c>
      <c r="E491" t="s">
        <v>5238</v>
      </c>
      <c r="F491" t="s">
        <v>3607</v>
      </c>
      <c r="G491" t="s">
        <v>3608</v>
      </c>
      <c r="H491" t="s">
        <v>6670</v>
      </c>
      <c r="I491" t="s">
        <v>4910</v>
      </c>
      <c r="J491" t="s">
        <v>4911</v>
      </c>
      <c r="K491" t="s">
        <v>4977</v>
      </c>
      <c r="L491" t="s">
        <v>4913</v>
      </c>
      <c r="M491" t="s">
        <v>4914</v>
      </c>
      <c r="N491" t="s">
        <v>4914</v>
      </c>
      <c r="O491" s="43">
        <v>42894.505694444444</v>
      </c>
      <c r="P491" t="s">
        <v>6671</v>
      </c>
      <c r="Q491" s="23" t="s">
        <v>1736</v>
      </c>
      <c r="R491" t="s">
        <v>1738</v>
      </c>
      <c r="S491">
        <v>1831</v>
      </c>
      <c r="T491" t="s">
        <v>4914</v>
      </c>
      <c r="U491" t="s">
        <v>4917</v>
      </c>
      <c r="V491" t="s">
        <v>4918</v>
      </c>
      <c r="W491" t="s">
        <v>6672</v>
      </c>
      <c r="X491" t="s">
        <v>4920</v>
      </c>
      <c r="Y491" t="s">
        <v>4921</v>
      </c>
      <c r="Z491" t="s">
        <v>4922</v>
      </c>
    </row>
    <row r="492" spans="1:26" hidden="1">
      <c r="A492" t="s">
        <v>13326</v>
      </c>
      <c r="B492" t="s">
        <v>4905</v>
      </c>
      <c r="C492" t="s">
        <v>4906</v>
      </c>
      <c r="D492" t="s">
        <v>4907</v>
      </c>
      <c r="E492" t="s">
        <v>5155</v>
      </c>
      <c r="F492" t="s">
        <v>3891</v>
      </c>
      <c r="G492" t="s">
        <v>3892</v>
      </c>
      <c r="H492" t="s">
        <v>6670</v>
      </c>
      <c r="I492" t="s">
        <v>4910</v>
      </c>
      <c r="J492" t="s">
        <v>4911</v>
      </c>
      <c r="K492" t="s">
        <v>4977</v>
      </c>
      <c r="L492" t="s">
        <v>4913</v>
      </c>
      <c r="M492" t="s">
        <v>4914</v>
      </c>
      <c r="N492" t="s">
        <v>4914</v>
      </c>
      <c r="O492" s="43">
        <v>42894.756319444445</v>
      </c>
      <c r="P492" t="s">
        <v>6871</v>
      </c>
      <c r="Q492" s="23" t="s">
        <v>2003</v>
      </c>
      <c r="R492" t="s">
        <v>2004</v>
      </c>
      <c r="S492">
        <v>59</v>
      </c>
      <c r="T492" t="s">
        <v>4914</v>
      </c>
      <c r="U492" t="s">
        <v>4917</v>
      </c>
      <c r="V492" t="s">
        <v>4918</v>
      </c>
      <c r="W492" t="s">
        <v>6872</v>
      </c>
      <c r="X492" t="s">
        <v>4920</v>
      </c>
      <c r="Y492" t="s">
        <v>4921</v>
      </c>
      <c r="Z492" t="s">
        <v>4922</v>
      </c>
    </row>
    <row r="493" spans="1:26" hidden="1">
      <c r="A493" t="s">
        <v>13327</v>
      </c>
      <c r="B493" t="s">
        <v>4905</v>
      </c>
      <c r="C493" t="s">
        <v>4906</v>
      </c>
      <c r="D493" t="s">
        <v>4907</v>
      </c>
      <c r="E493" t="s">
        <v>5234</v>
      </c>
      <c r="F493" t="s">
        <v>3601</v>
      </c>
      <c r="G493" t="s">
        <v>3602</v>
      </c>
      <c r="H493" t="s">
        <v>6680</v>
      </c>
      <c r="I493" t="s">
        <v>4910</v>
      </c>
      <c r="J493" t="s">
        <v>4911</v>
      </c>
      <c r="K493" t="s">
        <v>4912</v>
      </c>
      <c r="L493" t="s">
        <v>4913</v>
      </c>
      <c r="M493" t="s">
        <v>4914</v>
      </c>
      <c r="N493" t="s">
        <v>4914</v>
      </c>
      <c r="O493" s="43">
        <v>42894.515833333331</v>
      </c>
      <c r="P493" t="s">
        <v>6681</v>
      </c>
      <c r="Q493" s="23" t="s">
        <v>1748</v>
      </c>
      <c r="R493" t="s">
        <v>1750</v>
      </c>
      <c r="S493">
        <v>50</v>
      </c>
      <c r="T493" t="s">
        <v>6682</v>
      </c>
      <c r="U493" t="s">
        <v>4917</v>
      </c>
      <c r="V493" t="s">
        <v>4918</v>
      </c>
      <c r="W493" t="s">
        <v>6683</v>
      </c>
      <c r="X493" t="s">
        <v>4920</v>
      </c>
      <c r="Y493" t="s">
        <v>4921</v>
      </c>
      <c r="Z493" t="s">
        <v>4922</v>
      </c>
    </row>
    <row r="494" spans="1:26" hidden="1">
      <c r="A494" t="s">
        <v>13328</v>
      </c>
      <c r="B494" t="s">
        <v>4905</v>
      </c>
      <c r="C494" t="s">
        <v>4906</v>
      </c>
      <c r="D494" t="s">
        <v>4907</v>
      </c>
      <c r="E494" t="s">
        <v>5234</v>
      </c>
      <c r="F494" t="s">
        <v>4003</v>
      </c>
      <c r="G494" t="s">
        <v>4004</v>
      </c>
      <c r="H494" t="s">
        <v>6680</v>
      </c>
      <c r="I494" t="s">
        <v>4910</v>
      </c>
      <c r="J494" t="s">
        <v>4911</v>
      </c>
      <c r="K494" t="s">
        <v>4912</v>
      </c>
      <c r="L494" t="s">
        <v>4913</v>
      </c>
      <c r="M494" t="s">
        <v>4914</v>
      </c>
      <c r="N494" t="s">
        <v>4914</v>
      </c>
      <c r="O494" s="43">
        <v>42894.568657407406</v>
      </c>
      <c r="P494" t="s">
        <v>6702</v>
      </c>
      <c r="Q494" s="23" t="s">
        <v>1778</v>
      </c>
      <c r="R494" t="s">
        <v>1779</v>
      </c>
      <c r="S494">
        <v>500</v>
      </c>
      <c r="T494" t="s">
        <v>4914</v>
      </c>
      <c r="U494" t="s">
        <v>4917</v>
      </c>
      <c r="V494" t="s">
        <v>4918</v>
      </c>
      <c r="W494" t="s">
        <v>6703</v>
      </c>
      <c r="X494" t="s">
        <v>4920</v>
      </c>
      <c r="Y494" t="s">
        <v>4921</v>
      </c>
      <c r="Z494" t="s">
        <v>4922</v>
      </c>
    </row>
    <row r="495" spans="1:26" hidden="1">
      <c r="A495" t="s">
        <v>13329</v>
      </c>
      <c r="B495" t="s">
        <v>4905</v>
      </c>
      <c r="C495" t="s">
        <v>4906</v>
      </c>
      <c r="D495" t="s">
        <v>4907</v>
      </c>
      <c r="E495" t="s">
        <v>4936</v>
      </c>
      <c r="F495" t="s">
        <v>4071</v>
      </c>
      <c r="G495" t="s">
        <v>4072</v>
      </c>
      <c r="H495" t="s">
        <v>6455</v>
      </c>
      <c r="I495" t="s">
        <v>4910</v>
      </c>
      <c r="J495" t="s">
        <v>4911</v>
      </c>
      <c r="K495" t="s">
        <v>4956</v>
      </c>
      <c r="L495" t="s">
        <v>4913</v>
      </c>
      <c r="M495" t="s">
        <v>4914</v>
      </c>
      <c r="N495" t="s">
        <v>4914</v>
      </c>
      <c r="O495" s="43">
        <v>42894.292997685188</v>
      </c>
      <c r="P495" t="s">
        <v>6456</v>
      </c>
      <c r="Q495" s="23" t="s">
        <v>1437</v>
      </c>
      <c r="R495" t="s">
        <v>1439</v>
      </c>
      <c r="S495">
        <v>20</v>
      </c>
      <c r="T495" t="s">
        <v>4914</v>
      </c>
      <c r="U495" t="s">
        <v>4917</v>
      </c>
      <c r="V495" t="s">
        <v>4918</v>
      </c>
      <c r="W495" t="s">
        <v>6457</v>
      </c>
      <c r="X495" t="s">
        <v>4920</v>
      </c>
      <c r="Y495" t="s">
        <v>4921</v>
      </c>
      <c r="Z495" t="s">
        <v>4922</v>
      </c>
    </row>
    <row r="496" spans="1:26" hidden="1">
      <c r="A496" t="s">
        <v>13330</v>
      </c>
      <c r="B496" t="s">
        <v>4905</v>
      </c>
      <c r="C496" t="s">
        <v>4906</v>
      </c>
      <c r="D496" t="s">
        <v>4907</v>
      </c>
      <c r="E496" t="s">
        <v>5766</v>
      </c>
      <c r="F496" t="s">
        <v>4069</v>
      </c>
      <c r="G496" t="s">
        <v>4070</v>
      </c>
      <c r="H496" t="s">
        <v>6455</v>
      </c>
      <c r="I496" t="s">
        <v>4910</v>
      </c>
      <c r="J496" t="s">
        <v>4911</v>
      </c>
      <c r="K496" t="s">
        <v>4956</v>
      </c>
      <c r="L496" t="s">
        <v>4913</v>
      </c>
      <c r="M496" t="s">
        <v>4914</v>
      </c>
      <c r="N496" t="s">
        <v>4914</v>
      </c>
      <c r="O496" s="43">
        <v>42894.305439814816</v>
      </c>
      <c r="P496" t="s">
        <v>6458</v>
      </c>
      <c r="Q496" s="23" t="s">
        <v>1444</v>
      </c>
      <c r="R496" t="s">
        <v>1445</v>
      </c>
      <c r="S496">
        <v>74</v>
      </c>
      <c r="T496" t="s">
        <v>4914</v>
      </c>
      <c r="U496" t="s">
        <v>4917</v>
      </c>
      <c r="V496" t="s">
        <v>4918</v>
      </c>
      <c r="W496" t="s">
        <v>6459</v>
      </c>
      <c r="X496" t="s">
        <v>4920</v>
      </c>
      <c r="Y496" t="s">
        <v>4921</v>
      </c>
      <c r="Z496" t="s">
        <v>4922</v>
      </c>
    </row>
    <row r="497" spans="1:26" hidden="1">
      <c r="A497" t="s">
        <v>13331</v>
      </c>
      <c r="B497" t="s">
        <v>4905</v>
      </c>
      <c r="C497" t="s">
        <v>4906</v>
      </c>
      <c r="D497" t="s">
        <v>4907</v>
      </c>
      <c r="E497" t="s">
        <v>5066</v>
      </c>
      <c r="F497" t="s">
        <v>7018</v>
      </c>
      <c r="G497" t="s">
        <v>7019</v>
      </c>
      <c r="H497" t="s">
        <v>7020</v>
      </c>
      <c r="I497" t="s">
        <v>4910</v>
      </c>
      <c r="J497" t="s">
        <v>4911</v>
      </c>
      <c r="K497" t="s">
        <v>4912</v>
      </c>
      <c r="L497" t="s">
        <v>4913</v>
      </c>
      <c r="M497" t="s">
        <v>4914</v>
      </c>
      <c r="N497" t="s">
        <v>4914</v>
      </c>
      <c r="O497" s="43">
        <v>42895.51972222222</v>
      </c>
      <c r="P497" t="s">
        <v>7021</v>
      </c>
      <c r="Q497" s="23" t="s">
        <v>2184</v>
      </c>
      <c r="R497" t="s">
        <v>2186</v>
      </c>
      <c r="S497">
        <v>261</v>
      </c>
      <c r="T497" t="s">
        <v>4914</v>
      </c>
      <c r="U497" t="s">
        <v>4917</v>
      </c>
      <c r="V497" t="s">
        <v>4918</v>
      </c>
      <c r="W497" t="s">
        <v>7022</v>
      </c>
      <c r="X497" t="s">
        <v>4920</v>
      </c>
      <c r="Y497" t="s">
        <v>4921</v>
      </c>
      <c r="Z497" t="s">
        <v>4922</v>
      </c>
    </row>
    <row r="498" spans="1:26" hidden="1">
      <c r="A498" t="s">
        <v>13332</v>
      </c>
      <c r="B498" t="s">
        <v>4905</v>
      </c>
      <c r="C498" t="s">
        <v>4906</v>
      </c>
      <c r="D498" t="s">
        <v>4907</v>
      </c>
      <c r="E498" t="s">
        <v>4954</v>
      </c>
      <c r="F498" t="s">
        <v>7070</v>
      </c>
      <c r="G498" t="s">
        <v>7071</v>
      </c>
      <c r="H498" t="s">
        <v>7072</v>
      </c>
      <c r="I498" t="s">
        <v>4910</v>
      </c>
      <c r="J498" t="s">
        <v>4911</v>
      </c>
      <c r="K498" t="s">
        <v>5677</v>
      </c>
      <c r="L498" t="s">
        <v>4913</v>
      </c>
      <c r="M498" t="s">
        <v>4914</v>
      </c>
      <c r="N498" t="s">
        <v>4914</v>
      </c>
      <c r="O498" s="43">
        <v>42895.592094907406</v>
      </c>
      <c r="P498" t="s">
        <v>7073</v>
      </c>
      <c r="Q498" s="23" t="s">
        <v>2227</v>
      </c>
      <c r="R498" t="s">
        <v>2229</v>
      </c>
      <c r="S498">
        <v>197</v>
      </c>
      <c r="T498" t="s">
        <v>4914</v>
      </c>
      <c r="U498" t="s">
        <v>4917</v>
      </c>
      <c r="V498" t="s">
        <v>4918</v>
      </c>
      <c r="W498" t="s">
        <v>7074</v>
      </c>
      <c r="X498" t="s">
        <v>4920</v>
      </c>
      <c r="Y498" t="s">
        <v>4921</v>
      </c>
      <c r="Z498" t="s">
        <v>4922</v>
      </c>
    </row>
    <row r="499" spans="1:26" hidden="1">
      <c r="A499" t="s">
        <v>13333</v>
      </c>
      <c r="B499" t="s">
        <v>4905</v>
      </c>
      <c r="C499" t="s">
        <v>4906</v>
      </c>
      <c r="D499" t="s">
        <v>4907</v>
      </c>
      <c r="E499" t="s">
        <v>5870</v>
      </c>
      <c r="F499" t="s">
        <v>7165</v>
      </c>
      <c r="G499" t="s">
        <v>7166</v>
      </c>
      <c r="H499" t="s">
        <v>7167</v>
      </c>
      <c r="I499" t="s">
        <v>4910</v>
      </c>
      <c r="J499" t="s">
        <v>4911</v>
      </c>
      <c r="K499" t="s">
        <v>4912</v>
      </c>
      <c r="L499" t="s">
        <v>4913</v>
      </c>
      <c r="M499" t="s">
        <v>4914</v>
      </c>
      <c r="N499" t="s">
        <v>4914</v>
      </c>
      <c r="O499" s="43">
        <v>42895.641956018517</v>
      </c>
      <c r="P499" t="s">
        <v>7168</v>
      </c>
      <c r="Q499" s="23" t="s">
        <v>2304</v>
      </c>
      <c r="R499" t="s">
        <v>2306</v>
      </c>
      <c r="S499">
        <v>20</v>
      </c>
      <c r="T499" t="s">
        <v>4914</v>
      </c>
      <c r="U499" t="s">
        <v>4917</v>
      </c>
      <c r="V499" t="s">
        <v>4918</v>
      </c>
      <c r="W499" t="s">
        <v>7169</v>
      </c>
      <c r="X499" t="s">
        <v>4920</v>
      </c>
      <c r="Y499" t="s">
        <v>4921</v>
      </c>
      <c r="Z499" t="s">
        <v>4922</v>
      </c>
    </row>
    <row r="500" spans="1:26" hidden="1">
      <c r="A500" t="s">
        <v>13334</v>
      </c>
      <c r="B500" t="s">
        <v>4905</v>
      </c>
      <c r="C500" t="s">
        <v>4906</v>
      </c>
      <c r="D500" t="s">
        <v>4907</v>
      </c>
      <c r="E500" t="s">
        <v>5070</v>
      </c>
      <c r="F500" t="s">
        <v>7155</v>
      </c>
      <c r="G500" t="s">
        <v>7156</v>
      </c>
      <c r="H500" t="s">
        <v>7157</v>
      </c>
      <c r="I500" t="s">
        <v>4910</v>
      </c>
      <c r="J500" t="s">
        <v>4911</v>
      </c>
      <c r="K500" t="s">
        <v>4912</v>
      </c>
      <c r="L500" t="s">
        <v>4913</v>
      </c>
      <c r="M500" t="s">
        <v>4914</v>
      </c>
      <c r="N500" t="s">
        <v>4914</v>
      </c>
      <c r="O500" s="43">
        <v>42895.637280092589</v>
      </c>
      <c r="P500" t="s">
        <v>7158</v>
      </c>
      <c r="Q500" s="23" t="s">
        <v>2296</v>
      </c>
      <c r="R500" t="s">
        <v>2298</v>
      </c>
      <c r="S500">
        <v>200</v>
      </c>
      <c r="T500" t="s">
        <v>4914</v>
      </c>
      <c r="U500" t="s">
        <v>4917</v>
      </c>
      <c r="V500" t="s">
        <v>4918</v>
      </c>
      <c r="W500" t="s">
        <v>7159</v>
      </c>
      <c r="X500" t="s">
        <v>4920</v>
      </c>
      <c r="Y500" t="s">
        <v>4921</v>
      </c>
      <c r="Z500" t="s">
        <v>4922</v>
      </c>
    </row>
    <row r="501" spans="1:26" hidden="1">
      <c r="A501" t="s">
        <v>13335</v>
      </c>
      <c r="B501" t="s">
        <v>4905</v>
      </c>
      <c r="C501" t="s">
        <v>4906</v>
      </c>
      <c r="D501" t="s">
        <v>4907</v>
      </c>
      <c r="E501" t="s">
        <v>5070</v>
      </c>
      <c r="F501" t="s">
        <v>7221</v>
      </c>
      <c r="G501" t="s">
        <v>7222</v>
      </c>
      <c r="H501" t="s">
        <v>7157</v>
      </c>
      <c r="I501" t="s">
        <v>4910</v>
      </c>
      <c r="J501" t="s">
        <v>4911</v>
      </c>
      <c r="K501" t="s">
        <v>4912</v>
      </c>
      <c r="L501" t="s">
        <v>4913</v>
      </c>
      <c r="M501" t="s">
        <v>4914</v>
      </c>
      <c r="N501" t="s">
        <v>4914</v>
      </c>
      <c r="O501" s="43">
        <v>42895.669803240744</v>
      </c>
      <c r="P501" t="s">
        <v>7223</v>
      </c>
      <c r="Q501" s="23" t="s">
        <v>2348</v>
      </c>
      <c r="R501" t="s">
        <v>2349</v>
      </c>
      <c r="S501">
        <v>332</v>
      </c>
      <c r="T501" t="s">
        <v>4914</v>
      </c>
      <c r="U501" t="s">
        <v>4917</v>
      </c>
      <c r="V501" t="s">
        <v>4918</v>
      </c>
      <c r="W501" t="s">
        <v>7224</v>
      </c>
      <c r="X501" t="s">
        <v>4920</v>
      </c>
      <c r="Y501" t="s">
        <v>4921</v>
      </c>
      <c r="Z501" t="s">
        <v>4922</v>
      </c>
    </row>
    <row r="502" spans="1:26" hidden="1">
      <c r="A502" t="s">
        <v>13336</v>
      </c>
      <c r="B502" t="s">
        <v>4905</v>
      </c>
      <c r="C502" t="s">
        <v>4906</v>
      </c>
      <c r="D502" t="s">
        <v>4907</v>
      </c>
      <c r="E502" t="s">
        <v>6009</v>
      </c>
      <c r="F502" t="s">
        <v>3825</v>
      </c>
      <c r="G502" t="s">
        <v>3826</v>
      </c>
      <c r="H502" t="s">
        <v>6963</v>
      </c>
      <c r="I502" t="s">
        <v>4910</v>
      </c>
      <c r="J502" t="s">
        <v>4911</v>
      </c>
      <c r="K502" t="s">
        <v>5620</v>
      </c>
      <c r="L502" t="s">
        <v>4913</v>
      </c>
      <c r="M502" t="s">
        <v>4914</v>
      </c>
      <c r="N502" t="s">
        <v>4914</v>
      </c>
      <c r="O502" s="43">
        <v>42895.475069444445</v>
      </c>
      <c r="P502" t="s">
        <v>6964</v>
      </c>
      <c r="Q502" s="23" t="s">
        <v>2133</v>
      </c>
      <c r="R502" t="s">
        <v>2135</v>
      </c>
      <c r="S502">
        <v>1982</v>
      </c>
      <c r="T502" t="s">
        <v>4914</v>
      </c>
      <c r="U502" t="s">
        <v>4917</v>
      </c>
      <c r="V502" t="s">
        <v>4918</v>
      </c>
      <c r="W502" t="s">
        <v>6965</v>
      </c>
      <c r="X502" t="s">
        <v>4920</v>
      </c>
      <c r="Y502" t="s">
        <v>4921</v>
      </c>
      <c r="Z502" t="s">
        <v>4922</v>
      </c>
    </row>
    <row r="503" spans="1:26" hidden="1">
      <c r="A503" t="s">
        <v>13337</v>
      </c>
      <c r="B503" t="s">
        <v>4905</v>
      </c>
      <c r="C503" t="s">
        <v>4906</v>
      </c>
      <c r="D503" t="s">
        <v>4907</v>
      </c>
      <c r="E503" t="s">
        <v>6730</v>
      </c>
      <c r="F503" t="s">
        <v>7144</v>
      </c>
      <c r="G503" t="s">
        <v>7145</v>
      </c>
      <c r="H503" t="s">
        <v>7146</v>
      </c>
      <c r="I503" t="s">
        <v>4910</v>
      </c>
      <c r="J503" t="s">
        <v>4911</v>
      </c>
      <c r="K503" t="s">
        <v>4912</v>
      </c>
      <c r="L503" t="s">
        <v>4913</v>
      </c>
      <c r="M503" t="s">
        <v>4914</v>
      </c>
      <c r="N503" t="s">
        <v>4914</v>
      </c>
      <c r="O503" s="43">
        <v>42895.619212962964</v>
      </c>
      <c r="P503" t="s">
        <v>7147</v>
      </c>
      <c r="Q503" s="23" t="s">
        <v>2288</v>
      </c>
      <c r="R503" t="s">
        <v>2290</v>
      </c>
      <c r="S503">
        <v>58</v>
      </c>
      <c r="T503" t="s">
        <v>7148</v>
      </c>
      <c r="U503" t="s">
        <v>4917</v>
      </c>
      <c r="V503" t="s">
        <v>4918</v>
      </c>
      <c r="W503" t="s">
        <v>7149</v>
      </c>
      <c r="X503" t="s">
        <v>4920</v>
      </c>
      <c r="Y503" t="s">
        <v>4921</v>
      </c>
      <c r="Z503" t="s">
        <v>4922</v>
      </c>
    </row>
    <row r="504" spans="1:26" hidden="1">
      <c r="A504" t="s">
        <v>13338</v>
      </c>
      <c r="B504" t="s">
        <v>4905</v>
      </c>
      <c r="C504" t="s">
        <v>4906</v>
      </c>
      <c r="D504" t="s">
        <v>4907</v>
      </c>
      <c r="E504" t="s">
        <v>5238</v>
      </c>
      <c r="F504" t="s">
        <v>3843</v>
      </c>
      <c r="G504" t="s">
        <v>3844</v>
      </c>
      <c r="H504" t="s">
        <v>6935</v>
      </c>
      <c r="I504" t="s">
        <v>4910</v>
      </c>
      <c r="J504" t="s">
        <v>4911</v>
      </c>
      <c r="K504" t="s">
        <v>6804</v>
      </c>
      <c r="L504" t="s">
        <v>4913</v>
      </c>
      <c r="M504" t="s">
        <v>4914</v>
      </c>
      <c r="N504" t="s">
        <v>4914</v>
      </c>
      <c r="O504" s="43">
        <v>42895.447326388887</v>
      </c>
      <c r="P504" t="s">
        <v>4951</v>
      </c>
      <c r="Q504" s="23" t="s">
        <v>2097</v>
      </c>
      <c r="R504" t="s">
        <v>2099</v>
      </c>
      <c r="S504">
        <v>282</v>
      </c>
      <c r="T504" t="s">
        <v>6936</v>
      </c>
      <c r="U504" t="s">
        <v>4917</v>
      </c>
      <c r="V504" t="s">
        <v>4952</v>
      </c>
      <c r="W504" t="s">
        <v>6937</v>
      </c>
      <c r="X504" t="s">
        <v>4920</v>
      </c>
      <c r="Y504" t="s">
        <v>4921</v>
      </c>
      <c r="Z504" t="s">
        <v>4922</v>
      </c>
    </row>
    <row r="505" spans="1:26" hidden="1">
      <c r="A505" t="s">
        <v>13339</v>
      </c>
      <c r="B505" t="s">
        <v>4905</v>
      </c>
      <c r="C505" t="s">
        <v>4906</v>
      </c>
      <c r="D505" t="s">
        <v>4907</v>
      </c>
      <c r="E505" t="s">
        <v>5378</v>
      </c>
      <c r="F505" t="s">
        <v>7110</v>
      </c>
      <c r="G505" t="s">
        <v>7111</v>
      </c>
      <c r="H505" t="s">
        <v>7112</v>
      </c>
      <c r="I505" t="s">
        <v>4910</v>
      </c>
      <c r="J505" t="s">
        <v>4911</v>
      </c>
      <c r="K505" t="s">
        <v>4912</v>
      </c>
      <c r="L505" t="s">
        <v>4913</v>
      </c>
      <c r="M505" t="s">
        <v>4914</v>
      </c>
      <c r="N505" t="s">
        <v>4914</v>
      </c>
      <c r="O505" s="43">
        <v>42895.60659722222</v>
      </c>
      <c r="P505" t="s">
        <v>7113</v>
      </c>
      <c r="Q505" s="23" t="s">
        <v>2261</v>
      </c>
      <c r="R505" t="s">
        <v>2263</v>
      </c>
      <c r="S505">
        <v>20</v>
      </c>
      <c r="T505" t="s">
        <v>4914</v>
      </c>
      <c r="U505" t="s">
        <v>4917</v>
      </c>
      <c r="V505" t="s">
        <v>4918</v>
      </c>
      <c r="W505" t="s">
        <v>7114</v>
      </c>
      <c r="X505" t="s">
        <v>4920</v>
      </c>
      <c r="Y505" t="s">
        <v>4921</v>
      </c>
      <c r="Z505" t="s">
        <v>4922</v>
      </c>
    </row>
    <row r="506" spans="1:26" hidden="1">
      <c r="A506" t="s">
        <v>13340</v>
      </c>
      <c r="B506" t="s">
        <v>4905</v>
      </c>
      <c r="C506" t="s">
        <v>4906</v>
      </c>
      <c r="D506" t="s">
        <v>4907</v>
      </c>
      <c r="E506" t="s">
        <v>5378</v>
      </c>
      <c r="F506" t="s">
        <v>7115</v>
      </c>
      <c r="G506" t="s">
        <v>7116</v>
      </c>
      <c r="H506" t="s">
        <v>7112</v>
      </c>
      <c r="I506" t="s">
        <v>4910</v>
      </c>
      <c r="J506" t="s">
        <v>4911</v>
      </c>
      <c r="K506" t="s">
        <v>4912</v>
      </c>
      <c r="L506" t="s">
        <v>4913</v>
      </c>
      <c r="M506" t="s">
        <v>4914</v>
      </c>
      <c r="N506" t="s">
        <v>4914</v>
      </c>
      <c r="O506" s="43">
        <v>42895.606770833336</v>
      </c>
      <c r="P506" t="s">
        <v>7117</v>
      </c>
      <c r="Q506" s="23" t="s">
        <v>2265</v>
      </c>
      <c r="R506" t="s">
        <v>2266</v>
      </c>
      <c r="S506">
        <v>260</v>
      </c>
      <c r="T506" t="s">
        <v>4914</v>
      </c>
      <c r="U506" t="s">
        <v>4917</v>
      </c>
      <c r="V506" t="s">
        <v>4918</v>
      </c>
      <c r="W506" t="s">
        <v>7118</v>
      </c>
      <c r="X506" t="s">
        <v>4920</v>
      </c>
      <c r="Y506" t="s">
        <v>4921</v>
      </c>
      <c r="Z506" t="s">
        <v>4922</v>
      </c>
    </row>
    <row r="507" spans="1:26" hidden="1">
      <c r="A507" t="s">
        <v>13341</v>
      </c>
      <c r="B507" t="s">
        <v>4905</v>
      </c>
      <c r="C507" t="s">
        <v>4906</v>
      </c>
      <c r="D507" t="s">
        <v>4907</v>
      </c>
      <c r="E507" t="s">
        <v>5362</v>
      </c>
      <c r="F507" t="s">
        <v>3871</v>
      </c>
      <c r="G507" t="s">
        <v>3872</v>
      </c>
      <c r="H507" t="s">
        <v>6896</v>
      </c>
      <c r="I507" t="s">
        <v>4910</v>
      </c>
      <c r="J507" t="s">
        <v>4911</v>
      </c>
      <c r="K507" t="s">
        <v>4961</v>
      </c>
      <c r="L507" t="s">
        <v>4913</v>
      </c>
      <c r="M507" t="s">
        <v>4914</v>
      </c>
      <c r="N507" t="s">
        <v>4914</v>
      </c>
      <c r="O507" s="43">
        <v>42895.355567129627</v>
      </c>
      <c r="P507" t="s">
        <v>6897</v>
      </c>
      <c r="Q507" s="23" t="s">
        <v>2041</v>
      </c>
      <c r="R507" t="s">
        <v>2043</v>
      </c>
      <c r="S507">
        <v>30</v>
      </c>
      <c r="T507" t="s">
        <v>4914</v>
      </c>
      <c r="U507" t="s">
        <v>4917</v>
      </c>
      <c r="V507" t="s">
        <v>4918</v>
      </c>
      <c r="W507" t="s">
        <v>6898</v>
      </c>
      <c r="X507" t="s">
        <v>4920</v>
      </c>
      <c r="Y507" t="s">
        <v>4921</v>
      </c>
      <c r="Z507" t="s">
        <v>4922</v>
      </c>
    </row>
    <row r="508" spans="1:26" hidden="1">
      <c r="A508" t="s">
        <v>13342</v>
      </c>
      <c r="B508" t="s">
        <v>4905</v>
      </c>
      <c r="C508" t="s">
        <v>4906</v>
      </c>
      <c r="D508" t="s">
        <v>4907</v>
      </c>
      <c r="E508" t="s">
        <v>5150</v>
      </c>
      <c r="F508" t="s">
        <v>7216</v>
      </c>
      <c r="G508" t="s">
        <v>7217</v>
      </c>
      <c r="H508" t="s">
        <v>7218</v>
      </c>
      <c r="I508" t="s">
        <v>4910</v>
      </c>
      <c r="J508" t="s">
        <v>4911</v>
      </c>
      <c r="K508" t="s">
        <v>4912</v>
      </c>
      <c r="L508" t="s">
        <v>4913</v>
      </c>
      <c r="M508" t="s">
        <v>4914</v>
      </c>
      <c r="N508" t="s">
        <v>4914</v>
      </c>
      <c r="O508" s="43">
        <v>42895.668877314813</v>
      </c>
      <c r="P508" t="s">
        <v>7219</v>
      </c>
      <c r="Q508" s="23" t="s">
        <v>2344</v>
      </c>
      <c r="R508" t="s">
        <v>2346</v>
      </c>
      <c r="S508">
        <v>20</v>
      </c>
      <c r="T508" t="s">
        <v>4914</v>
      </c>
      <c r="U508" t="s">
        <v>4917</v>
      </c>
      <c r="V508" t="s">
        <v>4918</v>
      </c>
      <c r="W508" t="s">
        <v>7220</v>
      </c>
      <c r="X508" t="s">
        <v>4920</v>
      </c>
      <c r="Y508" t="s">
        <v>4921</v>
      </c>
      <c r="Z508" t="s">
        <v>4922</v>
      </c>
    </row>
    <row r="509" spans="1:26" hidden="1">
      <c r="A509" t="s">
        <v>13343</v>
      </c>
      <c r="B509" t="s">
        <v>4905</v>
      </c>
      <c r="C509" t="s">
        <v>4906</v>
      </c>
      <c r="D509" t="s">
        <v>4907</v>
      </c>
      <c r="E509" t="s">
        <v>5208</v>
      </c>
      <c r="F509" t="s">
        <v>7206</v>
      </c>
      <c r="G509" t="s">
        <v>7207</v>
      </c>
      <c r="H509" t="s">
        <v>7208</v>
      </c>
      <c r="I509" t="s">
        <v>4910</v>
      </c>
      <c r="J509" t="s">
        <v>4911</v>
      </c>
      <c r="K509" t="s">
        <v>4956</v>
      </c>
      <c r="L509" t="s">
        <v>4913</v>
      </c>
      <c r="M509" t="s">
        <v>4914</v>
      </c>
      <c r="N509" t="s">
        <v>4914</v>
      </c>
      <c r="O509" s="43">
        <v>42895.667685185188</v>
      </c>
      <c r="P509" t="s">
        <v>7209</v>
      </c>
      <c r="Q509" s="23" t="s">
        <v>2336</v>
      </c>
      <c r="R509" t="s">
        <v>2338</v>
      </c>
      <c r="S509">
        <v>226</v>
      </c>
      <c r="T509" t="s">
        <v>4914</v>
      </c>
      <c r="U509" t="s">
        <v>4917</v>
      </c>
      <c r="V509" t="s">
        <v>4918</v>
      </c>
      <c r="W509" t="s">
        <v>7210</v>
      </c>
      <c r="X509" t="s">
        <v>4920</v>
      </c>
      <c r="Y509" t="s">
        <v>4921</v>
      </c>
      <c r="Z509" t="s">
        <v>4922</v>
      </c>
    </row>
    <row r="510" spans="1:26" hidden="1">
      <c r="A510" t="s">
        <v>13344</v>
      </c>
      <c r="B510" t="s">
        <v>4905</v>
      </c>
      <c r="C510" t="s">
        <v>4906</v>
      </c>
      <c r="D510" t="s">
        <v>4907</v>
      </c>
      <c r="E510" t="s">
        <v>4959</v>
      </c>
      <c r="F510" t="s">
        <v>3841</v>
      </c>
      <c r="G510" t="s">
        <v>3842</v>
      </c>
      <c r="H510" t="s">
        <v>6938</v>
      </c>
      <c r="I510" t="s">
        <v>4910</v>
      </c>
      <c r="J510" t="s">
        <v>4911</v>
      </c>
      <c r="K510" t="s">
        <v>4977</v>
      </c>
      <c r="L510" t="s">
        <v>4913</v>
      </c>
      <c r="M510" t="s">
        <v>4914</v>
      </c>
      <c r="N510" t="s">
        <v>4914</v>
      </c>
      <c r="O510" s="43">
        <v>42895.447638888887</v>
      </c>
      <c r="P510" t="s">
        <v>6939</v>
      </c>
      <c r="Q510" s="23" t="s">
        <v>2101</v>
      </c>
      <c r="R510" t="s">
        <v>2103</v>
      </c>
      <c r="S510">
        <v>117</v>
      </c>
      <c r="T510" t="s">
        <v>4914</v>
      </c>
      <c r="U510" t="s">
        <v>4917</v>
      </c>
      <c r="V510" t="s">
        <v>4918</v>
      </c>
      <c r="W510" t="s">
        <v>6940</v>
      </c>
      <c r="X510" t="s">
        <v>4920</v>
      </c>
      <c r="Y510" t="s">
        <v>4921</v>
      </c>
      <c r="Z510" t="s">
        <v>4922</v>
      </c>
    </row>
    <row r="511" spans="1:26" hidden="1">
      <c r="A511" t="s">
        <v>13345</v>
      </c>
      <c r="B511" t="s">
        <v>4905</v>
      </c>
      <c r="C511" t="s">
        <v>4906</v>
      </c>
      <c r="D511" t="s">
        <v>4907</v>
      </c>
      <c r="E511" t="s">
        <v>5565</v>
      </c>
      <c r="F511" t="s">
        <v>7134</v>
      </c>
      <c r="G511" t="s">
        <v>7135</v>
      </c>
      <c r="H511" t="s">
        <v>7136</v>
      </c>
      <c r="I511" t="s">
        <v>4910</v>
      </c>
      <c r="J511" t="s">
        <v>4911</v>
      </c>
      <c r="K511" t="s">
        <v>5708</v>
      </c>
      <c r="L511" t="s">
        <v>4913</v>
      </c>
      <c r="M511" t="s">
        <v>4914</v>
      </c>
      <c r="N511" t="s">
        <v>4914</v>
      </c>
      <c r="O511" s="43">
        <v>42895.616087962961</v>
      </c>
      <c r="P511" t="s">
        <v>7137</v>
      </c>
      <c r="Q511" s="23" t="s">
        <v>2280</v>
      </c>
      <c r="R511" t="s">
        <v>2282</v>
      </c>
      <c r="S511">
        <v>170</v>
      </c>
      <c r="T511" t="s">
        <v>4914</v>
      </c>
      <c r="U511" t="s">
        <v>4917</v>
      </c>
      <c r="V511" t="s">
        <v>4918</v>
      </c>
      <c r="W511" t="s">
        <v>7138</v>
      </c>
      <c r="X511" t="s">
        <v>4920</v>
      </c>
      <c r="Y511" t="s">
        <v>4921</v>
      </c>
      <c r="Z511" t="s">
        <v>4922</v>
      </c>
    </row>
    <row r="512" spans="1:26" hidden="1">
      <c r="A512" t="s">
        <v>13346</v>
      </c>
      <c r="B512" t="s">
        <v>4905</v>
      </c>
      <c r="C512" t="s">
        <v>4906</v>
      </c>
      <c r="D512" t="s">
        <v>4907</v>
      </c>
      <c r="E512" t="s">
        <v>5080</v>
      </c>
      <c r="F512" t="s">
        <v>3835</v>
      </c>
      <c r="G512" t="s">
        <v>3836</v>
      </c>
      <c r="H512" t="s">
        <v>6947</v>
      </c>
      <c r="I512" t="s">
        <v>4910</v>
      </c>
      <c r="J512" t="s">
        <v>4911</v>
      </c>
      <c r="K512" t="s">
        <v>4912</v>
      </c>
      <c r="L512" t="s">
        <v>4913</v>
      </c>
      <c r="M512" t="s">
        <v>4914</v>
      </c>
      <c r="N512" t="s">
        <v>4914</v>
      </c>
      <c r="O512" s="43">
        <v>42895.453333333331</v>
      </c>
      <c r="P512" t="s">
        <v>6948</v>
      </c>
      <c r="Q512" s="23" t="s">
        <v>2113</v>
      </c>
      <c r="R512" t="s">
        <v>2115</v>
      </c>
      <c r="S512">
        <v>228</v>
      </c>
      <c r="T512" t="s">
        <v>6949</v>
      </c>
      <c r="U512" t="s">
        <v>4917</v>
      </c>
      <c r="V512" t="s">
        <v>4918</v>
      </c>
      <c r="W512" t="s">
        <v>6950</v>
      </c>
      <c r="X512" t="s">
        <v>4920</v>
      </c>
      <c r="Y512" t="s">
        <v>4921</v>
      </c>
      <c r="Z512" t="s">
        <v>4922</v>
      </c>
    </row>
    <row r="513" spans="1:26" hidden="1">
      <c r="A513" t="s">
        <v>13347</v>
      </c>
      <c r="B513" t="s">
        <v>4905</v>
      </c>
      <c r="C513" t="s">
        <v>4906</v>
      </c>
      <c r="D513" t="s">
        <v>4907</v>
      </c>
      <c r="E513" t="s">
        <v>5162</v>
      </c>
      <c r="F513" t="s">
        <v>3845</v>
      </c>
      <c r="G513" t="s">
        <v>3846</v>
      </c>
      <c r="H513" t="s">
        <v>6933</v>
      </c>
      <c r="I513" t="s">
        <v>4910</v>
      </c>
      <c r="J513" t="s">
        <v>4911</v>
      </c>
      <c r="K513" t="s">
        <v>5012</v>
      </c>
      <c r="L513" t="s">
        <v>4913</v>
      </c>
      <c r="M513" t="s">
        <v>4914</v>
      </c>
      <c r="N513" t="s">
        <v>4914</v>
      </c>
      <c r="O513" s="43">
        <v>42895.434594907405</v>
      </c>
      <c r="P513" t="s">
        <v>4951</v>
      </c>
      <c r="Q513" s="23" t="s">
        <v>2093</v>
      </c>
      <c r="R513" t="s">
        <v>2095</v>
      </c>
      <c r="S513">
        <v>350</v>
      </c>
      <c r="T513" t="s">
        <v>4914</v>
      </c>
      <c r="U513" t="s">
        <v>4917</v>
      </c>
      <c r="V513" t="s">
        <v>4952</v>
      </c>
      <c r="W513" t="s">
        <v>6934</v>
      </c>
      <c r="X513" t="s">
        <v>4920</v>
      </c>
      <c r="Y513" t="s">
        <v>4921</v>
      </c>
      <c r="Z513" t="s">
        <v>4922</v>
      </c>
    </row>
    <row r="514" spans="1:26" hidden="1">
      <c r="A514" t="s">
        <v>13348</v>
      </c>
      <c r="B514" t="s">
        <v>4905</v>
      </c>
      <c r="C514" t="s">
        <v>4906</v>
      </c>
      <c r="D514" t="s">
        <v>4907</v>
      </c>
      <c r="E514" t="s">
        <v>5916</v>
      </c>
      <c r="F514" t="s">
        <v>7062</v>
      </c>
      <c r="G514" t="s">
        <v>7063</v>
      </c>
      <c r="H514" t="s">
        <v>6933</v>
      </c>
      <c r="I514" t="s">
        <v>4910</v>
      </c>
      <c r="J514" t="s">
        <v>4911</v>
      </c>
      <c r="K514" t="s">
        <v>5012</v>
      </c>
      <c r="L514" t="s">
        <v>4913</v>
      </c>
      <c r="M514" t="s">
        <v>4914</v>
      </c>
      <c r="N514" t="s">
        <v>4914</v>
      </c>
      <c r="O514" s="43">
        <v>42895.590300925927</v>
      </c>
      <c r="P514" t="s">
        <v>4951</v>
      </c>
      <c r="Q514" s="23" t="s">
        <v>2219</v>
      </c>
      <c r="R514" t="s">
        <v>2221</v>
      </c>
      <c r="S514">
        <v>530</v>
      </c>
      <c r="T514" t="s">
        <v>4914</v>
      </c>
      <c r="U514" t="s">
        <v>4917</v>
      </c>
      <c r="V514" t="s">
        <v>4952</v>
      </c>
      <c r="W514" t="s">
        <v>7064</v>
      </c>
      <c r="X514" t="s">
        <v>4920</v>
      </c>
      <c r="Y514" t="s">
        <v>4921</v>
      </c>
      <c r="Z514" t="s">
        <v>4922</v>
      </c>
    </row>
    <row r="515" spans="1:26" hidden="1">
      <c r="A515" t="s">
        <v>13349</v>
      </c>
      <c r="B515" t="s">
        <v>4905</v>
      </c>
      <c r="C515" t="s">
        <v>4906</v>
      </c>
      <c r="D515" t="s">
        <v>4907</v>
      </c>
      <c r="E515" t="s">
        <v>4980</v>
      </c>
      <c r="F515" t="s">
        <v>7129</v>
      </c>
      <c r="G515" t="s">
        <v>7130</v>
      </c>
      <c r="H515" t="s">
        <v>7131</v>
      </c>
      <c r="I515" t="s">
        <v>4910</v>
      </c>
      <c r="J515" t="s">
        <v>4911</v>
      </c>
      <c r="K515" t="s">
        <v>4956</v>
      </c>
      <c r="L515" t="s">
        <v>4913</v>
      </c>
      <c r="M515" t="s">
        <v>4914</v>
      </c>
      <c r="N515" t="s">
        <v>4914</v>
      </c>
      <c r="O515" s="43">
        <v>42895.615868055553</v>
      </c>
      <c r="P515" t="s">
        <v>7132</v>
      </c>
      <c r="Q515" s="23" t="s">
        <v>2276</v>
      </c>
      <c r="R515" t="s">
        <v>2278</v>
      </c>
      <c r="S515">
        <v>500</v>
      </c>
      <c r="T515" t="s">
        <v>4914</v>
      </c>
      <c r="U515" t="s">
        <v>4917</v>
      </c>
      <c r="V515" t="s">
        <v>4918</v>
      </c>
      <c r="W515" t="s">
        <v>7133</v>
      </c>
      <c r="X515" t="s">
        <v>4920</v>
      </c>
      <c r="Y515" t="s">
        <v>4921</v>
      </c>
      <c r="Z515" t="s">
        <v>4922</v>
      </c>
    </row>
    <row r="516" spans="1:26" hidden="1">
      <c r="A516" t="s">
        <v>13350</v>
      </c>
      <c r="B516" t="s">
        <v>4905</v>
      </c>
      <c r="C516" t="s">
        <v>4906</v>
      </c>
      <c r="D516" t="s">
        <v>4907</v>
      </c>
      <c r="E516" t="s">
        <v>5052</v>
      </c>
      <c r="F516" t="s">
        <v>7270</v>
      </c>
      <c r="G516" t="s">
        <v>7271</v>
      </c>
      <c r="H516" t="s">
        <v>7272</v>
      </c>
      <c r="I516" t="s">
        <v>4910</v>
      </c>
      <c r="J516" t="s">
        <v>4911</v>
      </c>
      <c r="K516" t="s">
        <v>4977</v>
      </c>
      <c r="L516" t="s">
        <v>4913</v>
      </c>
      <c r="M516" t="s">
        <v>4914</v>
      </c>
      <c r="N516" t="s">
        <v>4914</v>
      </c>
      <c r="O516" s="43">
        <v>42895.706805555557</v>
      </c>
      <c r="P516" t="s">
        <v>7273</v>
      </c>
      <c r="Q516" s="23" t="s">
        <v>2387</v>
      </c>
      <c r="R516" t="s">
        <v>2389</v>
      </c>
      <c r="S516">
        <v>177</v>
      </c>
      <c r="T516" t="s">
        <v>4914</v>
      </c>
      <c r="U516" t="s">
        <v>4917</v>
      </c>
      <c r="V516" t="s">
        <v>4918</v>
      </c>
      <c r="W516" t="s">
        <v>7274</v>
      </c>
      <c r="X516" t="s">
        <v>4920</v>
      </c>
      <c r="Y516" t="s">
        <v>4921</v>
      </c>
      <c r="Z516" t="s">
        <v>4922</v>
      </c>
    </row>
    <row r="517" spans="1:26" hidden="1">
      <c r="A517" t="s">
        <v>13351</v>
      </c>
      <c r="B517" t="s">
        <v>4905</v>
      </c>
      <c r="C517" t="s">
        <v>4906</v>
      </c>
      <c r="D517" t="s">
        <v>4907</v>
      </c>
      <c r="E517" t="s">
        <v>6173</v>
      </c>
      <c r="F517" t="s">
        <v>7315</v>
      </c>
      <c r="G517" t="s">
        <v>7316</v>
      </c>
      <c r="H517" t="s">
        <v>7317</v>
      </c>
      <c r="I517" t="s">
        <v>4910</v>
      </c>
      <c r="J517" t="s">
        <v>4911</v>
      </c>
      <c r="K517" t="s">
        <v>5159</v>
      </c>
      <c r="L517" t="s">
        <v>4913</v>
      </c>
      <c r="M517" t="s">
        <v>4914</v>
      </c>
      <c r="N517" t="s">
        <v>4914</v>
      </c>
      <c r="O517" s="43">
        <v>42895.791446759256</v>
      </c>
      <c r="P517" t="s">
        <v>4951</v>
      </c>
      <c r="Q517" s="23" t="s">
        <v>2423</v>
      </c>
      <c r="R517" t="s">
        <v>2425</v>
      </c>
      <c r="S517">
        <v>725</v>
      </c>
      <c r="T517" t="s">
        <v>4914</v>
      </c>
      <c r="U517" t="s">
        <v>4917</v>
      </c>
      <c r="V517" t="s">
        <v>4952</v>
      </c>
      <c r="W517" t="s">
        <v>7318</v>
      </c>
      <c r="X517" t="s">
        <v>4920</v>
      </c>
      <c r="Y517" t="s">
        <v>4921</v>
      </c>
      <c r="Z517" t="s">
        <v>4922</v>
      </c>
    </row>
    <row r="518" spans="1:26" hidden="1">
      <c r="A518" t="s">
        <v>13352</v>
      </c>
      <c r="B518" t="s">
        <v>4905</v>
      </c>
      <c r="C518" t="s">
        <v>4906</v>
      </c>
      <c r="D518" t="s">
        <v>4907</v>
      </c>
      <c r="E518" t="s">
        <v>5766</v>
      </c>
      <c r="F518" t="s">
        <v>7235</v>
      </c>
      <c r="G518" t="s">
        <v>7236</v>
      </c>
      <c r="H518" t="s">
        <v>7237</v>
      </c>
      <c r="I518" t="s">
        <v>4910</v>
      </c>
      <c r="J518" t="s">
        <v>4911</v>
      </c>
      <c r="K518" t="s">
        <v>4912</v>
      </c>
      <c r="L518" t="s">
        <v>4913</v>
      </c>
      <c r="M518" t="s">
        <v>4914</v>
      </c>
      <c r="N518" t="s">
        <v>4914</v>
      </c>
      <c r="O518" s="43">
        <v>42895.67827546296</v>
      </c>
      <c r="P518" t="s">
        <v>7238</v>
      </c>
      <c r="Q518" s="23" t="s">
        <v>2359</v>
      </c>
      <c r="R518" t="s">
        <v>2361</v>
      </c>
      <c r="S518">
        <v>100</v>
      </c>
      <c r="T518" t="s">
        <v>4914</v>
      </c>
      <c r="U518" t="s">
        <v>4917</v>
      </c>
      <c r="V518" t="s">
        <v>4918</v>
      </c>
      <c r="W518" t="s">
        <v>7239</v>
      </c>
      <c r="X518" t="s">
        <v>4920</v>
      </c>
      <c r="Y518" t="s">
        <v>4921</v>
      </c>
      <c r="Z518" t="s">
        <v>4922</v>
      </c>
    </row>
    <row r="519" spans="1:26" hidden="1">
      <c r="A519" t="s">
        <v>13353</v>
      </c>
      <c r="B519" t="s">
        <v>4905</v>
      </c>
      <c r="C519" t="s">
        <v>4906</v>
      </c>
      <c r="D519" t="s">
        <v>4907</v>
      </c>
      <c r="E519" t="s">
        <v>5238</v>
      </c>
      <c r="F519" t="s">
        <v>3821</v>
      </c>
      <c r="G519" t="s">
        <v>3822</v>
      </c>
      <c r="H519" t="s">
        <v>6969</v>
      </c>
      <c r="I519" t="s">
        <v>4910</v>
      </c>
      <c r="J519" t="s">
        <v>4911</v>
      </c>
      <c r="K519" t="s">
        <v>4961</v>
      </c>
      <c r="L519" t="s">
        <v>4913</v>
      </c>
      <c r="M519" t="s">
        <v>4914</v>
      </c>
      <c r="N519" t="s">
        <v>4914</v>
      </c>
      <c r="O519" s="43">
        <v>42895.480324074073</v>
      </c>
      <c r="P519" t="s">
        <v>6970</v>
      </c>
      <c r="Q519" s="23" t="s">
        <v>2141</v>
      </c>
      <c r="R519" t="s">
        <v>2143</v>
      </c>
      <c r="S519">
        <v>14</v>
      </c>
      <c r="T519" t="s">
        <v>6971</v>
      </c>
      <c r="U519" t="s">
        <v>4917</v>
      </c>
      <c r="V519" t="s">
        <v>4918</v>
      </c>
      <c r="W519" t="s">
        <v>6972</v>
      </c>
      <c r="X519" t="s">
        <v>4920</v>
      </c>
      <c r="Y519" t="s">
        <v>4921</v>
      </c>
      <c r="Z519" t="s">
        <v>4922</v>
      </c>
    </row>
    <row r="520" spans="1:26" hidden="1">
      <c r="A520" t="s">
        <v>13354</v>
      </c>
      <c r="B520" t="s">
        <v>4905</v>
      </c>
      <c r="C520" t="s">
        <v>4906</v>
      </c>
      <c r="D520" t="s">
        <v>4907</v>
      </c>
      <c r="E520" t="s">
        <v>5214</v>
      </c>
      <c r="F520" t="s">
        <v>7250</v>
      </c>
      <c r="G520" t="s">
        <v>7251</v>
      </c>
      <c r="H520" t="s">
        <v>7252</v>
      </c>
      <c r="I520" t="s">
        <v>4910</v>
      </c>
      <c r="J520" t="s">
        <v>4911</v>
      </c>
      <c r="K520" t="s">
        <v>4912</v>
      </c>
      <c r="L520" t="s">
        <v>4913</v>
      </c>
      <c r="M520" t="s">
        <v>4914</v>
      </c>
      <c r="N520" t="s">
        <v>4914</v>
      </c>
      <c r="O520" s="43">
        <v>42895.688784722224</v>
      </c>
      <c r="P520" t="s">
        <v>7253</v>
      </c>
      <c r="Q520" s="23" t="s">
        <v>2371</v>
      </c>
      <c r="R520" t="s">
        <v>2373</v>
      </c>
      <c r="S520">
        <v>220</v>
      </c>
      <c r="T520" t="s">
        <v>4914</v>
      </c>
      <c r="U520" t="s">
        <v>4917</v>
      </c>
      <c r="V520" t="s">
        <v>4918</v>
      </c>
      <c r="W520" t="s">
        <v>7254</v>
      </c>
      <c r="X520" t="s">
        <v>4920</v>
      </c>
      <c r="Y520" t="s">
        <v>4921</v>
      </c>
      <c r="Z520" t="s">
        <v>4922</v>
      </c>
    </row>
    <row r="521" spans="1:26" hidden="1">
      <c r="A521" t="s">
        <v>13355</v>
      </c>
      <c r="B521" t="s">
        <v>4905</v>
      </c>
      <c r="C521" t="s">
        <v>4906</v>
      </c>
      <c r="D521" t="s">
        <v>4907</v>
      </c>
      <c r="E521" t="s">
        <v>5138</v>
      </c>
      <c r="F521" t="s">
        <v>7191</v>
      </c>
      <c r="G521" t="s">
        <v>7192</v>
      </c>
      <c r="H521" t="s">
        <v>7193</v>
      </c>
      <c r="I521" t="s">
        <v>4910</v>
      </c>
      <c r="J521" t="s">
        <v>4911</v>
      </c>
      <c r="K521" t="s">
        <v>4912</v>
      </c>
      <c r="L521" t="s">
        <v>4913</v>
      </c>
      <c r="M521" t="s">
        <v>4914</v>
      </c>
      <c r="N521" t="s">
        <v>4914</v>
      </c>
      <c r="O521" s="43">
        <v>42895.656377314815</v>
      </c>
      <c r="P521" t="s">
        <v>7194</v>
      </c>
      <c r="Q521" s="23" t="s">
        <v>2324</v>
      </c>
      <c r="R521" t="s">
        <v>2326</v>
      </c>
      <c r="S521">
        <v>694</v>
      </c>
      <c r="T521" t="s">
        <v>4914</v>
      </c>
      <c r="U521" t="s">
        <v>4917</v>
      </c>
      <c r="V521" t="s">
        <v>4918</v>
      </c>
      <c r="W521" t="s">
        <v>7195</v>
      </c>
      <c r="X521" t="s">
        <v>4920</v>
      </c>
      <c r="Y521" t="s">
        <v>4921</v>
      </c>
      <c r="Z521" t="s">
        <v>4922</v>
      </c>
    </row>
    <row r="522" spans="1:26" hidden="1">
      <c r="A522" t="s">
        <v>13336</v>
      </c>
      <c r="B522" t="s">
        <v>4905</v>
      </c>
      <c r="C522" t="s">
        <v>4906</v>
      </c>
      <c r="D522" t="s">
        <v>4907</v>
      </c>
      <c r="E522" t="s">
        <v>6199</v>
      </c>
      <c r="F522" t="s">
        <v>3831</v>
      </c>
      <c r="G522" t="s">
        <v>3832</v>
      </c>
      <c r="H522" t="s">
        <v>6954</v>
      </c>
      <c r="I522" t="s">
        <v>4910</v>
      </c>
      <c r="J522" t="s">
        <v>4911</v>
      </c>
      <c r="K522" t="s">
        <v>4912</v>
      </c>
      <c r="L522" t="s">
        <v>4913</v>
      </c>
      <c r="M522" t="s">
        <v>4914</v>
      </c>
      <c r="N522" t="s">
        <v>4914</v>
      </c>
      <c r="O522" s="43">
        <v>42895.467152777775</v>
      </c>
      <c r="P522" t="s">
        <v>6955</v>
      </c>
      <c r="Q522" s="23" t="s">
        <v>2121</v>
      </c>
      <c r="R522" t="s">
        <v>2123</v>
      </c>
      <c r="S522">
        <v>9</v>
      </c>
      <c r="T522" t="s">
        <v>4914</v>
      </c>
      <c r="U522" t="s">
        <v>4917</v>
      </c>
      <c r="V522" t="s">
        <v>4918</v>
      </c>
      <c r="W522" t="s">
        <v>6956</v>
      </c>
      <c r="X522" t="s">
        <v>4920</v>
      </c>
      <c r="Y522" t="s">
        <v>4921</v>
      </c>
      <c r="Z522" t="s">
        <v>4922</v>
      </c>
    </row>
    <row r="523" spans="1:26" hidden="1">
      <c r="A523" t="s">
        <v>13356</v>
      </c>
      <c r="B523" t="s">
        <v>4905</v>
      </c>
      <c r="C523" t="s">
        <v>4906</v>
      </c>
      <c r="D523" t="s">
        <v>4907</v>
      </c>
      <c r="E523" t="s">
        <v>5004</v>
      </c>
      <c r="F523" t="s">
        <v>3833</v>
      </c>
      <c r="G523" t="s">
        <v>3834</v>
      </c>
      <c r="H523" t="s">
        <v>6951</v>
      </c>
      <c r="I523" t="s">
        <v>4910</v>
      </c>
      <c r="J523" t="s">
        <v>4911</v>
      </c>
      <c r="K523" t="s">
        <v>4912</v>
      </c>
      <c r="L523" t="s">
        <v>4913</v>
      </c>
      <c r="M523" t="s">
        <v>4914</v>
      </c>
      <c r="N523" t="s">
        <v>4914</v>
      </c>
      <c r="O523" s="43">
        <v>42895.466909722221</v>
      </c>
      <c r="P523" t="s">
        <v>6952</v>
      </c>
      <c r="Q523" s="23" t="s">
        <v>2117</v>
      </c>
      <c r="R523" t="s">
        <v>2119</v>
      </c>
      <c r="S523">
        <v>200</v>
      </c>
      <c r="T523" t="s">
        <v>4914</v>
      </c>
      <c r="U523" t="s">
        <v>4917</v>
      </c>
      <c r="V523" t="s">
        <v>4918</v>
      </c>
      <c r="W523" t="s">
        <v>6953</v>
      </c>
      <c r="X523" t="s">
        <v>4920</v>
      </c>
      <c r="Y523" t="s">
        <v>4921</v>
      </c>
      <c r="Z523" t="s">
        <v>4922</v>
      </c>
    </row>
    <row r="524" spans="1:26" hidden="1">
      <c r="A524" t="s">
        <v>13357</v>
      </c>
      <c r="B524" t="s">
        <v>4905</v>
      </c>
      <c r="C524" t="s">
        <v>4906</v>
      </c>
      <c r="D524" t="s">
        <v>4907</v>
      </c>
      <c r="E524" t="s">
        <v>6673</v>
      </c>
      <c r="F524" t="s">
        <v>7150</v>
      </c>
      <c r="G524" t="s">
        <v>7151</v>
      </c>
      <c r="H524" t="s">
        <v>7152</v>
      </c>
      <c r="I524" t="s">
        <v>4910</v>
      </c>
      <c r="J524" t="s">
        <v>4911</v>
      </c>
      <c r="K524" t="s">
        <v>4977</v>
      </c>
      <c r="L524" t="s">
        <v>4913</v>
      </c>
      <c r="M524" t="s">
        <v>4914</v>
      </c>
      <c r="N524" t="s">
        <v>4914</v>
      </c>
      <c r="O524" s="43">
        <v>42895.625879629632</v>
      </c>
      <c r="P524" t="s">
        <v>7153</v>
      </c>
      <c r="Q524" s="23" t="s">
        <v>2292</v>
      </c>
      <c r="R524" t="s">
        <v>2294</v>
      </c>
      <c r="S524">
        <v>94</v>
      </c>
      <c r="T524" t="s">
        <v>4914</v>
      </c>
      <c r="U524" t="s">
        <v>4917</v>
      </c>
      <c r="V524" t="s">
        <v>4918</v>
      </c>
      <c r="W524" t="s">
        <v>7154</v>
      </c>
      <c r="X524" t="s">
        <v>4920</v>
      </c>
      <c r="Y524" t="s">
        <v>4921</v>
      </c>
      <c r="Z524" t="s">
        <v>4922</v>
      </c>
    </row>
    <row r="525" spans="1:26" hidden="1">
      <c r="A525" t="s">
        <v>13358</v>
      </c>
      <c r="B525" t="s">
        <v>4905</v>
      </c>
      <c r="C525" t="s">
        <v>4906</v>
      </c>
      <c r="D525" t="s">
        <v>4907</v>
      </c>
      <c r="E525" t="s">
        <v>5877</v>
      </c>
      <c r="F525" t="s">
        <v>7048</v>
      </c>
      <c r="G525" t="s">
        <v>7049</v>
      </c>
      <c r="H525" t="s">
        <v>7050</v>
      </c>
      <c r="I525" t="s">
        <v>4910</v>
      </c>
      <c r="J525" t="s">
        <v>4911</v>
      </c>
      <c r="K525" t="s">
        <v>4912</v>
      </c>
      <c r="L525" t="s">
        <v>4913</v>
      </c>
      <c r="M525" t="s">
        <v>4914</v>
      </c>
      <c r="N525" t="s">
        <v>4914</v>
      </c>
      <c r="O525" s="43">
        <v>42895.584293981483</v>
      </c>
      <c r="P525" t="s">
        <v>7051</v>
      </c>
      <c r="Q525" s="23" t="s">
        <v>2208</v>
      </c>
      <c r="R525" t="s">
        <v>2210</v>
      </c>
      <c r="S525">
        <v>300</v>
      </c>
      <c r="T525" t="s">
        <v>4914</v>
      </c>
      <c r="U525" t="s">
        <v>4917</v>
      </c>
      <c r="V525" t="s">
        <v>4918</v>
      </c>
      <c r="W525" t="s">
        <v>7052</v>
      </c>
      <c r="X525" t="s">
        <v>4920</v>
      </c>
      <c r="Y525" t="s">
        <v>4921</v>
      </c>
      <c r="Z525" t="s">
        <v>4922</v>
      </c>
    </row>
    <row r="526" spans="1:26" hidden="1">
      <c r="A526" t="s">
        <v>13359</v>
      </c>
      <c r="B526" t="s">
        <v>4905</v>
      </c>
      <c r="C526" t="s">
        <v>4906</v>
      </c>
      <c r="D526" t="s">
        <v>4907</v>
      </c>
      <c r="E526" t="s">
        <v>5877</v>
      </c>
      <c r="F526" t="s">
        <v>7053</v>
      </c>
      <c r="G526" t="s">
        <v>7054</v>
      </c>
      <c r="H526" t="s">
        <v>7050</v>
      </c>
      <c r="I526" t="s">
        <v>4910</v>
      </c>
      <c r="J526" t="s">
        <v>4911</v>
      </c>
      <c r="K526" t="s">
        <v>4912</v>
      </c>
      <c r="L526" t="s">
        <v>4913</v>
      </c>
      <c r="M526" t="s">
        <v>4914</v>
      </c>
      <c r="N526" t="s">
        <v>4914</v>
      </c>
      <c r="O526" s="43">
        <v>42895.584502314814</v>
      </c>
      <c r="P526" t="s">
        <v>7055</v>
      </c>
      <c r="Q526" s="23" t="s">
        <v>2212</v>
      </c>
      <c r="R526" t="s">
        <v>2213</v>
      </c>
      <c r="S526">
        <v>25</v>
      </c>
      <c r="T526" t="s">
        <v>4914</v>
      </c>
      <c r="U526" t="s">
        <v>4917</v>
      </c>
      <c r="V526" t="s">
        <v>4918</v>
      </c>
      <c r="W526" t="s">
        <v>7056</v>
      </c>
      <c r="X526" t="s">
        <v>4920</v>
      </c>
      <c r="Y526" t="s">
        <v>4921</v>
      </c>
      <c r="Z526" t="s">
        <v>4922</v>
      </c>
    </row>
    <row r="527" spans="1:26" hidden="1">
      <c r="A527" t="s">
        <v>13360</v>
      </c>
      <c r="B527" t="s">
        <v>4905</v>
      </c>
      <c r="C527" t="s">
        <v>4906</v>
      </c>
      <c r="D527" t="s">
        <v>4907</v>
      </c>
      <c r="E527" t="s">
        <v>5155</v>
      </c>
      <c r="F527" t="s">
        <v>7186</v>
      </c>
      <c r="G527" t="s">
        <v>7187</v>
      </c>
      <c r="H527" t="s">
        <v>7188</v>
      </c>
      <c r="I527" t="s">
        <v>4910</v>
      </c>
      <c r="J527" t="s">
        <v>4911</v>
      </c>
      <c r="K527" t="s">
        <v>4912</v>
      </c>
      <c r="L527" t="s">
        <v>4913</v>
      </c>
      <c r="M527" t="s">
        <v>4914</v>
      </c>
      <c r="N527" t="s">
        <v>4914</v>
      </c>
      <c r="O527" s="43">
        <v>42895.656180555554</v>
      </c>
      <c r="P527" t="s">
        <v>7189</v>
      </c>
      <c r="Q527" s="23" t="s">
        <v>2320</v>
      </c>
      <c r="R527" t="s">
        <v>2322</v>
      </c>
      <c r="S527">
        <v>50</v>
      </c>
      <c r="T527" t="s">
        <v>4914</v>
      </c>
      <c r="U527" t="s">
        <v>4917</v>
      </c>
      <c r="V527" t="s">
        <v>4918</v>
      </c>
      <c r="W527" t="s">
        <v>7190</v>
      </c>
      <c r="X527" t="s">
        <v>4920</v>
      </c>
      <c r="Y527" t="s">
        <v>4921</v>
      </c>
      <c r="Z527" t="s">
        <v>4922</v>
      </c>
    </row>
    <row r="528" spans="1:26" hidden="1">
      <c r="A528" t="s">
        <v>13361</v>
      </c>
      <c r="B528" t="s">
        <v>4905</v>
      </c>
      <c r="C528" t="s">
        <v>4906</v>
      </c>
      <c r="D528" t="s">
        <v>4907</v>
      </c>
      <c r="E528" t="s">
        <v>4936</v>
      </c>
      <c r="F528" t="s">
        <v>7065</v>
      </c>
      <c r="G528" t="s">
        <v>7066</v>
      </c>
      <c r="H528" t="s">
        <v>7067</v>
      </c>
      <c r="I528" t="s">
        <v>4910</v>
      </c>
      <c r="J528" t="s">
        <v>4911</v>
      </c>
      <c r="K528" t="s">
        <v>4912</v>
      </c>
      <c r="L528" t="s">
        <v>4913</v>
      </c>
      <c r="M528" t="s">
        <v>4914</v>
      </c>
      <c r="N528" t="s">
        <v>4914</v>
      </c>
      <c r="O528" s="43">
        <v>42895.591620370367</v>
      </c>
      <c r="P528" t="s">
        <v>7068</v>
      </c>
      <c r="Q528" s="23" t="s">
        <v>2223</v>
      </c>
      <c r="R528" t="s">
        <v>2225</v>
      </c>
      <c r="S528">
        <v>823</v>
      </c>
      <c r="T528" t="s">
        <v>4914</v>
      </c>
      <c r="U528" t="s">
        <v>4917</v>
      </c>
      <c r="V528" t="s">
        <v>4918</v>
      </c>
      <c r="W528" t="s">
        <v>7069</v>
      </c>
      <c r="X528" t="s">
        <v>4920</v>
      </c>
      <c r="Y528" t="s">
        <v>4921</v>
      </c>
      <c r="Z528" t="s">
        <v>4922</v>
      </c>
    </row>
    <row r="529" spans="1:26" hidden="1">
      <c r="A529" t="s">
        <v>13362</v>
      </c>
      <c r="B529" t="s">
        <v>4905</v>
      </c>
      <c r="C529" t="s">
        <v>4906</v>
      </c>
      <c r="D529" t="s">
        <v>4907</v>
      </c>
      <c r="E529" t="s">
        <v>5066</v>
      </c>
      <c r="F529" t="s">
        <v>3869</v>
      </c>
      <c r="G529" t="s">
        <v>3870</v>
      </c>
      <c r="H529" t="s">
        <v>6899</v>
      </c>
      <c r="I529" t="s">
        <v>4910</v>
      </c>
      <c r="J529" t="s">
        <v>4911</v>
      </c>
      <c r="K529" t="s">
        <v>5054</v>
      </c>
      <c r="L529" t="s">
        <v>4913</v>
      </c>
      <c r="M529" t="s">
        <v>4914</v>
      </c>
      <c r="N529" t="s">
        <v>4914</v>
      </c>
      <c r="O529" s="43">
        <v>42895.357175925928</v>
      </c>
      <c r="P529" t="s">
        <v>6900</v>
      </c>
      <c r="Q529" s="23" t="s">
        <v>2045</v>
      </c>
      <c r="R529" t="s">
        <v>2047</v>
      </c>
      <c r="S529">
        <v>188</v>
      </c>
      <c r="T529" t="s">
        <v>4914</v>
      </c>
      <c r="U529" t="s">
        <v>4917</v>
      </c>
      <c r="V529" t="s">
        <v>4918</v>
      </c>
      <c r="W529" t="s">
        <v>6901</v>
      </c>
      <c r="X529" t="s">
        <v>4920</v>
      </c>
      <c r="Y529" t="s">
        <v>4921</v>
      </c>
      <c r="Z529" t="s">
        <v>4922</v>
      </c>
    </row>
    <row r="530" spans="1:26" hidden="1">
      <c r="A530" t="s">
        <v>13363</v>
      </c>
      <c r="B530" t="s">
        <v>4905</v>
      </c>
      <c r="C530" t="s">
        <v>4906</v>
      </c>
      <c r="D530" t="s">
        <v>4907</v>
      </c>
      <c r="E530" t="s">
        <v>5378</v>
      </c>
      <c r="F530" t="s">
        <v>7295</v>
      </c>
      <c r="G530" t="s">
        <v>7296</v>
      </c>
      <c r="H530" t="s">
        <v>7297</v>
      </c>
      <c r="I530" t="s">
        <v>4910</v>
      </c>
      <c r="J530" t="s">
        <v>4911</v>
      </c>
      <c r="K530" t="s">
        <v>4912</v>
      </c>
      <c r="L530" t="s">
        <v>4913</v>
      </c>
      <c r="M530" t="s">
        <v>4914</v>
      </c>
      <c r="N530" t="s">
        <v>4914</v>
      </c>
      <c r="O530" s="43">
        <v>42895.737592592595</v>
      </c>
      <c r="P530" t="s">
        <v>7298</v>
      </c>
      <c r="Q530" s="23" t="s">
        <v>2407</v>
      </c>
      <c r="R530" t="s">
        <v>2409</v>
      </c>
      <c r="S530">
        <v>100</v>
      </c>
      <c r="T530" t="s">
        <v>4914</v>
      </c>
      <c r="U530" t="s">
        <v>4917</v>
      </c>
      <c r="V530" t="s">
        <v>4918</v>
      </c>
      <c r="W530" t="s">
        <v>7299</v>
      </c>
      <c r="X530" t="s">
        <v>4920</v>
      </c>
      <c r="Y530" t="s">
        <v>4921</v>
      </c>
      <c r="Z530" t="s">
        <v>4922</v>
      </c>
    </row>
    <row r="531" spans="1:26" hidden="1">
      <c r="A531" t="s">
        <v>13364</v>
      </c>
      <c r="B531" t="s">
        <v>4905</v>
      </c>
      <c r="C531" t="s">
        <v>4906</v>
      </c>
      <c r="D531" t="s">
        <v>4907</v>
      </c>
      <c r="E531" t="s">
        <v>5087</v>
      </c>
      <c r="F531" t="s">
        <v>7255</v>
      </c>
      <c r="G531" t="s">
        <v>7256</v>
      </c>
      <c r="H531" t="s">
        <v>7257</v>
      </c>
      <c r="I531" t="s">
        <v>4910</v>
      </c>
      <c r="J531" t="s">
        <v>4911</v>
      </c>
      <c r="K531" t="s">
        <v>7258</v>
      </c>
      <c r="L531" t="s">
        <v>4913</v>
      </c>
      <c r="M531" t="s">
        <v>4914</v>
      </c>
      <c r="N531" t="s">
        <v>4914</v>
      </c>
      <c r="O531" s="43">
        <v>42895.701793981483</v>
      </c>
      <c r="P531" t="s">
        <v>4951</v>
      </c>
      <c r="Q531" s="23" t="s">
        <v>2375</v>
      </c>
      <c r="R531" t="s">
        <v>2377</v>
      </c>
      <c r="S531">
        <v>14</v>
      </c>
      <c r="T531" t="s">
        <v>4914</v>
      </c>
      <c r="U531" t="s">
        <v>4917</v>
      </c>
      <c r="V531" t="s">
        <v>4952</v>
      </c>
      <c r="W531" t="s">
        <v>7259</v>
      </c>
      <c r="X531" t="s">
        <v>4920</v>
      </c>
      <c r="Y531" t="s">
        <v>4921</v>
      </c>
      <c r="Z531" t="s">
        <v>4922</v>
      </c>
    </row>
    <row r="532" spans="1:26" hidden="1">
      <c r="A532" t="s">
        <v>13365</v>
      </c>
      <c r="B532" t="s">
        <v>4905</v>
      </c>
      <c r="C532" t="s">
        <v>4906</v>
      </c>
      <c r="D532" t="s">
        <v>4907</v>
      </c>
      <c r="E532" t="s">
        <v>4972</v>
      </c>
      <c r="F532" t="s">
        <v>7175</v>
      </c>
      <c r="G532" t="s">
        <v>7176</v>
      </c>
      <c r="H532" t="s">
        <v>7177</v>
      </c>
      <c r="I532" t="s">
        <v>4910</v>
      </c>
      <c r="J532" t="s">
        <v>4911</v>
      </c>
      <c r="K532" t="s">
        <v>4912</v>
      </c>
      <c r="L532" t="s">
        <v>4913</v>
      </c>
      <c r="M532" t="s">
        <v>4914</v>
      </c>
      <c r="N532" t="s">
        <v>4914</v>
      </c>
      <c r="O532" s="43">
        <v>42895.645925925928</v>
      </c>
      <c r="P532" t="s">
        <v>7178</v>
      </c>
      <c r="Q532" s="23" t="s">
        <v>2312</v>
      </c>
      <c r="R532" t="s">
        <v>2314</v>
      </c>
      <c r="S532">
        <v>94</v>
      </c>
      <c r="T532" t="s">
        <v>7179</v>
      </c>
      <c r="U532" t="s">
        <v>4917</v>
      </c>
      <c r="V532" t="s">
        <v>4918</v>
      </c>
      <c r="W532" t="s">
        <v>7180</v>
      </c>
      <c r="X532" t="s">
        <v>4920</v>
      </c>
      <c r="Y532" t="s">
        <v>4921</v>
      </c>
      <c r="Z532" t="s">
        <v>4922</v>
      </c>
    </row>
    <row r="533" spans="1:26" hidden="1">
      <c r="A533" t="s">
        <v>13366</v>
      </c>
      <c r="B533" t="s">
        <v>4905</v>
      </c>
      <c r="C533" t="s">
        <v>4906</v>
      </c>
      <c r="D533" t="s">
        <v>4907</v>
      </c>
      <c r="E533" t="s">
        <v>6199</v>
      </c>
      <c r="F533" t="s">
        <v>3819</v>
      </c>
      <c r="G533" t="s">
        <v>3820</v>
      </c>
      <c r="H533" t="s">
        <v>6973</v>
      </c>
      <c r="I533" t="s">
        <v>4910</v>
      </c>
      <c r="J533" t="s">
        <v>4911</v>
      </c>
      <c r="K533" t="s">
        <v>4977</v>
      </c>
      <c r="L533" t="s">
        <v>4913</v>
      </c>
      <c r="M533" t="s">
        <v>4914</v>
      </c>
      <c r="N533" t="s">
        <v>4914</v>
      </c>
      <c r="O533" s="43">
        <v>42895.4840625</v>
      </c>
      <c r="P533" t="s">
        <v>6974</v>
      </c>
      <c r="Q533" s="23" t="s">
        <v>2145</v>
      </c>
      <c r="R533" t="s">
        <v>2147</v>
      </c>
      <c r="S533">
        <v>1000</v>
      </c>
      <c r="T533" t="s">
        <v>4914</v>
      </c>
      <c r="U533" t="s">
        <v>4917</v>
      </c>
      <c r="V533" t="s">
        <v>4918</v>
      </c>
      <c r="W533" t="s">
        <v>6975</v>
      </c>
      <c r="X533" t="s">
        <v>4920</v>
      </c>
      <c r="Y533" t="s">
        <v>4921</v>
      </c>
      <c r="Z533" t="s">
        <v>4922</v>
      </c>
    </row>
    <row r="534" spans="1:26" hidden="1">
      <c r="A534" t="s">
        <v>13367</v>
      </c>
      <c r="B534" t="s">
        <v>4905</v>
      </c>
      <c r="C534" t="s">
        <v>4906</v>
      </c>
      <c r="D534" t="s">
        <v>4907</v>
      </c>
      <c r="E534" t="s">
        <v>4954</v>
      </c>
      <c r="F534" t="s">
        <v>3823</v>
      </c>
      <c r="G534" t="s">
        <v>3824</v>
      </c>
      <c r="H534" t="s">
        <v>6966</v>
      </c>
      <c r="I534" t="s">
        <v>4910</v>
      </c>
      <c r="J534" t="s">
        <v>4911</v>
      </c>
      <c r="K534" t="s">
        <v>4912</v>
      </c>
      <c r="L534" t="s">
        <v>4913</v>
      </c>
      <c r="M534" t="s">
        <v>4914</v>
      </c>
      <c r="N534" t="s">
        <v>4914</v>
      </c>
      <c r="O534" s="43">
        <v>42895.47583333333</v>
      </c>
      <c r="P534" t="s">
        <v>6967</v>
      </c>
      <c r="Q534" s="23" t="s">
        <v>2137</v>
      </c>
      <c r="R534" t="s">
        <v>2139</v>
      </c>
      <c r="S534">
        <v>130</v>
      </c>
      <c r="T534" t="s">
        <v>4914</v>
      </c>
      <c r="U534" t="s">
        <v>4917</v>
      </c>
      <c r="V534" t="s">
        <v>4918</v>
      </c>
      <c r="W534" t="s">
        <v>6968</v>
      </c>
      <c r="X534" t="s">
        <v>4920</v>
      </c>
      <c r="Y534" t="s">
        <v>4921</v>
      </c>
      <c r="Z534" t="s">
        <v>4922</v>
      </c>
    </row>
    <row r="535" spans="1:26" hidden="1">
      <c r="A535" t="s">
        <v>13368</v>
      </c>
      <c r="B535" t="s">
        <v>4905</v>
      </c>
      <c r="C535" t="s">
        <v>4906</v>
      </c>
      <c r="D535" t="s">
        <v>4907</v>
      </c>
      <c r="E535" t="s">
        <v>6979</v>
      </c>
      <c r="F535" t="s">
        <v>3815</v>
      </c>
      <c r="G535" t="s">
        <v>3816</v>
      </c>
      <c r="H535" t="s">
        <v>6980</v>
      </c>
      <c r="I535" t="s">
        <v>4910</v>
      </c>
      <c r="J535" t="s">
        <v>4911</v>
      </c>
      <c r="K535" t="s">
        <v>4961</v>
      </c>
      <c r="L535" t="s">
        <v>4913</v>
      </c>
      <c r="M535" t="s">
        <v>4914</v>
      </c>
      <c r="N535" t="s">
        <v>4914</v>
      </c>
      <c r="O535" s="43">
        <v>42895.489884259259</v>
      </c>
      <c r="P535" t="s">
        <v>6981</v>
      </c>
      <c r="Q535" s="23" t="s">
        <v>2153</v>
      </c>
      <c r="R535" t="s">
        <v>2155</v>
      </c>
      <c r="S535">
        <v>300</v>
      </c>
      <c r="T535" t="s">
        <v>4914</v>
      </c>
      <c r="U535" t="s">
        <v>4917</v>
      </c>
      <c r="V535" t="s">
        <v>4918</v>
      </c>
      <c r="W535" t="s">
        <v>6982</v>
      </c>
      <c r="X535" t="s">
        <v>4920</v>
      </c>
      <c r="Y535" t="s">
        <v>4921</v>
      </c>
      <c r="Z535" t="s">
        <v>4922</v>
      </c>
    </row>
    <row r="536" spans="1:26" hidden="1">
      <c r="A536" t="s">
        <v>13369</v>
      </c>
      <c r="B536" t="s">
        <v>4905</v>
      </c>
      <c r="C536" t="s">
        <v>4906</v>
      </c>
      <c r="D536" t="s">
        <v>4907</v>
      </c>
      <c r="E536" t="s">
        <v>5080</v>
      </c>
      <c r="F536" t="s">
        <v>7124</v>
      </c>
      <c r="G536" t="s">
        <v>7125</v>
      </c>
      <c r="H536" t="s">
        <v>7126</v>
      </c>
      <c r="I536" t="s">
        <v>4910</v>
      </c>
      <c r="J536" t="s">
        <v>4911</v>
      </c>
      <c r="K536" t="s">
        <v>4961</v>
      </c>
      <c r="L536" t="s">
        <v>4913</v>
      </c>
      <c r="M536" t="s">
        <v>4914</v>
      </c>
      <c r="N536" t="s">
        <v>4914</v>
      </c>
      <c r="O536" s="43">
        <v>42895.611111111109</v>
      </c>
      <c r="P536" t="s">
        <v>7127</v>
      </c>
      <c r="Q536" s="23" t="s">
        <v>2272</v>
      </c>
      <c r="R536" t="s">
        <v>2274</v>
      </c>
      <c r="S536">
        <v>44</v>
      </c>
      <c r="T536" t="s">
        <v>4914</v>
      </c>
      <c r="U536" t="s">
        <v>4917</v>
      </c>
      <c r="V536" t="s">
        <v>4918</v>
      </c>
      <c r="W536" t="s">
        <v>7128</v>
      </c>
      <c r="X536" t="s">
        <v>4920</v>
      </c>
      <c r="Y536" t="s">
        <v>4921</v>
      </c>
      <c r="Z536" t="s">
        <v>4922</v>
      </c>
    </row>
    <row r="537" spans="1:26" hidden="1">
      <c r="A537" t="s">
        <v>13370</v>
      </c>
      <c r="B537" t="s">
        <v>4905</v>
      </c>
      <c r="C537" t="s">
        <v>4906</v>
      </c>
      <c r="D537" t="s">
        <v>4907</v>
      </c>
      <c r="E537" t="s">
        <v>4936</v>
      </c>
      <c r="F537" t="s">
        <v>7230</v>
      </c>
      <c r="G537" t="s">
        <v>7231</v>
      </c>
      <c r="H537" t="s">
        <v>7232</v>
      </c>
      <c r="I537" t="s">
        <v>4910</v>
      </c>
      <c r="J537" t="s">
        <v>4911</v>
      </c>
      <c r="K537" t="s">
        <v>4912</v>
      </c>
      <c r="L537" t="s">
        <v>4913</v>
      </c>
      <c r="M537" t="s">
        <v>4914</v>
      </c>
      <c r="N537" t="s">
        <v>4914</v>
      </c>
      <c r="O537" s="43">
        <v>42895.675393518519</v>
      </c>
      <c r="P537" t="s">
        <v>7233</v>
      </c>
      <c r="Q537" s="23" t="s">
        <v>2355</v>
      </c>
      <c r="R537" t="s">
        <v>2357</v>
      </c>
      <c r="S537">
        <v>1400</v>
      </c>
      <c r="T537" t="s">
        <v>4914</v>
      </c>
      <c r="U537" t="s">
        <v>4917</v>
      </c>
      <c r="V537" t="s">
        <v>4918</v>
      </c>
      <c r="W537" t="s">
        <v>7234</v>
      </c>
      <c r="X537" t="s">
        <v>4920</v>
      </c>
      <c r="Y537" t="s">
        <v>4921</v>
      </c>
      <c r="Z537" t="s">
        <v>4922</v>
      </c>
    </row>
    <row r="538" spans="1:26" hidden="1">
      <c r="A538" t="s">
        <v>13371</v>
      </c>
      <c r="B538" t="s">
        <v>4905</v>
      </c>
      <c r="C538" t="s">
        <v>4906</v>
      </c>
      <c r="D538" t="s">
        <v>4907</v>
      </c>
      <c r="E538" t="s">
        <v>5138</v>
      </c>
      <c r="F538" t="s">
        <v>7075</v>
      </c>
      <c r="G538" t="s">
        <v>7076</v>
      </c>
      <c r="H538" t="s">
        <v>7077</v>
      </c>
      <c r="I538" t="s">
        <v>4910</v>
      </c>
      <c r="J538" t="s">
        <v>4911</v>
      </c>
      <c r="K538" t="s">
        <v>4977</v>
      </c>
      <c r="L538" t="s">
        <v>4913</v>
      </c>
      <c r="M538" t="s">
        <v>4914</v>
      </c>
      <c r="N538" t="s">
        <v>4914</v>
      </c>
      <c r="O538" s="43">
        <v>42895.59516203704</v>
      </c>
      <c r="P538" t="s">
        <v>7078</v>
      </c>
      <c r="Q538" s="23" t="s">
        <v>2231</v>
      </c>
      <c r="R538" t="s">
        <v>2233</v>
      </c>
      <c r="S538">
        <v>100</v>
      </c>
      <c r="T538" t="s">
        <v>4914</v>
      </c>
      <c r="U538" t="s">
        <v>4917</v>
      </c>
      <c r="V538" t="s">
        <v>4918</v>
      </c>
      <c r="W538" t="s">
        <v>7079</v>
      </c>
      <c r="X538" t="s">
        <v>4920</v>
      </c>
      <c r="Y538" t="s">
        <v>4921</v>
      </c>
      <c r="Z538" t="s">
        <v>4922</v>
      </c>
    </row>
    <row r="539" spans="1:26" hidden="1">
      <c r="A539" t="s">
        <v>13372</v>
      </c>
      <c r="B539" t="s">
        <v>4905</v>
      </c>
      <c r="C539" t="s">
        <v>4906</v>
      </c>
      <c r="D539" t="s">
        <v>4907</v>
      </c>
      <c r="E539" t="s">
        <v>5307</v>
      </c>
      <c r="F539" t="s">
        <v>7119</v>
      </c>
      <c r="G539" t="s">
        <v>7120</v>
      </c>
      <c r="H539" t="s">
        <v>7121</v>
      </c>
      <c r="I539" t="s">
        <v>4910</v>
      </c>
      <c r="J539" t="s">
        <v>4911</v>
      </c>
      <c r="K539" t="s">
        <v>4956</v>
      </c>
      <c r="L539" t="s">
        <v>4913</v>
      </c>
      <c r="M539" t="s">
        <v>4914</v>
      </c>
      <c r="N539" t="s">
        <v>4914</v>
      </c>
      <c r="O539" s="43">
        <v>42895.606979166667</v>
      </c>
      <c r="P539" t="s">
        <v>7122</v>
      </c>
      <c r="Q539" s="23" t="s">
        <v>2268</v>
      </c>
      <c r="R539" t="s">
        <v>2270</v>
      </c>
      <c r="S539">
        <v>20</v>
      </c>
      <c r="T539" t="s">
        <v>4914</v>
      </c>
      <c r="U539" t="s">
        <v>4917</v>
      </c>
      <c r="V539" t="s">
        <v>4918</v>
      </c>
      <c r="W539" t="s">
        <v>7123</v>
      </c>
      <c r="X539" t="s">
        <v>4920</v>
      </c>
      <c r="Y539" t="s">
        <v>4921</v>
      </c>
      <c r="Z539" t="s">
        <v>4922</v>
      </c>
    </row>
    <row r="540" spans="1:26" hidden="1">
      <c r="A540" t="s">
        <v>13373</v>
      </c>
      <c r="B540" t="s">
        <v>4905</v>
      </c>
      <c r="C540" t="s">
        <v>4906</v>
      </c>
      <c r="D540" t="s">
        <v>4907</v>
      </c>
      <c r="E540" t="s">
        <v>5586</v>
      </c>
      <c r="F540" t="s">
        <v>3837</v>
      </c>
      <c r="G540" t="s">
        <v>3838</v>
      </c>
      <c r="H540" t="s">
        <v>6944</v>
      </c>
      <c r="I540" t="s">
        <v>4910</v>
      </c>
      <c r="J540" t="s">
        <v>4911</v>
      </c>
      <c r="K540" t="s">
        <v>5708</v>
      </c>
      <c r="L540" t="s">
        <v>4913</v>
      </c>
      <c r="M540" t="s">
        <v>4914</v>
      </c>
      <c r="N540" t="s">
        <v>4914</v>
      </c>
      <c r="O540" s="43">
        <v>42895.452546296299</v>
      </c>
      <c r="P540" t="s">
        <v>6945</v>
      </c>
      <c r="Q540" s="23" t="s">
        <v>2109</v>
      </c>
      <c r="R540" t="s">
        <v>2111</v>
      </c>
      <c r="S540">
        <v>700</v>
      </c>
      <c r="T540" t="s">
        <v>4914</v>
      </c>
      <c r="U540" t="s">
        <v>4917</v>
      </c>
      <c r="V540" t="s">
        <v>4918</v>
      </c>
      <c r="W540" t="s">
        <v>6946</v>
      </c>
      <c r="X540" t="s">
        <v>4920</v>
      </c>
      <c r="Y540" t="s">
        <v>4921</v>
      </c>
      <c r="Z540" t="s">
        <v>4922</v>
      </c>
    </row>
    <row r="541" spans="1:26" hidden="1">
      <c r="A541" t="s">
        <v>13374</v>
      </c>
      <c r="B541" t="s">
        <v>4905</v>
      </c>
      <c r="C541" t="s">
        <v>4906</v>
      </c>
      <c r="D541" t="s">
        <v>4907</v>
      </c>
      <c r="E541" t="s">
        <v>5138</v>
      </c>
      <c r="F541" t="s">
        <v>7080</v>
      </c>
      <c r="G541" t="s">
        <v>7081</v>
      </c>
      <c r="H541" t="s">
        <v>7082</v>
      </c>
      <c r="I541" t="s">
        <v>4910</v>
      </c>
      <c r="J541" t="s">
        <v>4911</v>
      </c>
      <c r="K541" t="s">
        <v>5018</v>
      </c>
      <c r="L541" t="s">
        <v>4913</v>
      </c>
      <c r="M541" t="s">
        <v>4914</v>
      </c>
      <c r="N541" t="s">
        <v>4914</v>
      </c>
      <c r="O541" s="43">
        <v>42895.595509259256</v>
      </c>
      <c r="P541" t="s">
        <v>7083</v>
      </c>
      <c r="Q541" s="23" t="s">
        <v>2235</v>
      </c>
      <c r="R541" t="s">
        <v>2237</v>
      </c>
      <c r="S541">
        <v>100</v>
      </c>
      <c r="T541" t="s">
        <v>4914</v>
      </c>
      <c r="U541" t="s">
        <v>4917</v>
      </c>
      <c r="V541" t="s">
        <v>4918</v>
      </c>
      <c r="W541" t="s">
        <v>7084</v>
      </c>
      <c r="X541" t="s">
        <v>4920</v>
      </c>
      <c r="Y541" t="s">
        <v>4921</v>
      </c>
      <c r="Z541" t="s">
        <v>4922</v>
      </c>
    </row>
    <row r="542" spans="1:26" hidden="1">
      <c r="A542" t="s">
        <v>13375</v>
      </c>
      <c r="B542" t="s">
        <v>4905</v>
      </c>
      <c r="C542" t="s">
        <v>4906</v>
      </c>
      <c r="D542" t="s">
        <v>4907</v>
      </c>
      <c r="E542" t="s">
        <v>5052</v>
      </c>
      <c r="F542" t="s">
        <v>7038</v>
      </c>
      <c r="G542" t="s">
        <v>7039</v>
      </c>
      <c r="H542" t="s">
        <v>7040</v>
      </c>
      <c r="I542" t="s">
        <v>4910</v>
      </c>
      <c r="J542" t="s">
        <v>4911</v>
      </c>
      <c r="K542" t="s">
        <v>4956</v>
      </c>
      <c r="L542" t="s">
        <v>4913</v>
      </c>
      <c r="M542" t="s">
        <v>4914</v>
      </c>
      <c r="N542" t="s">
        <v>4914</v>
      </c>
      <c r="O542" s="43">
        <v>42895.572777777779</v>
      </c>
      <c r="P542" t="s">
        <v>7041</v>
      </c>
      <c r="Q542" s="23" t="s">
        <v>2200</v>
      </c>
      <c r="R542" t="s">
        <v>2202</v>
      </c>
      <c r="S542">
        <v>119</v>
      </c>
      <c r="T542" t="s">
        <v>4914</v>
      </c>
      <c r="U542" t="s">
        <v>4917</v>
      </c>
      <c r="V542" t="s">
        <v>4918</v>
      </c>
      <c r="W542" t="s">
        <v>7042</v>
      </c>
      <c r="X542" t="s">
        <v>4920</v>
      </c>
      <c r="Y542" t="s">
        <v>4921</v>
      </c>
      <c r="Z542" t="s">
        <v>4922</v>
      </c>
    </row>
    <row r="543" spans="1:26" hidden="1">
      <c r="A543" t="s">
        <v>13376</v>
      </c>
      <c r="B543" t="s">
        <v>4905</v>
      </c>
      <c r="C543" t="s">
        <v>4906</v>
      </c>
      <c r="D543" t="s">
        <v>4907</v>
      </c>
      <c r="E543" t="s">
        <v>4954</v>
      </c>
      <c r="F543" t="s">
        <v>3847</v>
      </c>
      <c r="G543" t="s">
        <v>3848</v>
      </c>
      <c r="H543" t="s">
        <v>6930</v>
      </c>
      <c r="I543" t="s">
        <v>4910</v>
      </c>
      <c r="J543" t="s">
        <v>4911</v>
      </c>
      <c r="K543" t="s">
        <v>5620</v>
      </c>
      <c r="L543" t="s">
        <v>4913</v>
      </c>
      <c r="M543" t="s">
        <v>4914</v>
      </c>
      <c r="N543" t="s">
        <v>4914</v>
      </c>
      <c r="O543" s="43">
        <v>42895.429490740738</v>
      </c>
      <c r="P543" t="s">
        <v>6931</v>
      </c>
      <c r="Q543" s="23" t="s">
        <v>2089</v>
      </c>
      <c r="R543" t="s">
        <v>2091</v>
      </c>
      <c r="S543">
        <v>700</v>
      </c>
      <c r="T543" t="s">
        <v>4914</v>
      </c>
      <c r="U543" t="s">
        <v>4917</v>
      </c>
      <c r="V543" t="s">
        <v>4918</v>
      </c>
      <c r="W543" t="s">
        <v>6932</v>
      </c>
      <c r="X543" t="s">
        <v>4920</v>
      </c>
      <c r="Y543" t="s">
        <v>4921</v>
      </c>
      <c r="Z543" t="s">
        <v>4922</v>
      </c>
    </row>
    <row r="544" spans="1:26" hidden="1">
      <c r="A544" t="s">
        <v>13377</v>
      </c>
      <c r="B544" t="s">
        <v>4905</v>
      </c>
      <c r="C544" t="s">
        <v>4906</v>
      </c>
      <c r="D544" t="s">
        <v>4907</v>
      </c>
      <c r="E544" t="s">
        <v>6173</v>
      </c>
      <c r="F544" t="s">
        <v>7326</v>
      </c>
      <c r="G544" t="s">
        <v>7327</v>
      </c>
      <c r="H544" t="s">
        <v>7328</v>
      </c>
      <c r="I544" t="s">
        <v>4910</v>
      </c>
      <c r="J544" t="s">
        <v>4911</v>
      </c>
      <c r="K544" t="s">
        <v>4977</v>
      </c>
      <c r="L544" t="s">
        <v>4913</v>
      </c>
      <c r="M544" t="s">
        <v>4914</v>
      </c>
      <c r="N544" t="s">
        <v>4914</v>
      </c>
      <c r="O544" s="43">
        <v>42895.938425925924</v>
      </c>
      <c r="P544" t="s">
        <v>7329</v>
      </c>
      <c r="Q544" s="23" t="s">
        <v>2435</v>
      </c>
      <c r="R544" t="s">
        <v>2437</v>
      </c>
      <c r="S544">
        <v>186</v>
      </c>
      <c r="T544" t="s">
        <v>4914</v>
      </c>
      <c r="U544" t="s">
        <v>4917</v>
      </c>
      <c r="V544" t="s">
        <v>4918</v>
      </c>
      <c r="W544" t="s">
        <v>7330</v>
      </c>
      <c r="X544" t="s">
        <v>4920</v>
      </c>
      <c r="Y544" t="s">
        <v>4921</v>
      </c>
      <c r="Z544" t="s">
        <v>4922</v>
      </c>
    </row>
    <row r="545" spans="1:26" hidden="1">
      <c r="A545" t="s">
        <v>13378</v>
      </c>
      <c r="B545" t="s">
        <v>4905</v>
      </c>
      <c r="C545" t="s">
        <v>4906</v>
      </c>
      <c r="D545" t="s">
        <v>4907</v>
      </c>
      <c r="E545" t="s">
        <v>5214</v>
      </c>
      <c r="F545" t="s">
        <v>7211</v>
      </c>
      <c r="G545" t="s">
        <v>7212</v>
      </c>
      <c r="H545" t="s">
        <v>7213</v>
      </c>
      <c r="I545" t="s">
        <v>4910</v>
      </c>
      <c r="J545" t="s">
        <v>4911</v>
      </c>
      <c r="K545" t="s">
        <v>4912</v>
      </c>
      <c r="L545" t="s">
        <v>4913</v>
      </c>
      <c r="M545" t="s">
        <v>4914</v>
      </c>
      <c r="N545" t="s">
        <v>4914</v>
      </c>
      <c r="O545" s="43">
        <v>42895.668541666666</v>
      </c>
      <c r="P545" t="s">
        <v>7214</v>
      </c>
      <c r="Q545" s="23" t="s">
        <v>2340</v>
      </c>
      <c r="R545" t="s">
        <v>2342</v>
      </c>
      <c r="S545">
        <v>20</v>
      </c>
      <c r="T545" t="s">
        <v>6856</v>
      </c>
      <c r="U545" t="s">
        <v>4917</v>
      </c>
      <c r="V545" t="s">
        <v>4918</v>
      </c>
      <c r="W545" t="s">
        <v>7215</v>
      </c>
      <c r="X545" t="s">
        <v>4920</v>
      </c>
      <c r="Y545" t="s">
        <v>4921</v>
      </c>
      <c r="Z545" t="s">
        <v>4922</v>
      </c>
    </row>
    <row r="546" spans="1:26" hidden="1">
      <c r="A546" t="s">
        <v>13379</v>
      </c>
      <c r="B546" t="s">
        <v>4905</v>
      </c>
      <c r="C546" t="s">
        <v>4906</v>
      </c>
      <c r="D546" t="s">
        <v>4907</v>
      </c>
      <c r="E546" t="s">
        <v>5188</v>
      </c>
      <c r="F546" t="s">
        <v>7323</v>
      </c>
      <c r="G546" t="s">
        <v>7324</v>
      </c>
      <c r="H546" t="s">
        <v>7321</v>
      </c>
      <c r="I546" t="s">
        <v>4910</v>
      </c>
      <c r="J546" t="s">
        <v>4911</v>
      </c>
      <c r="K546" t="s">
        <v>4961</v>
      </c>
      <c r="L546" t="s">
        <v>4913</v>
      </c>
      <c r="M546" t="s">
        <v>4914</v>
      </c>
      <c r="N546" t="s">
        <v>4914</v>
      </c>
      <c r="O546" s="43">
        <v>42895.83390046296</v>
      </c>
      <c r="P546" t="s">
        <v>4951</v>
      </c>
      <c r="Q546" s="23" t="s">
        <v>2431</v>
      </c>
      <c r="R546" t="s">
        <v>2433</v>
      </c>
      <c r="S546">
        <v>50</v>
      </c>
      <c r="T546" t="s">
        <v>4914</v>
      </c>
      <c r="U546" t="s">
        <v>4917</v>
      </c>
      <c r="V546" t="s">
        <v>4952</v>
      </c>
      <c r="W546" t="s">
        <v>7325</v>
      </c>
      <c r="X546" t="s">
        <v>4920</v>
      </c>
      <c r="Y546" t="s">
        <v>4921</v>
      </c>
      <c r="Z546" t="s">
        <v>4922</v>
      </c>
    </row>
    <row r="547" spans="1:26" hidden="1">
      <c r="A547" t="s">
        <v>13380</v>
      </c>
      <c r="B547" t="s">
        <v>4905</v>
      </c>
      <c r="C547" t="s">
        <v>4906</v>
      </c>
      <c r="D547" t="s">
        <v>4907</v>
      </c>
      <c r="E547" t="s">
        <v>5188</v>
      </c>
      <c r="F547" t="s">
        <v>7319</v>
      </c>
      <c r="G547" t="s">
        <v>7320</v>
      </c>
      <c r="H547" t="s">
        <v>7321</v>
      </c>
      <c r="I547" t="s">
        <v>4910</v>
      </c>
      <c r="J547" t="s">
        <v>4911</v>
      </c>
      <c r="K547" t="s">
        <v>4961</v>
      </c>
      <c r="L547" t="s">
        <v>4913</v>
      </c>
      <c r="M547" t="s">
        <v>4914</v>
      </c>
      <c r="N547" t="s">
        <v>4914</v>
      </c>
      <c r="O547" s="43">
        <v>42895.833553240744</v>
      </c>
      <c r="P547" t="s">
        <v>4951</v>
      </c>
      <c r="Q547" s="23" t="s">
        <v>2427</v>
      </c>
      <c r="R547" t="s">
        <v>2429</v>
      </c>
      <c r="S547">
        <v>50</v>
      </c>
      <c r="T547" t="s">
        <v>4914</v>
      </c>
      <c r="U547" t="s">
        <v>4917</v>
      </c>
      <c r="V547" t="s">
        <v>4952</v>
      </c>
      <c r="W547" t="s">
        <v>7322</v>
      </c>
      <c r="X547" t="s">
        <v>4920</v>
      </c>
      <c r="Y547" t="s">
        <v>4921</v>
      </c>
      <c r="Z547" t="s">
        <v>4922</v>
      </c>
    </row>
    <row r="548" spans="1:26" hidden="1">
      <c r="A548" t="s">
        <v>13381</v>
      </c>
      <c r="B548" t="s">
        <v>4905</v>
      </c>
      <c r="C548" t="s">
        <v>4906</v>
      </c>
      <c r="D548" t="s">
        <v>4907</v>
      </c>
      <c r="E548" t="s">
        <v>5362</v>
      </c>
      <c r="F548" t="s">
        <v>6983</v>
      </c>
      <c r="G548" t="s">
        <v>6984</v>
      </c>
      <c r="H548" t="s">
        <v>6985</v>
      </c>
      <c r="I548" t="s">
        <v>4910</v>
      </c>
      <c r="J548" t="s">
        <v>4911</v>
      </c>
      <c r="K548" t="s">
        <v>4912</v>
      </c>
      <c r="L548" t="s">
        <v>4913</v>
      </c>
      <c r="M548" t="s">
        <v>4914</v>
      </c>
      <c r="N548" t="s">
        <v>4914</v>
      </c>
      <c r="O548" s="43">
        <v>42895.492280092592</v>
      </c>
      <c r="P548" t="s">
        <v>6986</v>
      </c>
      <c r="Q548" s="23" t="s">
        <v>2157</v>
      </c>
      <c r="R548" t="s">
        <v>10725</v>
      </c>
      <c r="S548">
        <v>211</v>
      </c>
      <c r="T548" t="s">
        <v>4914</v>
      </c>
      <c r="U548" t="s">
        <v>4917</v>
      </c>
      <c r="V548" t="s">
        <v>4918</v>
      </c>
      <c r="W548" t="s">
        <v>6987</v>
      </c>
      <c r="X548" t="s">
        <v>4920</v>
      </c>
      <c r="Y548" t="s">
        <v>4921</v>
      </c>
      <c r="Z548" t="s">
        <v>4922</v>
      </c>
    </row>
    <row r="549" spans="1:26" hidden="1">
      <c r="A549" t="s">
        <v>13382</v>
      </c>
      <c r="B549" t="s">
        <v>4905</v>
      </c>
      <c r="C549" t="s">
        <v>4906</v>
      </c>
      <c r="D549" t="s">
        <v>4907</v>
      </c>
      <c r="E549" t="s">
        <v>5021</v>
      </c>
      <c r="F549" t="s">
        <v>3861</v>
      </c>
      <c r="G549" t="s">
        <v>3862</v>
      </c>
      <c r="H549" t="s">
        <v>6911</v>
      </c>
      <c r="I549" t="s">
        <v>4910</v>
      </c>
      <c r="J549" t="s">
        <v>4911</v>
      </c>
      <c r="K549" t="s">
        <v>4977</v>
      </c>
      <c r="L549" t="s">
        <v>4913</v>
      </c>
      <c r="M549" t="s">
        <v>4914</v>
      </c>
      <c r="N549" t="s">
        <v>4914</v>
      </c>
      <c r="O549" s="43">
        <v>42895.393101851849</v>
      </c>
      <c r="P549" t="s">
        <v>6912</v>
      </c>
      <c r="Q549" s="23" t="s">
        <v>2061</v>
      </c>
      <c r="R549" t="s">
        <v>2063</v>
      </c>
      <c r="S549">
        <v>889</v>
      </c>
      <c r="T549" t="s">
        <v>4914</v>
      </c>
      <c r="U549" t="s">
        <v>4917</v>
      </c>
      <c r="V549" t="s">
        <v>4918</v>
      </c>
      <c r="W549" t="s">
        <v>6913</v>
      </c>
      <c r="X549" t="s">
        <v>4920</v>
      </c>
      <c r="Y549" t="s">
        <v>4921</v>
      </c>
      <c r="Z549" t="s">
        <v>4922</v>
      </c>
    </row>
    <row r="550" spans="1:26" hidden="1">
      <c r="A550" t="s">
        <v>13383</v>
      </c>
      <c r="B550" t="s">
        <v>4905</v>
      </c>
      <c r="C550" t="s">
        <v>4906</v>
      </c>
      <c r="D550" t="s">
        <v>4907</v>
      </c>
      <c r="E550" t="s">
        <v>5916</v>
      </c>
      <c r="F550" t="s">
        <v>7085</v>
      </c>
      <c r="G550" t="s">
        <v>7086</v>
      </c>
      <c r="H550" t="s">
        <v>6911</v>
      </c>
      <c r="I550" t="s">
        <v>4910</v>
      </c>
      <c r="J550" t="s">
        <v>4911</v>
      </c>
      <c r="K550" t="s">
        <v>4977</v>
      </c>
      <c r="L550" t="s">
        <v>4913</v>
      </c>
      <c r="M550" t="s">
        <v>4914</v>
      </c>
      <c r="N550" t="s">
        <v>4914</v>
      </c>
      <c r="O550" s="43">
        <v>42895.598599537036</v>
      </c>
      <c r="P550" t="s">
        <v>7087</v>
      </c>
      <c r="Q550" s="23" t="s">
        <v>2239</v>
      </c>
      <c r="R550" t="s">
        <v>2241</v>
      </c>
      <c r="S550">
        <v>894</v>
      </c>
      <c r="T550" t="s">
        <v>4914</v>
      </c>
      <c r="U550" t="s">
        <v>4917</v>
      </c>
      <c r="V550" t="s">
        <v>4918</v>
      </c>
      <c r="W550" t="s">
        <v>7088</v>
      </c>
      <c r="X550" t="s">
        <v>4920</v>
      </c>
      <c r="Y550" t="s">
        <v>4921</v>
      </c>
      <c r="Z550" t="s">
        <v>4922</v>
      </c>
    </row>
    <row r="551" spans="1:26" hidden="1">
      <c r="A551" t="s">
        <v>13384</v>
      </c>
      <c r="B551" t="s">
        <v>4905</v>
      </c>
      <c r="C551" t="s">
        <v>4906</v>
      </c>
      <c r="D551" t="s">
        <v>4907</v>
      </c>
      <c r="E551" t="s">
        <v>5021</v>
      </c>
      <c r="F551" t="s">
        <v>7201</v>
      </c>
      <c r="G551" t="s">
        <v>7202</v>
      </c>
      <c r="H551" t="s">
        <v>7203</v>
      </c>
      <c r="I551" t="s">
        <v>4910</v>
      </c>
      <c r="J551" t="s">
        <v>4911</v>
      </c>
      <c r="K551" t="s">
        <v>4995</v>
      </c>
      <c r="L551" t="s">
        <v>4913</v>
      </c>
      <c r="M551" t="s">
        <v>4914</v>
      </c>
      <c r="N551" t="s">
        <v>4914</v>
      </c>
      <c r="O551" s="43">
        <v>42895.664386574077</v>
      </c>
      <c r="P551" t="s">
        <v>7204</v>
      </c>
      <c r="Q551" s="23" t="s">
        <v>2332</v>
      </c>
      <c r="R551" t="s">
        <v>2334</v>
      </c>
      <c r="S551">
        <v>46</v>
      </c>
      <c r="T551" t="s">
        <v>4914</v>
      </c>
      <c r="U551" t="s">
        <v>4917</v>
      </c>
      <c r="V551" t="s">
        <v>4918</v>
      </c>
      <c r="W551" t="s">
        <v>7205</v>
      </c>
      <c r="X551" t="s">
        <v>4920</v>
      </c>
      <c r="Y551" t="s">
        <v>4921</v>
      </c>
      <c r="Z551" t="s">
        <v>4922</v>
      </c>
    </row>
    <row r="552" spans="1:26" hidden="1">
      <c r="A552" t="s">
        <v>13385</v>
      </c>
      <c r="B552" t="s">
        <v>4905</v>
      </c>
      <c r="C552" t="s">
        <v>4906</v>
      </c>
      <c r="D552" t="s">
        <v>4907</v>
      </c>
      <c r="E552" t="s">
        <v>5033</v>
      </c>
      <c r="F552" t="s">
        <v>7245</v>
      </c>
      <c r="G552" t="s">
        <v>7246</v>
      </c>
      <c r="H552" t="s">
        <v>7247</v>
      </c>
      <c r="I552" t="s">
        <v>4910</v>
      </c>
      <c r="J552" t="s">
        <v>4911</v>
      </c>
      <c r="K552" t="s">
        <v>4912</v>
      </c>
      <c r="L552" t="s">
        <v>4913</v>
      </c>
      <c r="M552" t="s">
        <v>4914</v>
      </c>
      <c r="N552" t="s">
        <v>4914</v>
      </c>
      <c r="O552" s="43">
        <v>42895.687175925923</v>
      </c>
      <c r="P552" t="s">
        <v>7248</v>
      </c>
      <c r="Q552" s="23" t="s">
        <v>2367</v>
      </c>
      <c r="R552" t="s">
        <v>2369</v>
      </c>
      <c r="S552">
        <v>6</v>
      </c>
      <c r="T552" t="s">
        <v>4914</v>
      </c>
      <c r="U552" t="s">
        <v>4917</v>
      </c>
      <c r="V552" t="s">
        <v>4918</v>
      </c>
      <c r="W552" t="s">
        <v>7249</v>
      </c>
      <c r="X552" t="s">
        <v>4920</v>
      </c>
      <c r="Y552" t="s">
        <v>4921</v>
      </c>
      <c r="Z552" t="s">
        <v>4922</v>
      </c>
    </row>
    <row r="553" spans="1:26" hidden="1">
      <c r="A553" t="s">
        <v>13386</v>
      </c>
      <c r="B553" t="s">
        <v>4905</v>
      </c>
      <c r="C553" t="s">
        <v>4906</v>
      </c>
      <c r="D553" t="s">
        <v>4907</v>
      </c>
      <c r="E553" t="s">
        <v>6101</v>
      </c>
      <c r="F553" t="s">
        <v>7028</v>
      </c>
      <c r="G553" t="s">
        <v>7029</v>
      </c>
      <c r="H553" t="s">
        <v>7030</v>
      </c>
      <c r="I553" t="s">
        <v>4910</v>
      </c>
      <c r="J553" t="s">
        <v>4911</v>
      </c>
      <c r="K553" t="s">
        <v>4912</v>
      </c>
      <c r="L553" t="s">
        <v>4913</v>
      </c>
      <c r="M553" t="s">
        <v>4914</v>
      </c>
      <c r="N553" t="s">
        <v>4914</v>
      </c>
      <c r="O553" s="43">
        <v>42895.528483796297</v>
      </c>
      <c r="P553" t="s">
        <v>7031</v>
      </c>
      <c r="Q553" s="23" t="s">
        <v>2192</v>
      </c>
      <c r="R553" t="s">
        <v>2194</v>
      </c>
      <c r="S553">
        <v>462</v>
      </c>
      <c r="T553" t="s">
        <v>4914</v>
      </c>
      <c r="U553" t="s">
        <v>4917</v>
      </c>
      <c r="V553" t="s">
        <v>4918</v>
      </c>
      <c r="W553" t="s">
        <v>7032</v>
      </c>
      <c r="X553" t="s">
        <v>4920</v>
      </c>
      <c r="Y553" t="s">
        <v>4921</v>
      </c>
      <c r="Z553" t="s">
        <v>4922</v>
      </c>
    </row>
    <row r="554" spans="1:26" hidden="1">
      <c r="A554" t="s">
        <v>13387</v>
      </c>
      <c r="B554" t="s">
        <v>4905</v>
      </c>
      <c r="C554" t="s">
        <v>4906</v>
      </c>
      <c r="D554" t="s">
        <v>4907</v>
      </c>
      <c r="E554" t="s">
        <v>5208</v>
      </c>
      <c r="F554" t="s">
        <v>7106</v>
      </c>
      <c r="G554" t="s">
        <v>7107</v>
      </c>
      <c r="H554" t="s">
        <v>7108</v>
      </c>
      <c r="I554" t="s">
        <v>4910</v>
      </c>
      <c r="J554" t="s">
        <v>4911</v>
      </c>
      <c r="K554" t="s">
        <v>5456</v>
      </c>
      <c r="L554" t="s">
        <v>4913</v>
      </c>
      <c r="M554" t="s">
        <v>4914</v>
      </c>
      <c r="N554" t="s">
        <v>4914</v>
      </c>
      <c r="O554" s="43">
        <v>42895.605115740742</v>
      </c>
      <c r="P554" t="s">
        <v>4951</v>
      </c>
      <c r="Q554" s="23" t="s">
        <v>2257</v>
      </c>
      <c r="R554" t="s">
        <v>2259</v>
      </c>
      <c r="S554">
        <v>150</v>
      </c>
      <c r="T554" t="s">
        <v>4914</v>
      </c>
      <c r="U554" t="s">
        <v>4917</v>
      </c>
      <c r="V554" t="s">
        <v>4952</v>
      </c>
      <c r="W554" t="s">
        <v>7109</v>
      </c>
      <c r="X554" t="s">
        <v>4920</v>
      </c>
      <c r="Y554" t="s">
        <v>4921</v>
      </c>
      <c r="Z554" t="s">
        <v>4922</v>
      </c>
    </row>
    <row r="555" spans="1:26" hidden="1">
      <c r="A555" t="s">
        <v>13388</v>
      </c>
      <c r="B555" t="s">
        <v>4905</v>
      </c>
      <c r="C555" t="s">
        <v>4906</v>
      </c>
      <c r="D555" t="s">
        <v>4907</v>
      </c>
      <c r="E555" t="s">
        <v>6173</v>
      </c>
      <c r="F555" t="s">
        <v>3849</v>
      </c>
      <c r="G555" t="s">
        <v>3850</v>
      </c>
      <c r="H555" t="s">
        <v>6927</v>
      </c>
      <c r="I555" t="s">
        <v>4910</v>
      </c>
      <c r="J555" t="s">
        <v>4911</v>
      </c>
      <c r="K555" t="s">
        <v>4912</v>
      </c>
      <c r="L555" t="s">
        <v>4913</v>
      </c>
      <c r="M555" t="s">
        <v>4914</v>
      </c>
      <c r="N555" t="s">
        <v>4914</v>
      </c>
      <c r="O555" s="43">
        <v>42895.427662037036</v>
      </c>
      <c r="P555" t="s">
        <v>6928</v>
      </c>
      <c r="Q555" s="23" t="s">
        <v>2085</v>
      </c>
      <c r="R555" t="s">
        <v>2087</v>
      </c>
      <c r="S555">
        <v>500</v>
      </c>
      <c r="T555" t="s">
        <v>4914</v>
      </c>
      <c r="U555" t="s">
        <v>4917</v>
      </c>
      <c r="V555" t="s">
        <v>4918</v>
      </c>
      <c r="W555" t="s">
        <v>6929</v>
      </c>
      <c r="X555" t="s">
        <v>4920</v>
      </c>
      <c r="Y555" t="s">
        <v>4921</v>
      </c>
      <c r="Z555" t="s">
        <v>4922</v>
      </c>
    </row>
    <row r="556" spans="1:26" hidden="1">
      <c r="A556" t="s">
        <v>13389</v>
      </c>
      <c r="B556" t="s">
        <v>4905</v>
      </c>
      <c r="C556" t="s">
        <v>4906</v>
      </c>
      <c r="D556" t="s">
        <v>4907</v>
      </c>
      <c r="E556" t="s">
        <v>5087</v>
      </c>
      <c r="F556" t="s">
        <v>7013</v>
      </c>
      <c r="G556" t="s">
        <v>7014</v>
      </c>
      <c r="H556" t="s">
        <v>7015</v>
      </c>
      <c r="I556" t="s">
        <v>4910</v>
      </c>
      <c r="J556" t="s">
        <v>4911</v>
      </c>
      <c r="K556" t="s">
        <v>4961</v>
      </c>
      <c r="L556" t="s">
        <v>4913</v>
      </c>
      <c r="M556" t="s">
        <v>4914</v>
      </c>
      <c r="N556" t="s">
        <v>4914</v>
      </c>
      <c r="O556" s="43">
        <v>42895.510289351849</v>
      </c>
      <c r="P556" t="s">
        <v>7016</v>
      </c>
      <c r="Q556" s="23" t="s">
        <v>2180</v>
      </c>
      <c r="R556" t="s">
        <v>2182</v>
      </c>
      <c r="S556">
        <v>23</v>
      </c>
      <c r="T556" t="s">
        <v>4914</v>
      </c>
      <c r="U556" t="s">
        <v>4917</v>
      </c>
      <c r="V556" t="s">
        <v>4918</v>
      </c>
      <c r="W556" t="s">
        <v>7017</v>
      </c>
      <c r="X556" t="s">
        <v>4920</v>
      </c>
      <c r="Y556" t="s">
        <v>4921</v>
      </c>
      <c r="Z556" t="s">
        <v>4922</v>
      </c>
    </row>
    <row r="557" spans="1:26" hidden="1">
      <c r="A557" t="s">
        <v>13390</v>
      </c>
      <c r="B557" t="s">
        <v>4905</v>
      </c>
      <c r="C557" t="s">
        <v>4906</v>
      </c>
      <c r="D557" t="s">
        <v>4907</v>
      </c>
      <c r="E557" t="s">
        <v>5208</v>
      </c>
      <c r="F557" t="s">
        <v>6993</v>
      </c>
      <c r="G557" t="s">
        <v>6994</v>
      </c>
      <c r="H557" t="s">
        <v>6995</v>
      </c>
      <c r="I557" t="s">
        <v>4910</v>
      </c>
      <c r="J557" t="s">
        <v>4911</v>
      </c>
      <c r="K557" t="s">
        <v>4912</v>
      </c>
      <c r="L557" t="s">
        <v>4913</v>
      </c>
      <c r="M557" t="s">
        <v>4914</v>
      </c>
      <c r="N557" t="s">
        <v>4914</v>
      </c>
      <c r="O557" s="43">
        <v>42895.502824074072</v>
      </c>
      <c r="P557" t="s">
        <v>6996</v>
      </c>
      <c r="Q557" s="23" t="s">
        <v>2164</v>
      </c>
      <c r="R557" t="s">
        <v>2166</v>
      </c>
      <c r="S557">
        <v>492</v>
      </c>
      <c r="T557" t="s">
        <v>4914</v>
      </c>
      <c r="U557" t="s">
        <v>4917</v>
      </c>
      <c r="V557" t="s">
        <v>4918</v>
      </c>
      <c r="W557" t="s">
        <v>6997</v>
      </c>
      <c r="X557" t="s">
        <v>4920</v>
      </c>
      <c r="Y557" t="s">
        <v>4921</v>
      </c>
      <c r="Z557" t="s">
        <v>4922</v>
      </c>
    </row>
    <row r="558" spans="1:26" hidden="1">
      <c r="A558" t="s">
        <v>13391</v>
      </c>
      <c r="B558" t="s">
        <v>4905</v>
      </c>
      <c r="C558" t="s">
        <v>4906</v>
      </c>
      <c r="D558" t="s">
        <v>4907</v>
      </c>
      <c r="E558" t="s">
        <v>5001</v>
      </c>
      <c r="F558" t="s">
        <v>7280</v>
      </c>
      <c r="G558" t="s">
        <v>7281</v>
      </c>
      <c r="H558" t="s">
        <v>7282</v>
      </c>
      <c r="I558" t="s">
        <v>4910</v>
      </c>
      <c r="J558" t="s">
        <v>4911</v>
      </c>
      <c r="K558" t="s">
        <v>4912</v>
      </c>
      <c r="L558" t="s">
        <v>4913</v>
      </c>
      <c r="M558" t="s">
        <v>4914</v>
      </c>
      <c r="N558" t="s">
        <v>4914</v>
      </c>
      <c r="O558" s="43">
        <v>42895.71292824074</v>
      </c>
      <c r="P558" t="s">
        <v>7283</v>
      </c>
      <c r="Q558" s="23" t="s">
        <v>2395</v>
      </c>
      <c r="R558" t="s">
        <v>2397</v>
      </c>
      <c r="S558">
        <v>80</v>
      </c>
      <c r="T558" t="s">
        <v>4914</v>
      </c>
      <c r="U558" t="s">
        <v>4917</v>
      </c>
      <c r="V558" t="s">
        <v>4918</v>
      </c>
      <c r="W558" t="s">
        <v>7284</v>
      </c>
      <c r="X558" t="s">
        <v>4920</v>
      </c>
      <c r="Y558" t="s">
        <v>4921</v>
      </c>
      <c r="Z558" t="s">
        <v>4922</v>
      </c>
    </row>
    <row r="559" spans="1:26" hidden="1">
      <c r="A559" t="s">
        <v>13392</v>
      </c>
      <c r="B559" t="s">
        <v>4905</v>
      </c>
      <c r="C559" t="s">
        <v>4906</v>
      </c>
      <c r="D559" t="s">
        <v>4907</v>
      </c>
      <c r="E559" t="s">
        <v>4959</v>
      </c>
      <c r="F559" t="s">
        <v>3867</v>
      </c>
      <c r="G559" t="s">
        <v>3868</v>
      </c>
      <c r="H559" t="s">
        <v>6902</v>
      </c>
      <c r="I559" t="s">
        <v>4910</v>
      </c>
      <c r="J559" t="s">
        <v>4911</v>
      </c>
      <c r="K559" t="s">
        <v>4912</v>
      </c>
      <c r="L559" t="s">
        <v>4913</v>
      </c>
      <c r="M559" t="s">
        <v>4914</v>
      </c>
      <c r="N559" t="s">
        <v>4914</v>
      </c>
      <c r="O559" s="43">
        <v>42895.372372685182</v>
      </c>
      <c r="P559" t="s">
        <v>6903</v>
      </c>
      <c r="Q559" s="23" t="s">
        <v>2049</v>
      </c>
      <c r="R559" t="s">
        <v>2051</v>
      </c>
      <c r="S559">
        <v>50</v>
      </c>
      <c r="T559" t="s">
        <v>4914</v>
      </c>
      <c r="U559" t="s">
        <v>4917</v>
      </c>
      <c r="V559" t="s">
        <v>4918</v>
      </c>
      <c r="W559" t="s">
        <v>6904</v>
      </c>
      <c r="X559" t="s">
        <v>4920</v>
      </c>
      <c r="Y559" t="s">
        <v>4921</v>
      </c>
      <c r="Z559" t="s">
        <v>4922</v>
      </c>
    </row>
    <row r="560" spans="1:26" hidden="1">
      <c r="A560" t="s">
        <v>13393</v>
      </c>
      <c r="B560" t="s">
        <v>4905</v>
      </c>
      <c r="C560" t="s">
        <v>4906</v>
      </c>
      <c r="D560" t="s">
        <v>4907</v>
      </c>
      <c r="E560" t="s">
        <v>5097</v>
      </c>
      <c r="F560" t="s">
        <v>3817</v>
      </c>
      <c r="G560" t="s">
        <v>3818</v>
      </c>
      <c r="H560" t="s">
        <v>6976</v>
      </c>
      <c r="I560" t="s">
        <v>4910</v>
      </c>
      <c r="J560" t="s">
        <v>4911</v>
      </c>
      <c r="K560" t="s">
        <v>6977</v>
      </c>
      <c r="L560" t="s">
        <v>4913</v>
      </c>
      <c r="M560" t="s">
        <v>4914</v>
      </c>
      <c r="N560" t="s">
        <v>4914</v>
      </c>
      <c r="O560" s="43">
        <v>42895.484189814815</v>
      </c>
      <c r="P560" t="s">
        <v>4951</v>
      </c>
      <c r="Q560" s="23" t="s">
        <v>2149</v>
      </c>
      <c r="R560" t="s">
        <v>2151</v>
      </c>
      <c r="S560">
        <v>2</v>
      </c>
      <c r="T560" t="s">
        <v>4914</v>
      </c>
      <c r="U560" t="s">
        <v>4917</v>
      </c>
      <c r="V560" t="s">
        <v>4952</v>
      </c>
      <c r="W560" t="s">
        <v>6978</v>
      </c>
      <c r="X560" t="s">
        <v>4920</v>
      </c>
      <c r="Y560" t="s">
        <v>4921</v>
      </c>
      <c r="Z560" t="s">
        <v>4922</v>
      </c>
    </row>
    <row r="561" spans="1:26" hidden="1">
      <c r="A561" t="s">
        <v>13394</v>
      </c>
      <c r="B561" t="s">
        <v>4905</v>
      </c>
      <c r="C561" t="s">
        <v>4906</v>
      </c>
      <c r="D561" t="s">
        <v>4907</v>
      </c>
      <c r="E561" t="s">
        <v>5452</v>
      </c>
      <c r="F561" t="s">
        <v>7290</v>
      </c>
      <c r="G561" t="s">
        <v>7291</v>
      </c>
      <c r="H561" t="s">
        <v>7292</v>
      </c>
      <c r="I561" t="s">
        <v>4910</v>
      </c>
      <c r="J561" t="s">
        <v>4911</v>
      </c>
      <c r="K561" t="s">
        <v>4977</v>
      </c>
      <c r="L561" t="s">
        <v>4913</v>
      </c>
      <c r="M561" t="s">
        <v>4914</v>
      </c>
      <c r="N561" t="s">
        <v>4914</v>
      </c>
      <c r="O561" s="43">
        <v>42895.737500000003</v>
      </c>
      <c r="P561" t="s">
        <v>7293</v>
      </c>
      <c r="Q561" s="23" t="s">
        <v>2403</v>
      </c>
      <c r="R561" t="s">
        <v>2405</v>
      </c>
      <c r="S561">
        <v>8</v>
      </c>
      <c r="T561" t="s">
        <v>4914</v>
      </c>
      <c r="U561" t="s">
        <v>4917</v>
      </c>
      <c r="V561" t="s">
        <v>4918</v>
      </c>
      <c r="W561" t="s">
        <v>7294</v>
      </c>
      <c r="X561" t="s">
        <v>4920</v>
      </c>
      <c r="Y561" t="s">
        <v>4921</v>
      </c>
      <c r="Z561" t="s">
        <v>4922</v>
      </c>
    </row>
    <row r="562" spans="1:26" hidden="1">
      <c r="A562" t="s">
        <v>13395</v>
      </c>
      <c r="B562" t="s">
        <v>4905</v>
      </c>
      <c r="C562" t="s">
        <v>4906</v>
      </c>
      <c r="D562" t="s">
        <v>4907</v>
      </c>
      <c r="E562" t="s">
        <v>5093</v>
      </c>
      <c r="F562" t="s">
        <v>7103</v>
      </c>
      <c r="G562" t="s">
        <v>7104</v>
      </c>
      <c r="H562" t="s">
        <v>7096</v>
      </c>
      <c r="I562" t="s">
        <v>4910</v>
      </c>
      <c r="J562" t="s">
        <v>4911</v>
      </c>
      <c r="K562" t="s">
        <v>4912</v>
      </c>
      <c r="L562" t="s">
        <v>4913</v>
      </c>
      <c r="M562" t="s">
        <v>4914</v>
      </c>
      <c r="N562" t="s">
        <v>4914</v>
      </c>
      <c r="O562" s="43">
        <v>42895.600648148145</v>
      </c>
      <c r="P562" t="s">
        <v>7105</v>
      </c>
      <c r="Q562" s="23" t="s">
        <v>2254</v>
      </c>
      <c r="R562" t="s">
        <v>2255</v>
      </c>
      <c r="S562">
        <v>100</v>
      </c>
      <c r="T562" t="s">
        <v>4914</v>
      </c>
      <c r="U562" t="s">
        <v>4917</v>
      </c>
      <c r="V562" t="s">
        <v>4918</v>
      </c>
      <c r="W562" t="s">
        <v>7102</v>
      </c>
      <c r="X562" t="s">
        <v>4920</v>
      </c>
      <c r="Y562" t="s">
        <v>4921</v>
      </c>
      <c r="Z562" t="s">
        <v>4922</v>
      </c>
    </row>
    <row r="563" spans="1:26" hidden="1">
      <c r="A563" t="s">
        <v>13396</v>
      </c>
      <c r="B563" t="s">
        <v>4905</v>
      </c>
      <c r="C563" t="s">
        <v>4906</v>
      </c>
      <c r="D563" t="s">
        <v>4907</v>
      </c>
      <c r="E563" t="s">
        <v>5093</v>
      </c>
      <c r="F563" t="s">
        <v>7099</v>
      </c>
      <c r="G563" t="s">
        <v>7100</v>
      </c>
      <c r="H563" t="s">
        <v>7096</v>
      </c>
      <c r="I563" t="s">
        <v>4910</v>
      </c>
      <c r="J563" t="s">
        <v>4911</v>
      </c>
      <c r="K563" t="s">
        <v>4912</v>
      </c>
      <c r="L563" t="s">
        <v>4913</v>
      </c>
      <c r="M563" t="s">
        <v>4914</v>
      </c>
      <c r="N563" t="s">
        <v>4914</v>
      </c>
      <c r="O563" s="43">
        <v>42895.600439814814</v>
      </c>
      <c r="P563" t="s">
        <v>7101</v>
      </c>
      <c r="Q563" s="23" t="s">
        <v>2251</v>
      </c>
      <c r="R563" t="s">
        <v>2252</v>
      </c>
      <c r="S563">
        <v>100</v>
      </c>
      <c r="T563" t="s">
        <v>4914</v>
      </c>
      <c r="U563" t="s">
        <v>4917</v>
      </c>
      <c r="V563" t="s">
        <v>4918</v>
      </c>
      <c r="W563" t="s">
        <v>7102</v>
      </c>
      <c r="X563" t="s">
        <v>4920</v>
      </c>
      <c r="Y563" t="s">
        <v>4921</v>
      </c>
      <c r="Z563" t="s">
        <v>4922</v>
      </c>
    </row>
    <row r="564" spans="1:26" hidden="1">
      <c r="A564" t="s">
        <v>13397</v>
      </c>
      <c r="B564" t="s">
        <v>4905</v>
      </c>
      <c r="C564" t="s">
        <v>4906</v>
      </c>
      <c r="D564" t="s">
        <v>4907</v>
      </c>
      <c r="E564" t="s">
        <v>5114</v>
      </c>
      <c r="F564" t="s">
        <v>7094</v>
      </c>
      <c r="G564" t="s">
        <v>7095</v>
      </c>
      <c r="H564" t="s">
        <v>7096</v>
      </c>
      <c r="I564" t="s">
        <v>4910</v>
      </c>
      <c r="J564" t="s">
        <v>4911</v>
      </c>
      <c r="K564" t="s">
        <v>4912</v>
      </c>
      <c r="L564" t="s">
        <v>4913</v>
      </c>
      <c r="M564" t="s">
        <v>4914</v>
      </c>
      <c r="N564" t="s">
        <v>4914</v>
      </c>
      <c r="O564" s="43">
        <v>42895.600266203706</v>
      </c>
      <c r="P564" t="s">
        <v>7097</v>
      </c>
      <c r="Q564" s="23" t="s">
        <v>2247</v>
      </c>
      <c r="R564" t="s">
        <v>2249</v>
      </c>
      <c r="S564">
        <v>200</v>
      </c>
      <c r="T564" t="s">
        <v>4914</v>
      </c>
      <c r="U564" t="s">
        <v>4917</v>
      </c>
      <c r="V564" t="s">
        <v>4918</v>
      </c>
      <c r="W564" t="s">
        <v>7098</v>
      </c>
      <c r="X564" t="s">
        <v>4920</v>
      </c>
      <c r="Y564" t="s">
        <v>4921</v>
      </c>
      <c r="Z564" t="s">
        <v>4922</v>
      </c>
    </row>
    <row r="565" spans="1:26" hidden="1">
      <c r="A565" t="s">
        <v>13398</v>
      </c>
      <c r="B565" t="s">
        <v>4905</v>
      </c>
      <c r="C565" t="s">
        <v>4906</v>
      </c>
      <c r="D565" t="s">
        <v>4907</v>
      </c>
      <c r="E565" t="s">
        <v>5132</v>
      </c>
      <c r="F565" t="s">
        <v>3859</v>
      </c>
      <c r="G565" t="s">
        <v>3860</v>
      </c>
      <c r="H565" t="s">
        <v>5784</v>
      </c>
      <c r="I565" t="s">
        <v>4910</v>
      </c>
      <c r="J565" t="s">
        <v>4911</v>
      </c>
      <c r="K565" t="s">
        <v>4961</v>
      </c>
      <c r="L565" t="s">
        <v>4913</v>
      </c>
      <c r="M565" t="s">
        <v>4914</v>
      </c>
      <c r="N565" t="s">
        <v>4914</v>
      </c>
      <c r="O565" s="43">
        <v>42895.406782407408</v>
      </c>
      <c r="P565" t="s">
        <v>6914</v>
      </c>
      <c r="Q565" s="23" t="s">
        <v>2065</v>
      </c>
      <c r="R565" t="s">
        <v>2067</v>
      </c>
      <c r="S565">
        <v>1000</v>
      </c>
      <c r="T565" t="s">
        <v>4914</v>
      </c>
      <c r="U565" t="s">
        <v>4917</v>
      </c>
      <c r="V565" t="s">
        <v>4918</v>
      </c>
      <c r="W565" t="s">
        <v>6915</v>
      </c>
      <c r="X565" t="s">
        <v>4920</v>
      </c>
      <c r="Y565" t="s">
        <v>4921</v>
      </c>
      <c r="Z565" t="s">
        <v>4922</v>
      </c>
    </row>
    <row r="566" spans="1:26" hidden="1">
      <c r="A566" t="s">
        <v>13399</v>
      </c>
      <c r="B566" t="s">
        <v>4905</v>
      </c>
      <c r="C566" t="s">
        <v>4906</v>
      </c>
      <c r="D566" t="s">
        <v>4907</v>
      </c>
      <c r="E566" t="s">
        <v>5132</v>
      </c>
      <c r="F566" t="s">
        <v>7181</v>
      </c>
      <c r="G566" t="s">
        <v>7182</v>
      </c>
      <c r="H566" t="s">
        <v>7183</v>
      </c>
      <c r="I566" t="s">
        <v>4910</v>
      </c>
      <c r="J566" t="s">
        <v>4911</v>
      </c>
      <c r="K566" t="s">
        <v>5018</v>
      </c>
      <c r="L566" t="s">
        <v>4913</v>
      </c>
      <c r="M566" t="s">
        <v>4914</v>
      </c>
      <c r="N566" t="s">
        <v>4914</v>
      </c>
      <c r="O566" s="43">
        <v>42895.649328703701</v>
      </c>
      <c r="P566" t="s">
        <v>7184</v>
      </c>
      <c r="Q566" s="23" t="s">
        <v>2316</v>
      </c>
      <c r="R566" t="s">
        <v>2318</v>
      </c>
      <c r="S566">
        <v>3000</v>
      </c>
      <c r="T566" t="s">
        <v>4914</v>
      </c>
      <c r="U566" t="s">
        <v>4917</v>
      </c>
      <c r="V566" t="s">
        <v>4918</v>
      </c>
      <c r="W566" t="s">
        <v>7185</v>
      </c>
      <c r="X566" t="s">
        <v>4920</v>
      </c>
      <c r="Y566" t="s">
        <v>4921</v>
      </c>
      <c r="Z566" t="s">
        <v>4922</v>
      </c>
    </row>
    <row r="567" spans="1:26" hidden="1">
      <c r="A567" t="s">
        <v>13400</v>
      </c>
      <c r="B567" t="s">
        <v>4905</v>
      </c>
      <c r="C567" t="s">
        <v>4906</v>
      </c>
      <c r="D567" t="s">
        <v>4907</v>
      </c>
      <c r="E567" t="s">
        <v>5234</v>
      </c>
      <c r="F567" t="s">
        <v>7139</v>
      </c>
      <c r="G567" t="s">
        <v>7140</v>
      </c>
      <c r="H567" t="s">
        <v>7141</v>
      </c>
      <c r="I567" t="s">
        <v>4910</v>
      </c>
      <c r="J567" t="s">
        <v>4911</v>
      </c>
      <c r="K567" t="s">
        <v>4912</v>
      </c>
      <c r="L567" t="s">
        <v>4913</v>
      </c>
      <c r="M567" t="s">
        <v>4914</v>
      </c>
      <c r="N567" t="s">
        <v>4914</v>
      </c>
      <c r="O567" s="43">
        <v>42895.617060185185</v>
      </c>
      <c r="P567" t="s">
        <v>7142</v>
      </c>
      <c r="Q567" s="23" t="s">
        <v>2284</v>
      </c>
      <c r="R567" t="s">
        <v>2286</v>
      </c>
      <c r="S567">
        <v>84</v>
      </c>
      <c r="T567" t="s">
        <v>4914</v>
      </c>
      <c r="U567" t="s">
        <v>4917</v>
      </c>
      <c r="V567" t="s">
        <v>4918</v>
      </c>
      <c r="W567" t="s">
        <v>7143</v>
      </c>
      <c r="X567" t="s">
        <v>4920</v>
      </c>
      <c r="Y567" t="s">
        <v>4921</v>
      </c>
      <c r="Z567" t="s">
        <v>4922</v>
      </c>
    </row>
    <row r="568" spans="1:26" hidden="1">
      <c r="A568" t="s">
        <v>13401</v>
      </c>
      <c r="B568" t="s">
        <v>4905</v>
      </c>
      <c r="C568" t="s">
        <v>4906</v>
      </c>
      <c r="D568" t="s">
        <v>4907</v>
      </c>
      <c r="E568" t="s">
        <v>5910</v>
      </c>
      <c r="F568" t="s">
        <v>3875</v>
      </c>
      <c r="G568" t="s">
        <v>3876</v>
      </c>
      <c r="H568" t="s">
        <v>6890</v>
      </c>
      <c r="I568" t="s">
        <v>4910</v>
      </c>
      <c r="J568" t="s">
        <v>4911</v>
      </c>
      <c r="K568" t="s">
        <v>4912</v>
      </c>
      <c r="L568" t="s">
        <v>4913</v>
      </c>
      <c r="M568" t="s">
        <v>4914</v>
      </c>
      <c r="N568" t="s">
        <v>4914</v>
      </c>
      <c r="O568" s="43">
        <v>42895.341643518521</v>
      </c>
      <c r="P568" t="s">
        <v>6891</v>
      </c>
      <c r="Q568" s="23" t="s">
        <v>2033</v>
      </c>
      <c r="R568" t="s">
        <v>2035</v>
      </c>
      <c r="S568">
        <v>1</v>
      </c>
      <c r="T568" t="s">
        <v>4914</v>
      </c>
      <c r="U568" t="s">
        <v>4917</v>
      </c>
      <c r="V568" t="s">
        <v>4918</v>
      </c>
      <c r="W568" t="s">
        <v>6892</v>
      </c>
      <c r="X568" t="s">
        <v>4920</v>
      </c>
      <c r="Y568" t="s">
        <v>4921</v>
      </c>
      <c r="Z568" t="s">
        <v>4922</v>
      </c>
    </row>
    <row r="569" spans="1:26" hidden="1">
      <c r="A569" t="s">
        <v>13402</v>
      </c>
      <c r="B569" t="s">
        <v>4905</v>
      </c>
      <c r="C569" t="s">
        <v>4906</v>
      </c>
      <c r="D569" t="s">
        <v>4907</v>
      </c>
      <c r="E569" t="s">
        <v>4954</v>
      </c>
      <c r="F569" t="s">
        <v>3829</v>
      </c>
      <c r="G569" t="s">
        <v>3830</v>
      </c>
      <c r="H569" t="s">
        <v>6957</v>
      </c>
      <c r="I569" t="s">
        <v>4910</v>
      </c>
      <c r="J569" t="s">
        <v>4911</v>
      </c>
      <c r="K569" t="s">
        <v>4956</v>
      </c>
      <c r="L569" t="s">
        <v>4913</v>
      </c>
      <c r="M569" t="s">
        <v>4914</v>
      </c>
      <c r="N569" t="s">
        <v>4914</v>
      </c>
      <c r="O569" s="43">
        <v>42895.469074074077</v>
      </c>
      <c r="P569" t="s">
        <v>6958</v>
      </c>
      <c r="Q569" s="23" t="s">
        <v>2125</v>
      </c>
      <c r="R569" t="s">
        <v>2127</v>
      </c>
      <c r="S569">
        <v>198</v>
      </c>
      <c r="T569" t="s">
        <v>4914</v>
      </c>
      <c r="U569" t="s">
        <v>4917</v>
      </c>
      <c r="V569" t="s">
        <v>4918</v>
      </c>
      <c r="W569" t="s">
        <v>6959</v>
      </c>
      <c r="X569" t="s">
        <v>4920</v>
      </c>
      <c r="Y569" t="s">
        <v>4921</v>
      </c>
      <c r="Z569" t="s">
        <v>4922</v>
      </c>
    </row>
    <row r="570" spans="1:26" hidden="1">
      <c r="A570" t="s">
        <v>13403</v>
      </c>
      <c r="B570" t="s">
        <v>4905</v>
      </c>
      <c r="C570" t="s">
        <v>4906</v>
      </c>
      <c r="D570" t="s">
        <v>4907</v>
      </c>
      <c r="E570" t="s">
        <v>5877</v>
      </c>
      <c r="F570" t="s">
        <v>7170</v>
      </c>
      <c r="G570" t="s">
        <v>7171</v>
      </c>
      <c r="H570" t="s">
        <v>7172</v>
      </c>
      <c r="I570" t="s">
        <v>4910</v>
      </c>
      <c r="J570" t="s">
        <v>4911</v>
      </c>
      <c r="K570" t="s">
        <v>4912</v>
      </c>
      <c r="L570" t="s">
        <v>4913</v>
      </c>
      <c r="M570" t="s">
        <v>4914</v>
      </c>
      <c r="N570" t="s">
        <v>4914</v>
      </c>
      <c r="O570" s="43">
        <v>42895.644328703704</v>
      </c>
      <c r="P570" t="s">
        <v>7173</v>
      </c>
      <c r="Q570" s="23" t="s">
        <v>2308</v>
      </c>
      <c r="R570" t="s">
        <v>2310</v>
      </c>
      <c r="S570">
        <v>500</v>
      </c>
      <c r="T570" t="s">
        <v>4914</v>
      </c>
      <c r="U570" t="s">
        <v>4917</v>
      </c>
      <c r="V570" t="s">
        <v>4918</v>
      </c>
      <c r="W570" t="s">
        <v>7174</v>
      </c>
      <c r="X570" t="s">
        <v>4920</v>
      </c>
      <c r="Y570" t="s">
        <v>4921</v>
      </c>
      <c r="Z570" t="s">
        <v>4922</v>
      </c>
    </row>
    <row r="571" spans="1:26" hidden="1">
      <c r="A571" t="s">
        <v>13404</v>
      </c>
      <c r="B571" t="s">
        <v>4905</v>
      </c>
      <c r="C571" t="s">
        <v>4906</v>
      </c>
      <c r="D571" t="s">
        <v>4907</v>
      </c>
      <c r="E571" t="s">
        <v>5087</v>
      </c>
      <c r="F571" t="s">
        <v>3857</v>
      </c>
      <c r="G571" t="s">
        <v>3858</v>
      </c>
      <c r="H571" t="s">
        <v>6916</v>
      </c>
      <c r="I571" t="s">
        <v>4910</v>
      </c>
      <c r="J571" t="s">
        <v>4911</v>
      </c>
      <c r="K571" t="s">
        <v>4961</v>
      </c>
      <c r="L571" t="s">
        <v>4913</v>
      </c>
      <c r="M571" t="s">
        <v>4914</v>
      </c>
      <c r="N571" t="s">
        <v>4914</v>
      </c>
      <c r="O571" s="43">
        <v>42895.409895833334</v>
      </c>
      <c r="P571" t="s">
        <v>6917</v>
      </c>
      <c r="Q571" s="23" t="s">
        <v>2069</v>
      </c>
      <c r="R571" t="s">
        <v>2071</v>
      </c>
      <c r="S571">
        <v>74</v>
      </c>
      <c r="T571" t="s">
        <v>4914</v>
      </c>
      <c r="U571" t="s">
        <v>4917</v>
      </c>
      <c r="V571" t="s">
        <v>4918</v>
      </c>
      <c r="W571" t="s">
        <v>6918</v>
      </c>
      <c r="X571" t="s">
        <v>4920</v>
      </c>
      <c r="Y571" t="s">
        <v>4921</v>
      </c>
      <c r="Z571" t="s">
        <v>4922</v>
      </c>
    </row>
    <row r="572" spans="1:26" hidden="1">
      <c r="A572" t="s">
        <v>13405</v>
      </c>
      <c r="B572" t="s">
        <v>4905</v>
      </c>
      <c r="C572" t="s">
        <v>4906</v>
      </c>
      <c r="D572" t="s">
        <v>4907</v>
      </c>
      <c r="E572" t="s">
        <v>5234</v>
      </c>
      <c r="F572" t="s">
        <v>3865</v>
      </c>
      <c r="G572" t="s">
        <v>3866</v>
      </c>
      <c r="H572" t="s">
        <v>6905</v>
      </c>
      <c r="I572" t="s">
        <v>4910</v>
      </c>
      <c r="J572" t="s">
        <v>4911</v>
      </c>
      <c r="K572" t="s">
        <v>4912</v>
      </c>
      <c r="L572" t="s">
        <v>4913</v>
      </c>
      <c r="M572" t="s">
        <v>4914</v>
      </c>
      <c r="N572" t="s">
        <v>4914</v>
      </c>
      <c r="O572" s="43">
        <v>42895.379120370373</v>
      </c>
      <c r="P572" t="s">
        <v>6906</v>
      </c>
      <c r="Q572" s="23" t="s">
        <v>2053</v>
      </c>
      <c r="R572" t="s">
        <v>2055</v>
      </c>
      <c r="S572">
        <v>50</v>
      </c>
      <c r="T572" t="s">
        <v>4914</v>
      </c>
      <c r="U572" t="s">
        <v>4917</v>
      </c>
      <c r="V572" t="s">
        <v>4918</v>
      </c>
      <c r="W572" t="s">
        <v>6907</v>
      </c>
      <c r="X572" t="s">
        <v>4920</v>
      </c>
      <c r="Y572" t="s">
        <v>4921</v>
      </c>
      <c r="Z572" t="s">
        <v>4922</v>
      </c>
    </row>
    <row r="573" spans="1:26" hidden="1">
      <c r="A573" t="s">
        <v>13406</v>
      </c>
      <c r="B573" t="s">
        <v>4905</v>
      </c>
      <c r="C573" t="s">
        <v>4906</v>
      </c>
      <c r="D573" t="s">
        <v>4907</v>
      </c>
      <c r="E573" t="s">
        <v>5586</v>
      </c>
      <c r="F573" t="s">
        <v>7057</v>
      </c>
      <c r="G573" t="s">
        <v>7058</v>
      </c>
      <c r="H573" t="s">
        <v>7059</v>
      </c>
      <c r="I573" t="s">
        <v>4910</v>
      </c>
      <c r="J573" t="s">
        <v>4911</v>
      </c>
      <c r="K573" t="s">
        <v>4977</v>
      </c>
      <c r="L573" t="s">
        <v>4913</v>
      </c>
      <c r="M573" t="s">
        <v>4914</v>
      </c>
      <c r="N573" t="s">
        <v>4914</v>
      </c>
      <c r="O573" s="43">
        <v>42895.585439814815</v>
      </c>
      <c r="P573" t="s">
        <v>7060</v>
      </c>
      <c r="Q573" s="23" t="s">
        <v>2215</v>
      </c>
      <c r="R573" t="s">
        <v>2217</v>
      </c>
      <c r="S573">
        <v>1950</v>
      </c>
      <c r="T573" t="s">
        <v>4914</v>
      </c>
      <c r="U573" t="s">
        <v>4917</v>
      </c>
      <c r="V573" t="s">
        <v>4918</v>
      </c>
      <c r="W573" t="s">
        <v>7061</v>
      </c>
      <c r="X573" t="s">
        <v>4920</v>
      </c>
      <c r="Y573" t="s">
        <v>4921</v>
      </c>
      <c r="Z573" t="s">
        <v>4922</v>
      </c>
    </row>
    <row r="574" spans="1:26" hidden="1">
      <c r="A574" t="s">
        <v>13407</v>
      </c>
      <c r="B574" t="s">
        <v>4905</v>
      </c>
      <c r="C574" t="s">
        <v>4906</v>
      </c>
      <c r="D574" t="s">
        <v>4907</v>
      </c>
      <c r="E574" t="s">
        <v>5492</v>
      </c>
      <c r="F574" t="s">
        <v>3851</v>
      </c>
      <c r="G574" t="s">
        <v>3852</v>
      </c>
      <c r="H574" t="s">
        <v>6925</v>
      </c>
      <c r="I574" t="s">
        <v>4910</v>
      </c>
      <c r="J574" t="s">
        <v>4911</v>
      </c>
      <c r="K574" t="s">
        <v>5620</v>
      </c>
      <c r="L574" t="s">
        <v>4913</v>
      </c>
      <c r="M574" t="s">
        <v>4914</v>
      </c>
      <c r="N574" t="s">
        <v>4914</v>
      </c>
      <c r="O574" s="43">
        <v>42895.425567129627</v>
      </c>
      <c r="P574" t="s">
        <v>6923</v>
      </c>
      <c r="Q574" s="23" t="s">
        <v>2081</v>
      </c>
      <c r="R574" t="s">
        <v>2083</v>
      </c>
      <c r="S574">
        <v>100</v>
      </c>
      <c r="T574" t="s">
        <v>4914</v>
      </c>
      <c r="U574" t="s">
        <v>4917</v>
      </c>
      <c r="V574" t="s">
        <v>4918</v>
      </c>
      <c r="W574" t="s">
        <v>6926</v>
      </c>
      <c r="X574" t="s">
        <v>4920</v>
      </c>
      <c r="Y574" t="s">
        <v>4921</v>
      </c>
      <c r="Z574" t="s">
        <v>4922</v>
      </c>
    </row>
    <row r="575" spans="1:26" hidden="1">
      <c r="A575" t="s">
        <v>13408</v>
      </c>
      <c r="B575" t="s">
        <v>4905</v>
      </c>
      <c r="C575" t="s">
        <v>4906</v>
      </c>
      <c r="D575" t="s">
        <v>4907</v>
      </c>
      <c r="E575" t="s">
        <v>5362</v>
      </c>
      <c r="F575" t="s">
        <v>7043</v>
      </c>
      <c r="G575" t="s">
        <v>7044</v>
      </c>
      <c r="H575" t="s">
        <v>7045</v>
      </c>
      <c r="I575" t="s">
        <v>4910</v>
      </c>
      <c r="J575" t="s">
        <v>4911</v>
      </c>
      <c r="K575" t="s">
        <v>4912</v>
      </c>
      <c r="L575" t="s">
        <v>4913</v>
      </c>
      <c r="M575" t="s">
        <v>4914</v>
      </c>
      <c r="N575" t="s">
        <v>4914</v>
      </c>
      <c r="O575" s="43">
        <v>42895.583726851852</v>
      </c>
      <c r="P575" t="s">
        <v>7046</v>
      </c>
      <c r="Q575" s="23" t="s">
        <v>2204</v>
      </c>
      <c r="R575" t="s">
        <v>2206</v>
      </c>
      <c r="S575">
        <v>100</v>
      </c>
      <c r="T575" t="s">
        <v>4914</v>
      </c>
      <c r="U575" t="s">
        <v>4917</v>
      </c>
      <c r="V575" t="s">
        <v>4918</v>
      </c>
      <c r="W575" t="s">
        <v>7047</v>
      </c>
      <c r="X575" t="s">
        <v>4920</v>
      </c>
      <c r="Y575" t="s">
        <v>4921</v>
      </c>
      <c r="Z575" t="s">
        <v>4922</v>
      </c>
    </row>
    <row r="576" spans="1:26" hidden="1">
      <c r="A576" t="s">
        <v>13409</v>
      </c>
      <c r="B576" t="s">
        <v>4905</v>
      </c>
      <c r="C576" t="s">
        <v>4906</v>
      </c>
      <c r="D576" t="s">
        <v>4907</v>
      </c>
      <c r="E576" t="s">
        <v>5476</v>
      </c>
      <c r="F576" t="s">
        <v>3839</v>
      </c>
      <c r="G576" t="s">
        <v>3840</v>
      </c>
      <c r="H576" t="s">
        <v>6941</v>
      </c>
      <c r="I576" t="s">
        <v>4910</v>
      </c>
      <c r="J576" t="s">
        <v>4911</v>
      </c>
      <c r="K576" t="s">
        <v>5118</v>
      </c>
      <c r="L576" t="s">
        <v>4913</v>
      </c>
      <c r="M576" t="s">
        <v>4914</v>
      </c>
      <c r="N576" t="s">
        <v>4914</v>
      </c>
      <c r="O576" s="43">
        <v>42895.452280092592</v>
      </c>
      <c r="P576" t="s">
        <v>6942</v>
      </c>
      <c r="Q576" s="23" t="s">
        <v>2105</v>
      </c>
      <c r="R576" t="s">
        <v>2107</v>
      </c>
      <c r="S576">
        <v>55</v>
      </c>
      <c r="T576" t="s">
        <v>4914</v>
      </c>
      <c r="U576" t="s">
        <v>4917</v>
      </c>
      <c r="V576" t="s">
        <v>4918</v>
      </c>
      <c r="W576" t="s">
        <v>6943</v>
      </c>
      <c r="X576" t="s">
        <v>4920</v>
      </c>
      <c r="Y576" t="s">
        <v>4921</v>
      </c>
      <c r="Z576" t="s">
        <v>4922</v>
      </c>
    </row>
    <row r="577" spans="1:26" hidden="1">
      <c r="A577" t="s">
        <v>13410</v>
      </c>
      <c r="B577" t="s">
        <v>4905</v>
      </c>
      <c r="C577" t="s">
        <v>4906</v>
      </c>
      <c r="D577" t="s">
        <v>4907</v>
      </c>
      <c r="E577" t="s">
        <v>5234</v>
      </c>
      <c r="F577" t="s">
        <v>7023</v>
      </c>
      <c r="G577" t="s">
        <v>7024</v>
      </c>
      <c r="H577" t="s">
        <v>7025</v>
      </c>
      <c r="I577" t="s">
        <v>4910</v>
      </c>
      <c r="J577" t="s">
        <v>4911</v>
      </c>
      <c r="K577" t="s">
        <v>4912</v>
      </c>
      <c r="L577" t="s">
        <v>4913</v>
      </c>
      <c r="M577" t="s">
        <v>4914</v>
      </c>
      <c r="N577" t="s">
        <v>4914</v>
      </c>
      <c r="O577" s="43">
        <v>42895.519872685189</v>
      </c>
      <c r="P577" t="s">
        <v>7026</v>
      </c>
      <c r="Q577" s="23" t="s">
        <v>2188</v>
      </c>
      <c r="R577" t="s">
        <v>2190</v>
      </c>
      <c r="S577">
        <v>100</v>
      </c>
      <c r="T577" t="s">
        <v>4914</v>
      </c>
      <c r="U577" t="s">
        <v>4917</v>
      </c>
      <c r="V577" t="s">
        <v>4918</v>
      </c>
      <c r="W577" t="s">
        <v>7027</v>
      </c>
      <c r="X577" t="s">
        <v>4920</v>
      </c>
      <c r="Y577" t="s">
        <v>4921</v>
      </c>
      <c r="Z577" t="s">
        <v>4922</v>
      </c>
    </row>
    <row r="578" spans="1:26" hidden="1">
      <c r="A578" t="s">
        <v>13411</v>
      </c>
      <c r="B578" t="s">
        <v>4905</v>
      </c>
      <c r="C578" t="s">
        <v>4906</v>
      </c>
      <c r="D578" t="s">
        <v>4907</v>
      </c>
      <c r="E578" t="s">
        <v>5694</v>
      </c>
      <c r="F578" t="s">
        <v>7265</v>
      </c>
      <c r="G578" t="s">
        <v>7266</v>
      </c>
      <c r="H578" t="s">
        <v>7267</v>
      </c>
      <c r="I578" t="s">
        <v>4910</v>
      </c>
      <c r="J578" t="s">
        <v>4911</v>
      </c>
      <c r="K578" t="s">
        <v>4912</v>
      </c>
      <c r="L578" t="s">
        <v>4913</v>
      </c>
      <c r="M578" t="s">
        <v>4914</v>
      </c>
      <c r="N578" t="s">
        <v>4914</v>
      </c>
      <c r="O578" s="43">
        <v>42895.706689814811</v>
      </c>
      <c r="P578" t="s">
        <v>7268</v>
      </c>
      <c r="Q578" s="23" t="s">
        <v>2383</v>
      </c>
      <c r="R578" t="s">
        <v>2385</v>
      </c>
      <c r="S578">
        <v>4000</v>
      </c>
      <c r="T578" t="s">
        <v>4914</v>
      </c>
      <c r="U578" t="s">
        <v>4917</v>
      </c>
      <c r="V578" t="s">
        <v>4918</v>
      </c>
      <c r="W578" t="s">
        <v>7269</v>
      </c>
      <c r="X578" t="s">
        <v>4920</v>
      </c>
      <c r="Y578" t="s">
        <v>4921</v>
      </c>
      <c r="Z578" t="s">
        <v>4922</v>
      </c>
    </row>
    <row r="579" spans="1:26" hidden="1">
      <c r="A579" t="s">
        <v>13412</v>
      </c>
      <c r="B579" t="s">
        <v>4905</v>
      </c>
      <c r="C579" t="s">
        <v>4906</v>
      </c>
      <c r="D579" t="s">
        <v>4907</v>
      </c>
      <c r="E579" t="s">
        <v>5144</v>
      </c>
      <c r="F579" t="s">
        <v>7285</v>
      </c>
      <c r="G579" t="s">
        <v>7286</v>
      </c>
      <c r="H579" t="s">
        <v>7287</v>
      </c>
      <c r="I579" t="s">
        <v>4910</v>
      </c>
      <c r="J579" t="s">
        <v>4911</v>
      </c>
      <c r="K579" t="s">
        <v>5281</v>
      </c>
      <c r="L579" t="s">
        <v>4913</v>
      </c>
      <c r="M579" t="s">
        <v>4914</v>
      </c>
      <c r="N579" t="s">
        <v>4914</v>
      </c>
      <c r="O579" s="43">
        <v>42895.718634259261</v>
      </c>
      <c r="P579" t="s">
        <v>7288</v>
      </c>
      <c r="Q579" s="23" t="s">
        <v>2399</v>
      </c>
      <c r="R579" t="s">
        <v>2401</v>
      </c>
      <c r="S579">
        <v>129</v>
      </c>
      <c r="T579" t="s">
        <v>4914</v>
      </c>
      <c r="U579" t="s">
        <v>4917</v>
      </c>
      <c r="V579" t="s">
        <v>4918</v>
      </c>
      <c r="W579" t="s">
        <v>7289</v>
      </c>
      <c r="X579" t="s">
        <v>4920</v>
      </c>
      <c r="Y579" t="s">
        <v>4921</v>
      </c>
      <c r="Z579" t="s">
        <v>4922</v>
      </c>
    </row>
    <row r="580" spans="1:26" hidden="1">
      <c r="A580" t="s">
        <v>13413</v>
      </c>
      <c r="B580" t="s">
        <v>4905</v>
      </c>
      <c r="C580" t="s">
        <v>4906</v>
      </c>
      <c r="D580" t="s">
        <v>4907</v>
      </c>
      <c r="E580" t="s">
        <v>5070</v>
      </c>
      <c r="F580" t="s">
        <v>7260</v>
      </c>
      <c r="G580" t="s">
        <v>7261</v>
      </c>
      <c r="H580" t="s">
        <v>7262</v>
      </c>
      <c r="I580" t="s">
        <v>4910</v>
      </c>
      <c r="J580" t="s">
        <v>4911</v>
      </c>
      <c r="K580" t="s">
        <v>4912</v>
      </c>
      <c r="L580" t="s">
        <v>4913</v>
      </c>
      <c r="M580" t="s">
        <v>4914</v>
      </c>
      <c r="N580" t="s">
        <v>4914</v>
      </c>
      <c r="O580" s="43">
        <v>42895.704074074078</v>
      </c>
      <c r="P580" t="s">
        <v>7263</v>
      </c>
      <c r="Q580" s="23" t="s">
        <v>2379</v>
      </c>
      <c r="R580" t="s">
        <v>2381</v>
      </c>
      <c r="S580">
        <v>4</v>
      </c>
      <c r="T580" t="s">
        <v>4914</v>
      </c>
      <c r="U580" t="s">
        <v>4917</v>
      </c>
      <c r="V580" t="s">
        <v>4918</v>
      </c>
      <c r="W580" t="s">
        <v>7264</v>
      </c>
      <c r="X580" t="s">
        <v>4920</v>
      </c>
      <c r="Y580" t="s">
        <v>4921</v>
      </c>
      <c r="Z580" t="s">
        <v>4922</v>
      </c>
    </row>
    <row r="581" spans="1:26" hidden="1">
      <c r="A581" t="s">
        <v>13414</v>
      </c>
      <c r="B581" t="s">
        <v>4905</v>
      </c>
      <c r="C581" t="s">
        <v>4906</v>
      </c>
      <c r="D581" t="s">
        <v>4907</v>
      </c>
      <c r="E581" t="s">
        <v>5378</v>
      </c>
      <c r="F581" t="s">
        <v>7196</v>
      </c>
      <c r="G581" t="s">
        <v>7197</v>
      </c>
      <c r="H581" t="s">
        <v>7198</v>
      </c>
      <c r="I581" t="s">
        <v>4910</v>
      </c>
      <c r="J581" t="s">
        <v>4911</v>
      </c>
      <c r="K581" t="s">
        <v>4977</v>
      </c>
      <c r="L581" t="s">
        <v>4913</v>
      </c>
      <c r="M581" t="s">
        <v>4914</v>
      </c>
      <c r="N581" t="s">
        <v>4914</v>
      </c>
      <c r="O581" s="43">
        <v>42895.658842592595</v>
      </c>
      <c r="P581" t="s">
        <v>7199</v>
      </c>
      <c r="Q581" s="23" t="s">
        <v>2328</v>
      </c>
      <c r="R581" t="s">
        <v>2330</v>
      </c>
      <c r="S581">
        <v>240</v>
      </c>
      <c r="T581" t="s">
        <v>4914</v>
      </c>
      <c r="U581" t="s">
        <v>4917</v>
      </c>
      <c r="V581" t="s">
        <v>4918</v>
      </c>
      <c r="W581" t="s">
        <v>7200</v>
      </c>
      <c r="X581" t="s">
        <v>4920</v>
      </c>
      <c r="Y581" t="s">
        <v>4921</v>
      </c>
      <c r="Z581" t="s">
        <v>4922</v>
      </c>
    </row>
    <row r="582" spans="1:26" hidden="1">
      <c r="A582" t="s">
        <v>13415</v>
      </c>
      <c r="B582" t="s">
        <v>4905</v>
      </c>
      <c r="C582" t="s">
        <v>4906</v>
      </c>
      <c r="D582" t="s">
        <v>4907</v>
      </c>
      <c r="E582" t="s">
        <v>5476</v>
      </c>
      <c r="F582" t="s">
        <v>7275</v>
      </c>
      <c r="G582" t="s">
        <v>7276</v>
      </c>
      <c r="H582" t="s">
        <v>7277</v>
      </c>
      <c r="I582" t="s">
        <v>4910</v>
      </c>
      <c r="J582" t="s">
        <v>4911</v>
      </c>
      <c r="K582" t="s">
        <v>5708</v>
      </c>
      <c r="L582" t="s">
        <v>4913</v>
      </c>
      <c r="M582" t="s">
        <v>4914</v>
      </c>
      <c r="N582" t="s">
        <v>4914</v>
      </c>
      <c r="O582" s="43">
        <v>42895.709247685183</v>
      </c>
      <c r="P582" t="s">
        <v>7278</v>
      </c>
      <c r="Q582" s="23" t="s">
        <v>2391</v>
      </c>
      <c r="R582" t="s">
        <v>2393</v>
      </c>
      <c r="S582">
        <v>182</v>
      </c>
      <c r="T582" t="s">
        <v>4914</v>
      </c>
      <c r="U582" t="s">
        <v>4917</v>
      </c>
      <c r="V582" t="s">
        <v>4918</v>
      </c>
      <c r="W582" t="s">
        <v>7279</v>
      </c>
      <c r="X582" t="s">
        <v>4920</v>
      </c>
      <c r="Y582" t="s">
        <v>4921</v>
      </c>
      <c r="Z582" t="s">
        <v>4922</v>
      </c>
    </row>
    <row r="583" spans="1:26" hidden="1">
      <c r="A583" t="s">
        <v>13416</v>
      </c>
      <c r="B583" t="s">
        <v>4905</v>
      </c>
      <c r="C583" t="s">
        <v>4906</v>
      </c>
      <c r="D583" t="s">
        <v>4907</v>
      </c>
      <c r="E583" t="s">
        <v>5132</v>
      </c>
      <c r="F583" t="s">
        <v>7003</v>
      </c>
      <c r="G583" t="s">
        <v>7004</v>
      </c>
      <c r="H583" t="s">
        <v>7005</v>
      </c>
      <c r="I583" t="s">
        <v>4910</v>
      </c>
      <c r="J583" t="s">
        <v>4911</v>
      </c>
      <c r="K583" t="s">
        <v>4956</v>
      </c>
      <c r="L583" t="s">
        <v>4913</v>
      </c>
      <c r="M583" t="s">
        <v>4914</v>
      </c>
      <c r="N583" t="s">
        <v>4914</v>
      </c>
      <c r="O583" s="43">
        <v>42895.507777777777</v>
      </c>
      <c r="P583" t="s">
        <v>7006</v>
      </c>
      <c r="Q583" s="23" t="s">
        <v>2172</v>
      </c>
      <c r="R583" t="s">
        <v>2174</v>
      </c>
      <c r="S583">
        <v>178</v>
      </c>
      <c r="T583" t="s">
        <v>4914</v>
      </c>
      <c r="U583" t="s">
        <v>4917</v>
      </c>
      <c r="V583" t="s">
        <v>4918</v>
      </c>
      <c r="W583" t="s">
        <v>7007</v>
      </c>
      <c r="X583" t="s">
        <v>4920</v>
      </c>
      <c r="Y583" t="s">
        <v>4921</v>
      </c>
      <c r="Z583" t="s">
        <v>4922</v>
      </c>
    </row>
    <row r="584" spans="1:26" hidden="1">
      <c r="A584" t="s">
        <v>13417</v>
      </c>
      <c r="B584" t="s">
        <v>4905</v>
      </c>
      <c r="C584" t="s">
        <v>4906</v>
      </c>
      <c r="D584" t="s">
        <v>4907</v>
      </c>
      <c r="E584" t="s">
        <v>4993</v>
      </c>
      <c r="F584" t="s">
        <v>7305</v>
      </c>
      <c r="G584" t="s">
        <v>7306</v>
      </c>
      <c r="H584" t="s">
        <v>7307</v>
      </c>
      <c r="I584" t="s">
        <v>4910</v>
      </c>
      <c r="J584" t="s">
        <v>4911</v>
      </c>
      <c r="K584" t="s">
        <v>4912</v>
      </c>
      <c r="L584" t="s">
        <v>4913</v>
      </c>
      <c r="M584" t="s">
        <v>4914</v>
      </c>
      <c r="N584" t="s">
        <v>4914</v>
      </c>
      <c r="O584" s="43">
        <v>42895.747337962966</v>
      </c>
      <c r="P584" t="s">
        <v>7308</v>
      </c>
      <c r="Q584" s="23" t="s">
        <v>2415</v>
      </c>
      <c r="R584" t="s">
        <v>2417</v>
      </c>
      <c r="S584">
        <v>800</v>
      </c>
      <c r="T584" t="s">
        <v>4914</v>
      </c>
      <c r="U584" t="s">
        <v>4917</v>
      </c>
      <c r="V584" t="s">
        <v>4918</v>
      </c>
      <c r="W584" t="s">
        <v>7309</v>
      </c>
      <c r="X584" t="s">
        <v>4920</v>
      </c>
      <c r="Y584" t="s">
        <v>4921</v>
      </c>
      <c r="Z584" t="s">
        <v>4922</v>
      </c>
    </row>
    <row r="585" spans="1:26" hidden="1">
      <c r="A585" t="s">
        <v>13418</v>
      </c>
      <c r="B585" t="s">
        <v>4905</v>
      </c>
      <c r="C585" t="s">
        <v>4906</v>
      </c>
      <c r="D585" t="s">
        <v>4907</v>
      </c>
      <c r="E585" t="s">
        <v>5452</v>
      </c>
      <c r="F585" t="s">
        <v>3855</v>
      </c>
      <c r="G585" t="s">
        <v>3856</v>
      </c>
      <c r="H585" t="s">
        <v>6919</v>
      </c>
      <c r="I585" t="s">
        <v>4910</v>
      </c>
      <c r="J585" t="s">
        <v>4911</v>
      </c>
      <c r="K585" t="s">
        <v>4912</v>
      </c>
      <c r="L585" t="s">
        <v>4913</v>
      </c>
      <c r="M585" t="s">
        <v>4914</v>
      </c>
      <c r="N585" t="s">
        <v>4914</v>
      </c>
      <c r="O585" s="43">
        <v>42895.419259259259</v>
      </c>
      <c r="P585" t="s">
        <v>6920</v>
      </c>
      <c r="Q585" s="23" t="s">
        <v>2073</v>
      </c>
      <c r="R585" t="s">
        <v>2075</v>
      </c>
      <c r="S585">
        <v>200</v>
      </c>
      <c r="T585" t="s">
        <v>4914</v>
      </c>
      <c r="U585" t="s">
        <v>4917</v>
      </c>
      <c r="V585" t="s">
        <v>4918</v>
      </c>
      <c r="W585" t="s">
        <v>6921</v>
      </c>
      <c r="X585" t="s">
        <v>4920</v>
      </c>
      <c r="Y585" t="s">
        <v>4921</v>
      </c>
      <c r="Z585" t="s">
        <v>4922</v>
      </c>
    </row>
    <row r="586" spans="1:26" hidden="1">
      <c r="A586" t="s">
        <v>13419</v>
      </c>
      <c r="B586" t="s">
        <v>4905</v>
      </c>
      <c r="C586" t="s">
        <v>4906</v>
      </c>
      <c r="D586" t="s">
        <v>4907</v>
      </c>
      <c r="E586" t="s">
        <v>5033</v>
      </c>
      <c r="F586" t="s">
        <v>7300</v>
      </c>
      <c r="G586" t="s">
        <v>7301</v>
      </c>
      <c r="H586" t="s">
        <v>7302</v>
      </c>
      <c r="I586" t="s">
        <v>4910</v>
      </c>
      <c r="J586" t="s">
        <v>4911</v>
      </c>
      <c r="K586" t="s">
        <v>4956</v>
      </c>
      <c r="L586" t="s">
        <v>4913</v>
      </c>
      <c r="M586" t="s">
        <v>4914</v>
      </c>
      <c r="N586" t="s">
        <v>4914</v>
      </c>
      <c r="O586" s="43">
        <v>42895.740543981483</v>
      </c>
      <c r="P586" t="s">
        <v>7303</v>
      </c>
      <c r="Q586" s="23" t="s">
        <v>2411</v>
      </c>
      <c r="R586" t="s">
        <v>2413</v>
      </c>
      <c r="S586">
        <v>92</v>
      </c>
      <c r="T586" t="s">
        <v>4914</v>
      </c>
      <c r="U586" t="s">
        <v>4917</v>
      </c>
      <c r="V586" t="s">
        <v>4918</v>
      </c>
      <c r="W586" t="s">
        <v>7304</v>
      </c>
      <c r="X586" t="s">
        <v>4920</v>
      </c>
      <c r="Y586" t="s">
        <v>4921</v>
      </c>
      <c r="Z586" t="s">
        <v>4922</v>
      </c>
    </row>
    <row r="587" spans="1:26" hidden="1">
      <c r="A587" t="s">
        <v>13420</v>
      </c>
      <c r="B587" t="s">
        <v>4905</v>
      </c>
      <c r="C587" t="s">
        <v>4906</v>
      </c>
      <c r="D587" t="s">
        <v>4907</v>
      </c>
      <c r="E587" t="s">
        <v>5870</v>
      </c>
      <c r="F587" t="s">
        <v>3827</v>
      </c>
      <c r="G587" t="s">
        <v>3828</v>
      </c>
      <c r="H587" t="s">
        <v>6960</v>
      </c>
      <c r="I587" t="s">
        <v>4910</v>
      </c>
      <c r="J587" t="s">
        <v>4911</v>
      </c>
      <c r="K587" t="s">
        <v>4977</v>
      </c>
      <c r="L587" t="s">
        <v>4913</v>
      </c>
      <c r="M587" t="s">
        <v>4914</v>
      </c>
      <c r="N587" t="s">
        <v>4914</v>
      </c>
      <c r="O587" s="43">
        <v>42895.471979166665</v>
      </c>
      <c r="P587" t="s">
        <v>6961</v>
      </c>
      <c r="Q587" s="23" t="s">
        <v>2129</v>
      </c>
      <c r="R587" t="s">
        <v>2131</v>
      </c>
      <c r="S587">
        <v>427</v>
      </c>
      <c r="T587" t="s">
        <v>4914</v>
      </c>
      <c r="U587" t="s">
        <v>4917</v>
      </c>
      <c r="V587" t="s">
        <v>4918</v>
      </c>
      <c r="W587" t="s">
        <v>6962</v>
      </c>
      <c r="X587" t="s">
        <v>4920</v>
      </c>
      <c r="Y587" t="s">
        <v>4921</v>
      </c>
      <c r="Z587" t="s">
        <v>4922</v>
      </c>
    </row>
    <row r="588" spans="1:26" hidden="1">
      <c r="A588" t="s">
        <v>13421</v>
      </c>
      <c r="B588" t="s">
        <v>4905</v>
      </c>
      <c r="C588" t="s">
        <v>4906</v>
      </c>
      <c r="D588" t="s">
        <v>4907</v>
      </c>
      <c r="E588" t="s">
        <v>5565</v>
      </c>
      <c r="F588" t="s">
        <v>3873</v>
      </c>
      <c r="G588" t="s">
        <v>3874</v>
      </c>
      <c r="H588" t="s">
        <v>6893</v>
      </c>
      <c r="I588" t="s">
        <v>4910</v>
      </c>
      <c r="J588" t="s">
        <v>4911</v>
      </c>
      <c r="K588" t="s">
        <v>5328</v>
      </c>
      <c r="L588" t="s">
        <v>4913</v>
      </c>
      <c r="M588" t="s">
        <v>4914</v>
      </c>
      <c r="N588" t="s">
        <v>4914</v>
      </c>
      <c r="O588" s="43">
        <v>42895.347939814812</v>
      </c>
      <c r="P588" t="s">
        <v>6894</v>
      </c>
      <c r="Q588" s="23" t="s">
        <v>2037</v>
      </c>
      <c r="R588" t="s">
        <v>2039</v>
      </c>
      <c r="S588">
        <v>100</v>
      </c>
      <c r="T588" t="s">
        <v>4914</v>
      </c>
      <c r="U588" t="s">
        <v>4917</v>
      </c>
      <c r="V588" t="s">
        <v>4918</v>
      </c>
      <c r="W588" t="s">
        <v>6895</v>
      </c>
      <c r="X588" t="s">
        <v>4920</v>
      </c>
      <c r="Y588" t="s">
        <v>4921</v>
      </c>
      <c r="Z588" t="s">
        <v>4922</v>
      </c>
    </row>
    <row r="589" spans="1:26" hidden="1">
      <c r="A589" t="s">
        <v>13422</v>
      </c>
      <c r="B589" t="s">
        <v>4905</v>
      </c>
      <c r="C589" t="s">
        <v>4906</v>
      </c>
      <c r="D589" t="s">
        <v>4907</v>
      </c>
      <c r="E589" t="s">
        <v>5070</v>
      </c>
      <c r="F589" t="s">
        <v>7160</v>
      </c>
      <c r="G589" t="s">
        <v>7161</v>
      </c>
      <c r="H589" t="s">
        <v>7162</v>
      </c>
      <c r="I589" t="s">
        <v>4910</v>
      </c>
      <c r="J589" t="s">
        <v>4911</v>
      </c>
      <c r="K589" t="s">
        <v>4956</v>
      </c>
      <c r="L589" t="s">
        <v>4913</v>
      </c>
      <c r="M589" t="s">
        <v>4914</v>
      </c>
      <c r="N589" t="s">
        <v>4914</v>
      </c>
      <c r="O589" s="43">
        <v>42895.63758101852</v>
      </c>
      <c r="P589" t="s">
        <v>7163</v>
      </c>
      <c r="Q589" s="23" t="s">
        <v>2300</v>
      </c>
      <c r="R589" t="s">
        <v>2302</v>
      </c>
      <c r="S589">
        <v>200</v>
      </c>
      <c r="T589" t="s">
        <v>4914</v>
      </c>
      <c r="U589" t="s">
        <v>4917</v>
      </c>
      <c r="V589" t="s">
        <v>4918</v>
      </c>
      <c r="W589" t="s">
        <v>7164</v>
      </c>
      <c r="X589" t="s">
        <v>4920</v>
      </c>
      <c r="Y589" t="s">
        <v>4921</v>
      </c>
      <c r="Z589" t="s">
        <v>4922</v>
      </c>
    </row>
    <row r="590" spans="1:26" hidden="1">
      <c r="A590" t="s">
        <v>13423</v>
      </c>
      <c r="B590" t="s">
        <v>4905</v>
      </c>
      <c r="C590" t="s">
        <v>4906</v>
      </c>
      <c r="D590" t="s">
        <v>4907</v>
      </c>
      <c r="E590" t="s">
        <v>5916</v>
      </c>
      <c r="F590" t="s">
        <v>7033</v>
      </c>
      <c r="G590" t="s">
        <v>7034</v>
      </c>
      <c r="H590" t="s">
        <v>7035</v>
      </c>
      <c r="I590" t="s">
        <v>4910</v>
      </c>
      <c r="J590" t="s">
        <v>4911</v>
      </c>
      <c r="K590" t="s">
        <v>4912</v>
      </c>
      <c r="L590" t="s">
        <v>4913</v>
      </c>
      <c r="M590" t="s">
        <v>4914</v>
      </c>
      <c r="N590" t="s">
        <v>4914</v>
      </c>
      <c r="O590" s="43">
        <v>42895.551666666666</v>
      </c>
      <c r="P590" t="s">
        <v>7036</v>
      </c>
      <c r="Q590" s="23" t="s">
        <v>2196</v>
      </c>
      <c r="R590" t="s">
        <v>2198</v>
      </c>
      <c r="S590">
        <v>175</v>
      </c>
      <c r="T590" t="s">
        <v>4914</v>
      </c>
      <c r="U590" t="s">
        <v>4917</v>
      </c>
      <c r="V590" t="s">
        <v>4918</v>
      </c>
      <c r="W590" t="s">
        <v>7037</v>
      </c>
      <c r="X590" t="s">
        <v>4920</v>
      </c>
      <c r="Y590" t="s">
        <v>4921</v>
      </c>
      <c r="Z590" t="s">
        <v>4922</v>
      </c>
    </row>
    <row r="591" spans="1:26" hidden="1">
      <c r="A591" t="s">
        <v>13424</v>
      </c>
      <c r="B591" t="s">
        <v>4905</v>
      </c>
      <c r="C591" t="s">
        <v>4906</v>
      </c>
      <c r="D591" t="s">
        <v>4907</v>
      </c>
      <c r="E591" t="s">
        <v>5214</v>
      </c>
      <c r="F591" t="s">
        <v>7008</v>
      </c>
      <c r="G591" t="s">
        <v>7009</v>
      </c>
      <c r="H591" t="s">
        <v>7010</v>
      </c>
      <c r="I591" t="s">
        <v>4910</v>
      </c>
      <c r="J591" t="s">
        <v>4911</v>
      </c>
      <c r="K591" t="s">
        <v>4912</v>
      </c>
      <c r="L591" t="s">
        <v>4913</v>
      </c>
      <c r="M591" t="s">
        <v>4914</v>
      </c>
      <c r="N591" t="s">
        <v>4914</v>
      </c>
      <c r="O591" s="43">
        <v>42895.509016203701</v>
      </c>
      <c r="P591" t="s">
        <v>7011</v>
      </c>
      <c r="Q591" s="23" t="s">
        <v>2176</v>
      </c>
      <c r="R591" t="s">
        <v>2178</v>
      </c>
      <c r="S591">
        <v>294</v>
      </c>
      <c r="T591" t="s">
        <v>4914</v>
      </c>
      <c r="U591" t="s">
        <v>4917</v>
      </c>
      <c r="V591" t="s">
        <v>4918</v>
      </c>
      <c r="W591" t="s">
        <v>7012</v>
      </c>
      <c r="X591" t="s">
        <v>4920</v>
      </c>
      <c r="Y591" t="s">
        <v>4921</v>
      </c>
      <c r="Z591" t="s">
        <v>4922</v>
      </c>
    </row>
    <row r="592" spans="1:26" hidden="1">
      <c r="A592" t="s">
        <v>13425</v>
      </c>
      <c r="B592" t="s">
        <v>4905</v>
      </c>
      <c r="C592" t="s">
        <v>4906</v>
      </c>
      <c r="D592" t="s">
        <v>4907</v>
      </c>
      <c r="E592" t="s">
        <v>5028</v>
      </c>
      <c r="F592" t="s">
        <v>6998</v>
      </c>
      <c r="G592" t="s">
        <v>6999</v>
      </c>
      <c r="H592" t="s">
        <v>7000</v>
      </c>
      <c r="I592" t="s">
        <v>4910</v>
      </c>
      <c r="J592" t="s">
        <v>4911</v>
      </c>
      <c r="K592" t="s">
        <v>4961</v>
      </c>
      <c r="L592" t="s">
        <v>4913</v>
      </c>
      <c r="M592" t="s">
        <v>4914</v>
      </c>
      <c r="N592" t="s">
        <v>4914</v>
      </c>
      <c r="O592" s="43">
        <v>42895.506944444445</v>
      </c>
      <c r="P592" t="s">
        <v>7001</v>
      </c>
      <c r="Q592" s="23" t="s">
        <v>2168</v>
      </c>
      <c r="R592" t="s">
        <v>2170</v>
      </c>
      <c r="S592">
        <v>1250</v>
      </c>
      <c r="T592" t="s">
        <v>4914</v>
      </c>
      <c r="U592" t="s">
        <v>4917</v>
      </c>
      <c r="V592" t="s">
        <v>4918</v>
      </c>
      <c r="W592" t="s">
        <v>7002</v>
      </c>
      <c r="X592" t="s">
        <v>4920</v>
      </c>
      <c r="Y592" t="s">
        <v>4921</v>
      </c>
      <c r="Z592" t="s">
        <v>4922</v>
      </c>
    </row>
    <row r="593" spans="1:26" hidden="1">
      <c r="A593" t="s">
        <v>13426</v>
      </c>
      <c r="B593" t="s">
        <v>4905</v>
      </c>
      <c r="C593" t="s">
        <v>4906</v>
      </c>
      <c r="D593" t="s">
        <v>4907</v>
      </c>
      <c r="E593" t="s">
        <v>5362</v>
      </c>
      <c r="F593" t="s">
        <v>7225</v>
      </c>
      <c r="G593" t="s">
        <v>7226</v>
      </c>
      <c r="H593" t="s">
        <v>7227</v>
      </c>
      <c r="I593" t="s">
        <v>4910</v>
      </c>
      <c r="J593" t="s">
        <v>4911</v>
      </c>
      <c r="K593" t="s">
        <v>4912</v>
      </c>
      <c r="L593" t="s">
        <v>4913</v>
      </c>
      <c r="M593" t="s">
        <v>4914</v>
      </c>
      <c r="N593" t="s">
        <v>4914</v>
      </c>
      <c r="O593" s="43">
        <v>42895.674791666665</v>
      </c>
      <c r="P593" t="s">
        <v>7228</v>
      </c>
      <c r="Q593" s="23" t="s">
        <v>2351</v>
      </c>
      <c r="R593" t="s">
        <v>2353</v>
      </c>
      <c r="S593">
        <v>56</v>
      </c>
      <c r="T593" t="s">
        <v>4914</v>
      </c>
      <c r="U593" t="s">
        <v>4917</v>
      </c>
      <c r="V593" t="s">
        <v>4918</v>
      </c>
      <c r="W593" t="s">
        <v>7229</v>
      </c>
      <c r="X593" t="s">
        <v>4920</v>
      </c>
      <c r="Y593" t="s">
        <v>4921</v>
      </c>
      <c r="Z593" t="s">
        <v>4922</v>
      </c>
    </row>
    <row r="594" spans="1:26" hidden="1">
      <c r="A594" t="s">
        <v>6914</v>
      </c>
      <c r="B594" t="s">
        <v>4905</v>
      </c>
      <c r="C594" t="s">
        <v>4906</v>
      </c>
      <c r="D594" t="s">
        <v>4907</v>
      </c>
      <c r="E594" t="s">
        <v>5452</v>
      </c>
      <c r="F594" t="s">
        <v>3853</v>
      </c>
      <c r="G594" t="s">
        <v>3854</v>
      </c>
      <c r="H594" t="s">
        <v>6922</v>
      </c>
      <c r="I594" t="s">
        <v>4910</v>
      </c>
      <c r="J594" t="s">
        <v>4911</v>
      </c>
      <c r="K594" t="s">
        <v>4961</v>
      </c>
      <c r="L594" t="s">
        <v>4913</v>
      </c>
      <c r="M594" t="s">
        <v>4914</v>
      </c>
      <c r="N594" t="s">
        <v>4914</v>
      </c>
      <c r="O594" s="43">
        <v>42895.425358796296</v>
      </c>
      <c r="P594" t="s">
        <v>6923</v>
      </c>
      <c r="Q594" s="23" t="s">
        <v>2077</v>
      </c>
      <c r="R594" t="s">
        <v>2079</v>
      </c>
      <c r="S594">
        <v>451</v>
      </c>
      <c r="T594" t="s">
        <v>4914</v>
      </c>
      <c r="U594" t="s">
        <v>4917</v>
      </c>
      <c r="V594" t="s">
        <v>4918</v>
      </c>
      <c r="W594" t="s">
        <v>6924</v>
      </c>
      <c r="X594" t="s">
        <v>4920</v>
      </c>
      <c r="Y594" t="s">
        <v>4921</v>
      </c>
      <c r="Z594" t="s">
        <v>4922</v>
      </c>
    </row>
    <row r="595" spans="1:26" hidden="1">
      <c r="A595" t="s">
        <v>13427</v>
      </c>
      <c r="B595" t="s">
        <v>4905</v>
      </c>
      <c r="C595" t="s">
        <v>4906</v>
      </c>
      <c r="D595" t="s">
        <v>4907</v>
      </c>
      <c r="E595" t="s">
        <v>5362</v>
      </c>
      <c r="F595" t="s">
        <v>7240</v>
      </c>
      <c r="G595" t="s">
        <v>7241</v>
      </c>
      <c r="H595" t="s">
        <v>7242</v>
      </c>
      <c r="I595" t="s">
        <v>4910</v>
      </c>
      <c r="J595" t="s">
        <v>4911</v>
      </c>
      <c r="K595" t="s">
        <v>5328</v>
      </c>
      <c r="L595" t="s">
        <v>4913</v>
      </c>
      <c r="M595" t="s">
        <v>4914</v>
      </c>
      <c r="N595" t="s">
        <v>4914</v>
      </c>
      <c r="O595" s="43">
        <v>42895.681504629632</v>
      </c>
      <c r="P595" t="s">
        <v>7243</v>
      </c>
      <c r="Q595" s="23" t="s">
        <v>2363</v>
      </c>
      <c r="R595" t="s">
        <v>2365</v>
      </c>
      <c r="S595">
        <v>182</v>
      </c>
      <c r="T595" t="s">
        <v>4914</v>
      </c>
      <c r="U595" t="s">
        <v>4917</v>
      </c>
      <c r="V595" t="s">
        <v>4918</v>
      </c>
      <c r="W595" t="s">
        <v>7244</v>
      </c>
      <c r="X595" t="s">
        <v>4920</v>
      </c>
      <c r="Y595" t="s">
        <v>4921</v>
      </c>
      <c r="Z595" t="s">
        <v>4922</v>
      </c>
    </row>
    <row r="596" spans="1:26" hidden="1">
      <c r="A596" t="s">
        <v>13428</v>
      </c>
      <c r="B596" t="s">
        <v>4905</v>
      </c>
      <c r="C596" t="s">
        <v>4906</v>
      </c>
      <c r="D596" t="s">
        <v>4907</v>
      </c>
      <c r="E596" t="s">
        <v>6173</v>
      </c>
      <c r="F596" t="s">
        <v>3863</v>
      </c>
      <c r="G596" t="s">
        <v>3864</v>
      </c>
      <c r="H596" t="s">
        <v>6908</v>
      </c>
      <c r="I596" t="s">
        <v>4910</v>
      </c>
      <c r="J596" t="s">
        <v>4911</v>
      </c>
      <c r="K596" t="s">
        <v>4912</v>
      </c>
      <c r="L596" t="s">
        <v>4913</v>
      </c>
      <c r="M596" t="s">
        <v>4914</v>
      </c>
      <c r="N596" t="s">
        <v>4914</v>
      </c>
      <c r="O596" s="43">
        <v>42895.38386574074</v>
      </c>
      <c r="P596" t="s">
        <v>6909</v>
      </c>
      <c r="Q596" s="23" t="s">
        <v>2057</v>
      </c>
      <c r="R596" t="s">
        <v>2059</v>
      </c>
      <c r="S596">
        <v>4946</v>
      </c>
      <c r="T596" t="s">
        <v>4914</v>
      </c>
      <c r="U596" t="s">
        <v>4917</v>
      </c>
      <c r="V596" t="s">
        <v>4918</v>
      </c>
      <c r="W596" t="s">
        <v>6910</v>
      </c>
      <c r="X596" t="s">
        <v>4920</v>
      </c>
      <c r="Y596" t="s">
        <v>4921</v>
      </c>
      <c r="Z596" t="s">
        <v>4922</v>
      </c>
    </row>
    <row r="597" spans="1:26" hidden="1">
      <c r="A597" t="s">
        <v>13429</v>
      </c>
      <c r="B597" t="s">
        <v>4905</v>
      </c>
      <c r="C597" t="s">
        <v>4906</v>
      </c>
      <c r="D597" t="s">
        <v>4907</v>
      </c>
      <c r="E597" t="s">
        <v>5916</v>
      </c>
      <c r="F597" t="s">
        <v>3877</v>
      </c>
      <c r="G597" t="s">
        <v>3878</v>
      </c>
      <c r="H597" t="s">
        <v>6887</v>
      </c>
      <c r="I597" t="s">
        <v>4910</v>
      </c>
      <c r="J597" t="s">
        <v>4911</v>
      </c>
      <c r="K597" t="s">
        <v>4956</v>
      </c>
      <c r="L597" t="s">
        <v>4913</v>
      </c>
      <c r="M597" t="s">
        <v>4914</v>
      </c>
      <c r="N597" t="s">
        <v>4914</v>
      </c>
      <c r="O597" s="43">
        <v>42895.327974537038</v>
      </c>
      <c r="P597" t="s">
        <v>6888</v>
      </c>
      <c r="Q597" s="23" t="s">
        <v>2029</v>
      </c>
      <c r="R597" t="s">
        <v>2031</v>
      </c>
      <c r="S597">
        <v>500</v>
      </c>
      <c r="T597" t="s">
        <v>4914</v>
      </c>
      <c r="U597" t="s">
        <v>4917</v>
      </c>
      <c r="V597" t="s">
        <v>4918</v>
      </c>
      <c r="W597" t="s">
        <v>6889</v>
      </c>
      <c r="X597" t="s">
        <v>4920</v>
      </c>
      <c r="Y597" t="s">
        <v>4921</v>
      </c>
      <c r="Z597" t="s">
        <v>4922</v>
      </c>
    </row>
    <row r="598" spans="1:26" hidden="1">
      <c r="A598" t="s">
        <v>13430</v>
      </c>
      <c r="B598" t="s">
        <v>4905</v>
      </c>
      <c r="C598" t="s">
        <v>4906</v>
      </c>
      <c r="D598" t="s">
        <v>4907</v>
      </c>
      <c r="E598" t="s">
        <v>5238</v>
      </c>
      <c r="F598" t="s">
        <v>7089</v>
      </c>
      <c r="G598" t="s">
        <v>7090</v>
      </c>
      <c r="H598" t="s">
        <v>7091</v>
      </c>
      <c r="I598" t="s">
        <v>4910</v>
      </c>
      <c r="J598" t="s">
        <v>4911</v>
      </c>
      <c r="K598" t="s">
        <v>4977</v>
      </c>
      <c r="L598" t="s">
        <v>4913</v>
      </c>
      <c r="M598" t="s">
        <v>4914</v>
      </c>
      <c r="N598" t="s">
        <v>4914</v>
      </c>
      <c r="O598" s="43">
        <v>42895.598912037036</v>
      </c>
      <c r="P598" t="s">
        <v>7092</v>
      </c>
      <c r="Q598" s="23" t="s">
        <v>2243</v>
      </c>
      <c r="R598" t="s">
        <v>2245</v>
      </c>
      <c r="S598">
        <v>55</v>
      </c>
      <c r="T598" t="s">
        <v>4914</v>
      </c>
      <c r="U598" t="s">
        <v>4917</v>
      </c>
      <c r="V598" t="s">
        <v>4918</v>
      </c>
      <c r="W598" t="s">
        <v>7093</v>
      </c>
      <c r="X598" t="s">
        <v>4920</v>
      </c>
      <c r="Y598" t="s">
        <v>4921</v>
      </c>
      <c r="Z598" t="s">
        <v>4922</v>
      </c>
    </row>
    <row r="599" spans="1:26" hidden="1">
      <c r="A599" t="s">
        <v>13431</v>
      </c>
      <c r="B599" t="s">
        <v>4905</v>
      </c>
      <c r="C599" t="s">
        <v>4906</v>
      </c>
      <c r="D599" t="s">
        <v>4907</v>
      </c>
      <c r="E599" t="s">
        <v>5066</v>
      </c>
      <c r="F599" t="s">
        <v>7310</v>
      </c>
      <c r="G599" t="s">
        <v>7311</v>
      </c>
      <c r="H599" t="s">
        <v>7312</v>
      </c>
      <c r="I599" t="s">
        <v>4910</v>
      </c>
      <c r="J599" t="s">
        <v>4911</v>
      </c>
      <c r="K599" t="s">
        <v>4956</v>
      </c>
      <c r="L599" t="s">
        <v>4913</v>
      </c>
      <c r="M599" t="s">
        <v>4914</v>
      </c>
      <c r="N599" t="s">
        <v>4914</v>
      </c>
      <c r="O599" s="43">
        <v>42895.770011574074</v>
      </c>
      <c r="P599" t="s">
        <v>7313</v>
      </c>
      <c r="Q599" s="23" t="s">
        <v>2419</v>
      </c>
      <c r="R599" t="s">
        <v>2421</v>
      </c>
      <c r="S599">
        <v>350</v>
      </c>
      <c r="T599" t="s">
        <v>4914</v>
      </c>
      <c r="U599" t="s">
        <v>4917</v>
      </c>
      <c r="V599" t="s">
        <v>4918</v>
      </c>
      <c r="W599" t="s">
        <v>7314</v>
      </c>
      <c r="X599" t="s">
        <v>4920</v>
      </c>
      <c r="Y599" t="s">
        <v>4921</v>
      </c>
      <c r="Z599" t="s">
        <v>4922</v>
      </c>
    </row>
    <row r="600" spans="1:26" hidden="1">
      <c r="A600" t="s">
        <v>13432</v>
      </c>
      <c r="B600" t="s">
        <v>4905</v>
      </c>
      <c r="C600" t="s">
        <v>4906</v>
      </c>
      <c r="D600" t="s">
        <v>4907</v>
      </c>
      <c r="E600" t="s">
        <v>5052</v>
      </c>
      <c r="F600" t="s">
        <v>6988</v>
      </c>
      <c r="G600" t="s">
        <v>6989</v>
      </c>
      <c r="H600" t="s">
        <v>6990</v>
      </c>
      <c r="I600" t="s">
        <v>4910</v>
      </c>
      <c r="J600" t="s">
        <v>4911</v>
      </c>
      <c r="K600" t="s">
        <v>4956</v>
      </c>
      <c r="L600" t="s">
        <v>4913</v>
      </c>
      <c r="M600" t="s">
        <v>4914</v>
      </c>
      <c r="N600" t="s">
        <v>4914</v>
      </c>
      <c r="O600" s="43">
        <v>42895.493738425925</v>
      </c>
      <c r="P600" t="s">
        <v>6991</v>
      </c>
      <c r="Q600" s="23" t="s">
        <v>2160</v>
      </c>
      <c r="R600" t="s">
        <v>2162</v>
      </c>
      <c r="S600">
        <v>39</v>
      </c>
      <c r="T600" t="s">
        <v>4914</v>
      </c>
      <c r="U600" t="s">
        <v>4917</v>
      </c>
      <c r="V600" t="s">
        <v>4918</v>
      </c>
      <c r="W600" t="s">
        <v>6992</v>
      </c>
      <c r="X600" t="s">
        <v>4920</v>
      </c>
      <c r="Y600" t="s">
        <v>4921</v>
      </c>
      <c r="Z600" t="s">
        <v>4922</v>
      </c>
    </row>
    <row r="601" spans="1:26" hidden="1">
      <c r="A601" t="s">
        <v>12945</v>
      </c>
      <c r="B601" t="s">
        <v>4905</v>
      </c>
      <c r="C601" t="s">
        <v>4906</v>
      </c>
      <c r="D601" t="s">
        <v>4907</v>
      </c>
      <c r="E601" t="s">
        <v>5107</v>
      </c>
      <c r="F601" t="s">
        <v>5368</v>
      </c>
      <c r="G601" t="s">
        <v>5369</v>
      </c>
      <c r="H601" t="s">
        <v>5370</v>
      </c>
      <c r="I601" t="s">
        <v>4910</v>
      </c>
      <c r="J601" t="s">
        <v>4911</v>
      </c>
      <c r="K601" t="s">
        <v>4912</v>
      </c>
      <c r="L601" t="s">
        <v>4913</v>
      </c>
      <c r="M601" t="s">
        <v>4914</v>
      </c>
      <c r="N601" t="s">
        <v>4914</v>
      </c>
      <c r="O601" s="43">
        <v>42896.390497685185</v>
      </c>
      <c r="P601" t="s">
        <v>7371</v>
      </c>
      <c r="Q601" s="23" t="s">
        <v>2471</v>
      </c>
      <c r="R601" t="s">
        <v>2472</v>
      </c>
      <c r="S601">
        <v>10</v>
      </c>
      <c r="T601" t="s">
        <v>4914</v>
      </c>
      <c r="U601" t="s">
        <v>4917</v>
      </c>
      <c r="V601" t="s">
        <v>4918</v>
      </c>
      <c r="W601" t="s">
        <v>5372</v>
      </c>
      <c r="X601" t="s">
        <v>4920</v>
      </c>
      <c r="Y601" t="s">
        <v>4921</v>
      </c>
      <c r="Z601" t="s">
        <v>4922</v>
      </c>
    </row>
    <row r="602" spans="1:26" hidden="1">
      <c r="A602" t="s">
        <v>13433</v>
      </c>
      <c r="B602" t="s">
        <v>4905</v>
      </c>
      <c r="C602" t="s">
        <v>4906</v>
      </c>
      <c r="D602" t="s">
        <v>4907</v>
      </c>
      <c r="E602" t="s">
        <v>5234</v>
      </c>
      <c r="F602" t="s">
        <v>3519</v>
      </c>
      <c r="G602" t="s">
        <v>3520</v>
      </c>
      <c r="H602" t="s">
        <v>7492</v>
      </c>
      <c r="I602" t="s">
        <v>4910</v>
      </c>
      <c r="J602" t="s">
        <v>4911</v>
      </c>
      <c r="K602" t="s">
        <v>4912</v>
      </c>
      <c r="L602" t="s">
        <v>4913</v>
      </c>
      <c r="M602" t="s">
        <v>4914</v>
      </c>
      <c r="N602" t="s">
        <v>4914</v>
      </c>
      <c r="O602" s="43">
        <v>42896.575127314813</v>
      </c>
      <c r="P602" t="s">
        <v>7493</v>
      </c>
      <c r="Q602" s="23" t="s">
        <v>2584</v>
      </c>
      <c r="R602" t="s">
        <v>2586</v>
      </c>
      <c r="S602">
        <v>500</v>
      </c>
      <c r="T602" t="s">
        <v>4914</v>
      </c>
      <c r="U602" t="s">
        <v>4917</v>
      </c>
      <c r="V602" t="s">
        <v>4918</v>
      </c>
      <c r="W602" t="s">
        <v>7494</v>
      </c>
      <c r="X602" t="s">
        <v>4920</v>
      </c>
      <c r="Y602" t="s">
        <v>4921</v>
      </c>
      <c r="Z602" t="s">
        <v>4922</v>
      </c>
    </row>
    <row r="603" spans="1:26" hidden="1">
      <c r="A603" t="s">
        <v>13434</v>
      </c>
      <c r="B603" t="s">
        <v>4905</v>
      </c>
      <c r="C603" t="s">
        <v>4906</v>
      </c>
      <c r="D603" t="s">
        <v>4907</v>
      </c>
      <c r="E603" t="s">
        <v>5766</v>
      </c>
      <c r="F603" t="s">
        <v>3493</v>
      </c>
      <c r="G603" t="s">
        <v>3494</v>
      </c>
      <c r="H603" t="s">
        <v>7527</v>
      </c>
      <c r="I603" t="s">
        <v>4910</v>
      </c>
      <c r="J603" t="s">
        <v>4911</v>
      </c>
      <c r="K603" t="s">
        <v>5012</v>
      </c>
      <c r="L603" t="s">
        <v>4913</v>
      </c>
      <c r="M603" t="s">
        <v>4914</v>
      </c>
      <c r="N603" t="s">
        <v>4914</v>
      </c>
      <c r="O603" s="43">
        <v>42896.64439814815</v>
      </c>
      <c r="P603" t="s">
        <v>4951</v>
      </c>
      <c r="Q603" s="23" t="s">
        <v>2634</v>
      </c>
      <c r="R603" t="s">
        <v>2636</v>
      </c>
      <c r="S603">
        <v>12</v>
      </c>
      <c r="T603" t="s">
        <v>4914</v>
      </c>
      <c r="U603" t="s">
        <v>4917</v>
      </c>
      <c r="V603" t="s">
        <v>4952</v>
      </c>
      <c r="W603" t="s">
        <v>7528</v>
      </c>
      <c r="X603" t="s">
        <v>4920</v>
      </c>
      <c r="Y603" t="s">
        <v>4921</v>
      </c>
      <c r="Z603" t="s">
        <v>4922</v>
      </c>
    </row>
    <row r="604" spans="1:26" hidden="1">
      <c r="A604" t="s">
        <v>13435</v>
      </c>
      <c r="B604" t="s">
        <v>4905</v>
      </c>
      <c r="C604" t="s">
        <v>4906</v>
      </c>
      <c r="D604" t="s">
        <v>4907</v>
      </c>
      <c r="E604" t="s">
        <v>5093</v>
      </c>
      <c r="F604" t="s">
        <v>7396</v>
      </c>
      <c r="G604" t="s">
        <v>7397</v>
      </c>
      <c r="H604" t="s">
        <v>7398</v>
      </c>
      <c r="I604" t="s">
        <v>4910</v>
      </c>
      <c r="J604" t="s">
        <v>4911</v>
      </c>
      <c r="K604" t="s">
        <v>4912</v>
      </c>
      <c r="L604" t="s">
        <v>4913</v>
      </c>
      <c r="M604" t="s">
        <v>4914</v>
      </c>
      <c r="N604" t="s">
        <v>4914</v>
      </c>
      <c r="O604" s="43">
        <v>42896.417500000003</v>
      </c>
      <c r="P604" t="s">
        <v>7399</v>
      </c>
      <c r="Q604" s="23" t="s">
        <v>2493</v>
      </c>
      <c r="R604" t="s">
        <v>2495</v>
      </c>
      <c r="S604">
        <v>13</v>
      </c>
      <c r="T604" t="s">
        <v>4914</v>
      </c>
      <c r="U604" t="s">
        <v>4917</v>
      </c>
      <c r="V604" t="s">
        <v>4918</v>
      </c>
      <c r="W604" t="s">
        <v>7400</v>
      </c>
      <c r="X604" t="s">
        <v>4920</v>
      </c>
      <c r="Y604" t="s">
        <v>4921</v>
      </c>
      <c r="Z604" t="s">
        <v>4922</v>
      </c>
    </row>
    <row r="605" spans="1:26" hidden="1">
      <c r="A605" t="s">
        <v>13436</v>
      </c>
      <c r="B605" t="s">
        <v>4905</v>
      </c>
      <c r="C605" t="s">
        <v>4906</v>
      </c>
      <c r="D605" t="s">
        <v>4907</v>
      </c>
      <c r="E605" t="s">
        <v>5042</v>
      </c>
      <c r="F605" t="s">
        <v>3483</v>
      </c>
      <c r="G605" t="s">
        <v>3484</v>
      </c>
      <c r="H605" t="s">
        <v>7540</v>
      </c>
      <c r="I605" t="s">
        <v>4910</v>
      </c>
      <c r="J605" t="s">
        <v>4911</v>
      </c>
      <c r="K605" t="s">
        <v>7502</v>
      </c>
      <c r="L605" t="s">
        <v>4913</v>
      </c>
      <c r="M605" t="s">
        <v>4914</v>
      </c>
      <c r="N605" t="s">
        <v>4914</v>
      </c>
      <c r="O605" s="43">
        <v>42896.657013888886</v>
      </c>
      <c r="P605" t="s">
        <v>4951</v>
      </c>
      <c r="Q605" s="23" t="s">
        <v>2654</v>
      </c>
      <c r="R605" t="s">
        <v>2656</v>
      </c>
      <c r="S605">
        <v>100</v>
      </c>
      <c r="T605" t="s">
        <v>7541</v>
      </c>
      <c r="U605" t="s">
        <v>4917</v>
      </c>
      <c r="V605" t="s">
        <v>4952</v>
      </c>
      <c r="W605" t="s">
        <v>7542</v>
      </c>
      <c r="X605" t="s">
        <v>4920</v>
      </c>
      <c r="Y605" t="s">
        <v>4921</v>
      </c>
      <c r="Z605" t="s">
        <v>4922</v>
      </c>
    </row>
    <row r="606" spans="1:26" hidden="1">
      <c r="A606" t="s">
        <v>13437</v>
      </c>
      <c r="B606" t="s">
        <v>4905</v>
      </c>
      <c r="C606" t="s">
        <v>4906</v>
      </c>
      <c r="D606" t="s">
        <v>4907</v>
      </c>
      <c r="E606" t="s">
        <v>5093</v>
      </c>
      <c r="F606" t="s">
        <v>3451</v>
      </c>
      <c r="G606" t="s">
        <v>3452</v>
      </c>
      <c r="H606" t="s">
        <v>7584</v>
      </c>
      <c r="I606" t="s">
        <v>4910</v>
      </c>
      <c r="J606" t="s">
        <v>4911</v>
      </c>
      <c r="K606" t="s">
        <v>4977</v>
      </c>
      <c r="L606" t="s">
        <v>4913</v>
      </c>
      <c r="M606" t="s">
        <v>4914</v>
      </c>
      <c r="N606" t="s">
        <v>4914</v>
      </c>
      <c r="O606" s="43">
        <v>42896.815046296295</v>
      </c>
      <c r="P606" t="s">
        <v>7587</v>
      </c>
      <c r="Q606" s="23" t="s">
        <v>2716</v>
      </c>
      <c r="R606" t="s">
        <v>2718</v>
      </c>
      <c r="S606">
        <v>2000</v>
      </c>
      <c r="T606" t="s">
        <v>4914</v>
      </c>
      <c r="U606" t="s">
        <v>4917</v>
      </c>
      <c r="V606" t="s">
        <v>4918</v>
      </c>
      <c r="W606" t="s">
        <v>7588</v>
      </c>
      <c r="X606" t="s">
        <v>4920</v>
      </c>
      <c r="Y606" t="s">
        <v>4921</v>
      </c>
      <c r="Z606" t="s">
        <v>4922</v>
      </c>
    </row>
    <row r="607" spans="1:26" hidden="1">
      <c r="A607" t="s">
        <v>13438</v>
      </c>
      <c r="B607" t="s">
        <v>4905</v>
      </c>
      <c r="C607" t="s">
        <v>4906</v>
      </c>
      <c r="D607" t="s">
        <v>4907</v>
      </c>
      <c r="E607" t="s">
        <v>5093</v>
      </c>
      <c r="F607" t="s">
        <v>3453</v>
      </c>
      <c r="G607" t="s">
        <v>3454</v>
      </c>
      <c r="H607" t="s">
        <v>7584</v>
      </c>
      <c r="I607" t="s">
        <v>4910</v>
      </c>
      <c r="J607" t="s">
        <v>4911</v>
      </c>
      <c r="K607" t="s">
        <v>4977</v>
      </c>
      <c r="L607" t="s">
        <v>4913</v>
      </c>
      <c r="M607" t="s">
        <v>4914</v>
      </c>
      <c r="N607" t="s">
        <v>4914</v>
      </c>
      <c r="O607" s="43">
        <v>42896.814305555556</v>
      </c>
      <c r="P607" t="s">
        <v>7585</v>
      </c>
      <c r="Q607" s="23" t="s">
        <v>2712</v>
      </c>
      <c r="R607" t="s">
        <v>2714</v>
      </c>
      <c r="S607">
        <v>1250</v>
      </c>
      <c r="T607" t="s">
        <v>4914</v>
      </c>
      <c r="U607" t="s">
        <v>4917</v>
      </c>
      <c r="V607" t="s">
        <v>4918</v>
      </c>
      <c r="W607" t="s">
        <v>7586</v>
      </c>
      <c r="X607" t="s">
        <v>4920</v>
      </c>
      <c r="Y607" t="s">
        <v>4921</v>
      </c>
      <c r="Z607" t="s">
        <v>4922</v>
      </c>
    </row>
    <row r="608" spans="1:26" hidden="1">
      <c r="A608" t="s">
        <v>13439</v>
      </c>
      <c r="B608" t="s">
        <v>4905</v>
      </c>
      <c r="C608" t="s">
        <v>4906</v>
      </c>
      <c r="D608" t="s">
        <v>4907</v>
      </c>
      <c r="E608" t="s">
        <v>4998</v>
      </c>
      <c r="F608" t="s">
        <v>7366</v>
      </c>
      <c r="G608" t="s">
        <v>7367</v>
      </c>
      <c r="H608" t="s">
        <v>7368</v>
      </c>
      <c r="I608" t="s">
        <v>4910</v>
      </c>
      <c r="J608" t="s">
        <v>4911</v>
      </c>
      <c r="K608" t="s">
        <v>4961</v>
      </c>
      <c r="L608" t="s">
        <v>4913</v>
      </c>
      <c r="M608" t="s">
        <v>4914</v>
      </c>
      <c r="N608" t="s">
        <v>4914</v>
      </c>
      <c r="O608" s="43">
        <v>42896.390381944446</v>
      </c>
      <c r="P608" t="s">
        <v>7369</v>
      </c>
      <c r="Q608" s="23" t="s">
        <v>2467</v>
      </c>
      <c r="R608" t="s">
        <v>2469</v>
      </c>
      <c r="S608">
        <v>60</v>
      </c>
      <c r="T608" t="s">
        <v>4914</v>
      </c>
      <c r="U608" t="s">
        <v>4917</v>
      </c>
      <c r="V608" t="s">
        <v>4918</v>
      </c>
      <c r="W608" t="s">
        <v>7370</v>
      </c>
      <c r="X608" t="s">
        <v>4920</v>
      </c>
      <c r="Y608" t="s">
        <v>4921</v>
      </c>
      <c r="Z608" t="s">
        <v>4922</v>
      </c>
    </row>
    <row r="609" spans="1:26" hidden="1">
      <c r="A609" t="s">
        <v>13440</v>
      </c>
      <c r="B609" t="s">
        <v>4905</v>
      </c>
      <c r="C609" t="s">
        <v>4906</v>
      </c>
      <c r="D609" t="s">
        <v>4907</v>
      </c>
      <c r="E609" t="s">
        <v>5229</v>
      </c>
      <c r="F609" t="s">
        <v>3477</v>
      </c>
      <c r="G609" t="s">
        <v>3478</v>
      </c>
      <c r="H609" t="s">
        <v>7549</v>
      </c>
      <c r="I609" t="s">
        <v>4910</v>
      </c>
      <c r="J609" t="s">
        <v>4911</v>
      </c>
      <c r="K609" t="s">
        <v>5054</v>
      </c>
      <c r="L609" t="s">
        <v>4913</v>
      </c>
      <c r="M609" t="s">
        <v>4914</v>
      </c>
      <c r="N609" t="s">
        <v>4914</v>
      </c>
      <c r="O609" s="43">
        <v>42896.669537037036</v>
      </c>
      <c r="P609" t="s">
        <v>7550</v>
      </c>
      <c r="Q609" s="23" t="s">
        <v>2665</v>
      </c>
      <c r="R609" t="s">
        <v>2667</v>
      </c>
      <c r="S609">
        <v>251</v>
      </c>
      <c r="T609" t="s">
        <v>4914</v>
      </c>
      <c r="U609" t="s">
        <v>4917</v>
      </c>
      <c r="V609" t="s">
        <v>4918</v>
      </c>
      <c r="W609" t="s">
        <v>7551</v>
      </c>
      <c r="X609" t="s">
        <v>4920</v>
      </c>
      <c r="Y609" t="s">
        <v>4921</v>
      </c>
      <c r="Z609" t="s">
        <v>4922</v>
      </c>
    </row>
    <row r="610" spans="1:26" hidden="1">
      <c r="A610" t="s">
        <v>13441</v>
      </c>
      <c r="B610" t="s">
        <v>4905</v>
      </c>
      <c r="C610" t="s">
        <v>4906</v>
      </c>
      <c r="D610" t="s">
        <v>4907</v>
      </c>
      <c r="E610" t="s">
        <v>5565</v>
      </c>
      <c r="F610" t="s">
        <v>7341</v>
      </c>
      <c r="G610" t="s">
        <v>7342</v>
      </c>
      <c r="H610" t="s">
        <v>7343</v>
      </c>
      <c r="I610" t="s">
        <v>4910</v>
      </c>
      <c r="J610" t="s">
        <v>4911</v>
      </c>
      <c r="K610" t="s">
        <v>5328</v>
      </c>
      <c r="L610" t="s">
        <v>4913</v>
      </c>
      <c r="M610" t="s">
        <v>4914</v>
      </c>
      <c r="N610" t="s">
        <v>4914</v>
      </c>
      <c r="O610" s="43">
        <v>42896.361145833333</v>
      </c>
      <c r="P610" t="s">
        <v>7344</v>
      </c>
      <c r="Q610" s="23" t="s">
        <v>2447</v>
      </c>
      <c r="R610" t="s">
        <v>2449</v>
      </c>
      <c r="S610">
        <v>1</v>
      </c>
      <c r="T610" t="s">
        <v>4914</v>
      </c>
      <c r="U610" t="s">
        <v>4917</v>
      </c>
      <c r="V610" t="s">
        <v>4918</v>
      </c>
      <c r="W610" t="s">
        <v>7345</v>
      </c>
      <c r="X610" t="s">
        <v>4920</v>
      </c>
      <c r="Y610" t="s">
        <v>4921</v>
      </c>
      <c r="Z610" t="s">
        <v>4922</v>
      </c>
    </row>
    <row r="611" spans="1:26" hidden="1">
      <c r="A611" t="s">
        <v>13442</v>
      </c>
      <c r="B611" t="s">
        <v>4905</v>
      </c>
      <c r="C611" t="s">
        <v>4906</v>
      </c>
      <c r="D611" t="s">
        <v>4907</v>
      </c>
      <c r="E611" t="s">
        <v>5042</v>
      </c>
      <c r="F611" t="s">
        <v>3469</v>
      </c>
      <c r="G611" t="s">
        <v>3470</v>
      </c>
      <c r="H611" t="s">
        <v>7562</v>
      </c>
      <c r="I611" t="s">
        <v>4910</v>
      </c>
      <c r="J611" t="s">
        <v>4911</v>
      </c>
      <c r="K611" t="s">
        <v>5159</v>
      </c>
      <c r="L611" t="s">
        <v>4913</v>
      </c>
      <c r="M611" t="s">
        <v>4914</v>
      </c>
      <c r="N611" t="s">
        <v>4914</v>
      </c>
      <c r="O611" s="43">
        <v>42896.699861111112</v>
      </c>
      <c r="P611" t="s">
        <v>7563</v>
      </c>
      <c r="Q611" s="23" t="s">
        <v>2681</v>
      </c>
      <c r="R611" t="s">
        <v>2683</v>
      </c>
      <c r="S611">
        <v>100</v>
      </c>
      <c r="T611" t="s">
        <v>4914</v>
      </c>
      <c r="U611" t="s">
        <v>4917</v>
      </c>
      <c r="V611" t="s">
        <v>4918</v>
      </c>
      <c r="W611" t="s">
        <v>7564</v>
      </c>
      <c r="X611" t="s">
        <v>4920</v>
      </c>
      <c r="Y611" t="s">
        <v>4921</v>
      </c>
      <c r="Z611" t="s">
        <v>4922</v>
      </c>
    </row>
    <row r="612" spans="1:26" hidden="1">
      <c r="A612" t="s">
        <v>13443</v>
      </c>
      <c r="B612" t="s">
        <v>4905</v>
      </c>
      <c r="C612" t="s">
        <v>4906</v>
      </c>
      <c r="D612" t="s">
        <v>4907</v>
      </c>
      <c r="E612" t="s">
        <v>5126</v>
      </c>
      <c r="F612" t="s">
        <v>3465</v>
      </c>
      <c r="G612" t="s">
        <v>3466</v>
      </c>
      <c r="H612" t="s">
        <v>7562</v>
      </c>
      <c r="I612" t="s">
        <v>4910</v>
      </c>
      <c r="J612" t="s">
        <v>4911</v>
      </c>
      <c r="K612" t="s">
        <v>5159</v>
      </c>
      <c r="L612" t="s">
        <v>4913</v>
      </c>
      <c r="M612" t="s">
        <v>4914</v>
      </c>
      <c r="N612" t="s">
        <v>4914</v>
      </c>
      <c r="O612" s="43">
        <v>42896.700173611112</v>
      </c>
      <c r="P612" t="s">
        <v>7568</v>
      </c>
      <c r="Q612" s="23" t="s">
        <v>2689</v>
      </c>
      <c r="R612" t="s">
        <v>2691</v>
      </c>
      <c r="S612">
        <v>98</v>
      </c>
      <c r="T612" t="s">
        <v>4914</v>
      </c>
      <c r="U612" t="s">
        <v>4917</v>
      </c>
      <c r="V612" t="s">
        <v>4918</v>
      </c>
      <c r="W612" t="s">
        <v>7569</v>
      </c>
      <c r="X612" t="s">
        <v>4920</v>
      </c>
      <c r="Y612" t="s">
        <v>4921</v>
      </c>
      <c r="Z612" t="s">
        <v>4922</v>
      </c>
    </row>
    <row r="613" spans="1:26" hidden="1">
      <c r="A613" t="s">
        <v>13444</v>
      </c>
      <c r="B613" t="s">
        <v>4905</v>
      </c>
      <c r="C613" t="s">
        <v>4906</v>
      </c>
      <c r="D613" t="s">
        <v>4907</v>
      </c>
      <c r="E613" t="s">
        <v>4998</v>
      </c>
      <c r="F613" t="s">
        <v>3531</v>
      </c>
      <c r="G613" t="s">
        <v>3532</v>
      </c>
      <c r="H613" t="s">
        <v>7474</v>
      </c>
      <c r="I613" t="s">
        <v>4910</v>
      </c>
      <c r="J613" t="s">
        <v>4911</v>
      </c>
      <c r="K613" t="s">
        <v>4912</v>
      </c>
      <c r="L613" t="s">
        <v>4913</v>
      </c>
      <c r="M613" t="s">
        <v>4914</v>
      </c>
      <c r="N613" t="s">
        <v>4914</v>
      </c>
      <c r="O613" s="43">
        <v>42896.511990740742</v>
      </c>
      <c r="P613" t="s">
        <v>7475</v>
      </c>
      <c r="Q613" s="23" t="s">
        <v>2560</v>
      </c>
      <c r="R613" t="s">
        <v>2562</v>
      </c>
      <c r="S613">
        <v>50</v>
      </c>
      <c r="T613" t="s">
        <v>4914</v>
      </c>
      <c r="U613" t="s">
        <v>4917</v>
      </c>
      <c r="V613" t="s">
        <v>4918</v>
      </c>
      <c r="W613" t="s">
        <v>7476</v>
      </c>
      <c r="X613" t="s">
        <v>4920</v>
      </c>
      <c r="Y613" t="s">
        <v>4921</v>
      </c>
      <c r="Z613" t="s">
        <v>4922</v>
      </c>
    </row>
    <row r="614" spans="1:26" hidden="1">
      <c r="A614" t="s">
        <v>13445</v>
      </c>
      <c r="B614" t="s">
        <v>4905</v>
      </c>
      <c r="C614" t="s">
        <v>4906</v>
      </c>
      <c r="D614" t="s">
        <v>4907</v>
      </c>
      <c r="E614" t="s">
        <v>5033</v>
      </c>
      <c r="F614" t="s">
        <v>3489</v>
      </c>
      <c r="G614" t="s">
        <v>3490</v>
      </c>
      <c r="H614" t="s">
        <v>7532</v>
      </c>
      <c r="I614" t="s">
        <v>4910</v>
      </c>
      <c r="J614" t="s">
        <v>4911</v>
      </c>
      <c r="K614" t="s">
        <v>7533</v>
      </c>
      <c r="L614" t="s">
        <v>4913</v>
      </c>
      <c r="M614" t="s">
        <v>4914</v>
      </c>
      <c r="N614" t="s">
        <v>4914</v>
      </c>
      <c r="O614" s="43">
        <v>42896.65221064815</v>
      </c>
      <c r="P614" t="s">
        <v>4951</v>
      </c>
      <c r="Q614" s="23" t="s">
        <v>2642</v>
      </c>
      <c r="R614" t="s">
        <v>2644</v>
      </c>
      <c r="S614">
        <v>92</v>
      </c>
      <c r="T614" t="s">
        <v>4914</v>
      </c>
      <c r="U614" t="s">
        <v>4917</v>
      </c>
      <c r="V614" t="s">
        <v>4952</v>
      </c>
      <c r="W614" t="s">
        <v>7534</v>
      </c>
      <c r="X614" t="s">
        <v>4920</v>
      </c>
      <c r="Y614" t="s">
        <v>4921</v>
      </c>
      <c r="Z614" t="s">
        <v>4922</v>
      </c>
    </row>
    <row r="615" spans="1:26" hidden="1">
      <c r="A615" t="s">
        <v>13446</v>
      </c>
      <c r="B615" t="s">
        <v>4905</v>
      </c>
      <c r="C615" t="s">
        <v>4906</v>
      </c>
      <c r="D615" t="s">
        <v>4907</v>
      </c>
      <c r="E615" t="s">
        <v>5070</v>
      </c>
      <c r="F615" t="s">
        <v>3533</v>
      </c>
      <c r="G615" t="s">
        <v>3534</v>
      </c>
      <c r="H615" t="s">
        <v>7471</v>
      </c>
      <c r="I615" t="s">
        <v>4910</v>
      </c>
      <c r="J615" t="s">
        <v>4911</v>
      </c>
      <c r="K615" t="s">
        <v>4961</v>
      </c>
      <c r="L615" t="s">
        <v>4913</v>
      </c>
      <c r="M615" t="s">
        <v>4914</v>
      </c>
      <c r="N615" t="s">
        <v>4914</v>
      </c>
      <c r="O615" s="43">
        <v>42896.50917824074</v>
      </c>
      <c r="P615" t="s">
        <v>7472</v>
      </c>
      <c r="Q615" s="23" t="s">
        <v>2556</v>
      </c>
      <c r="R615" t="s">
        <v>2558</v>
      </c>
      <c r="S615">
        <v>45</v>
      </c>
      <c r="T615" t="s">
        <v>4914</v>
      </c>
      <c r="U615" t="s">
        <v>4917</v>
      </c>
      <c r="V615" t="s">
        <v>4918</v>
      </c>
      <c r="W615" t="s">
        <v>7473</v>
      </c>
      <c r="X615" t="s">
        <v>4920</v>
      </c>
      <c r="Y615" t="s">
        <v>4921</v>
      </c>
      <c r="Z615" t="s">
        <v>4922</v>
      </c>
    </row>
    <row r="616" spans="1:26" hidden="1">
      <c r="A616" t="s">
        <v>13447</v>
      </c>
      <c r="B616" t="s">
        <v>4905</v>
      </c>
      <c r="C616" t="s">
        <v>4906</v>
      </c>
      <c r="D616" t="s">
        <v>4907</v>
      </c>
      <c r="E616" t="s">
        <v>5114</v>
      </c>
      <c r="F616" t="s">
        <v>3455</v>
      </c>
      <c r="G616" t="s">
        <v>3456</v>
      </c>
      <c r="H616" t="s">
        <v>7581</v>
      </c>
      <c r="I616" t="s">
        <v>4910</v>
      </c>
      <c r="J616" t="s">
        <v>4911</v>
      </c>
      <c r="K616" t="s">
        <v>4977</v>
      </c>
      <c r="L616" t="s">
        <v>4913</v>
      </c>
      <c r="M616" t="s">
        <v>4914</v>
      </c>
      <c r="N616" t="s">
        <v>4914</v>
      </c>
      <c r="O616" s="43">
        <v>42896.725590277776</v>
      </c>
      <c r="P616" t="s">
        <v>7582</v>
      </c>
      <c r="Q616" s="23" t="s">
        <v>2708</v>
      </c>
      <c r="R616" t="s">
        <v>2710</v>
      </c>
      <c r="S616">
        <v>748</v>
      </c>
      <c r="T616" t="s">
        <v>6856</v>
      </c>
      <c r="U616" t="s">
        <v>4917</v>
      </c>
      <c r="V616" t="s">
        <v>4918</v>
      </c>
      <c r="W616" t="s">
        <v>7583</v>
      </c>
      <c r="X616" t="s">
        <v>4920</v>
      </c>
      <c r="Y616" t="s">
        <v>4921</v>
      </c>
      <c r="Z616" t="s">
        <v>4922</v>
      </c>
    </row>
    <row r="617" spans="1:26" hidden="1">
      <c r="A617" t="s">
        <v>13448</v>
      </c>
      <c r="B617" t="s">
        <v>4905</v>
      </c>
      <c r="C617" t="s">
        <v>4906</v>
      </c>
      <c r="D617" t="s">
        <v>4907</v>
      </c>
      <c r="E617" t="s">
        <v>4998</v>
      </c>
      <c r="F617" t="s">
        <v>3459</v>
      </c>
      <c r="G617" t="s">
        <v>3460</v>
      </c>
      <c r="H617" t="s">
        <v>7575</v>
      </c>
      <c r="I617" t="s">
        <v>4910</v>
      </c>
      <c r="J617" t="s">
        <v>4911</v>
      </c>
      <c r="K617" t="s">
        <v>4912</v>
      </c>
      <c r="L617" t="s">
        <v>4913</v>
      </c>
      <c r="M617" t="s">
        <v>4914</v>
      </c>
      <c r="N617" t="s">
        <v>4914</v>
      </c>
      <c r="O617" s="43">
        <v>42896.711805555555</v>
      </c>
      <c r="P617" t="s">
        <v>7576</v>
      </c>
      <c r="Q617" s="23" t="s">
        <v>2700</v>
      </c>
      <c r="R617" t="s">
        <v>2702</v>
      </c>
      <c r="S617">
        <v>20</v>
      </c>
      <c r="T617" t="s">
        <v>4914</v>
      </c>
      <c r="U617" t="s">
        <v>4917</v>
      </c>
      <c r="V617" t="s">
        <v>4918</v>
      </c>
      <c r="W617" t="s">
        <v>7577</v>
      </c>
      <c r="X617" t="s">
        <v>4920</v>
      </c>
      <c r="Y617" t="s">
        <v>4921</v>
      </c>
      <c r="Z617" t="s">
        <v>4922</v>
      </c>
    </row>
    <row r="618" spans="1:26" hidden="1">
      <c r="A618" t="s">
        <v>13449</v>
      </c>
      <c r="B618" t="s">
        <v>4905</v>
      </c>
      <c r="C618" t="s">
        <v>4906</v>
      </c>
      <c r="D618" t="s">
        <v>4907</v>
      </c>
      <c r="E618" t="s">
        <v>6101</v>
      </c>
      <c r="F618" t="s">
        <v>7435</v>
      </c>
      <c r="G618" t="s">
        <v>7436</v>
      </c>
      <c r="H618" t="s">
        <v>7437</v>
      </c>
      <c r="I618" t="s">
        <v>4910</v>
      </c>
      <c r="J618" t="s">
        <v>4911</v>
      </c>
      <c r="K618" t="s">
        <v>4977</v>
      </c>
      <c r="L618" t="s">
        <v>4913</v>
      </c>
      <c r="M618" t="s">
        <v>4914</v>
      </c>
      <c r="N618" t="s">
        <v>4914</v>
      </c>
      <c r="O618" s="43">
        <v>42896.455995370372</v>
      </c>
      <c r="P618" t="s">
        <v>7438</v>
      </c>
      <c r="Q618" s="23" t="s">
        <v>2525</v>
      </c>
      <c r="R618" t="s">
        <v>2527</v>
      </c>
      <c r="S618">
        <v>500</v>
      </c>
      <c r="T618" t="s">
        <v>4914</v>
      </c>
      <c r="U618" t="s">
        <v>4917</v>
      </c>
      <c r="V618" t="s">
        <v>4918</v>
      </c>
      <c r="W618" t="s">
        <v>7439</v>
      </c>
      <c r="X618" t="s">
        <v>4920</v>
      </c>
      <c r="Y618" t="s">
        <v>4921</v>
      </c>
      <c r="Z618" t="s">
        <v>4922</v>
      </c>
    </row>
    <row r="619" spans="1:26" hidden="1">
      <c r="A619" t="s">
        <v>13450</v>
      </c>
      <c r="B619" t="s">
        <v>4905</v>
      </c>
      <c r="C619" t="s">
        <v>4906</v>
      </c>
      <c r="D619" t="s">
        <v>4907</v>
      </c>
      <c r="E619" t="s">
        <v>5238</v>
      </c>
      <c r="F619" t="s">
        <v>3525</v>
      </c>
      <c r="G619" t="s">
        <v>3526</v>
      </c>
      <c r="H619" t="s">
        <v>7483</v>
      </c>
      <c r="I619" t="s">
        <v>4910</v>
      </c>
      <c r="J619" t="s">
        <v>4911</v>
      </c>
      <c r="K619" t="s">
        <v>5281</v>
      </c>
      <c r="L619" t="s">
        <v>4913</v>
      </c>
      <c r="M619" t="s">
        <v>4914</v>
      </c>
      <c r="N619" t="s">
        <v>4914</v>
      </c>
      <c r="O619" s="43">
        <v>42896.53800925926</v>
      </c>
      <c r="P619" t="s">
        <v>7484</v>
      </c>
      <c r="Q619" s="23" t="s">
        <v>2572</v>
      </c>
      <c r="R619" t="s">
        <v>2574</v>
      </c>
      <c r="S619">
        <v>194</v>
      </c>
      <c r="T619" t="s">
        <v>4914</v>
      </c>
      <c r="U619" t="s">
        <v>4917</v>
      </c>
      <c r="V619" t="s">
        <v>4918</v>
      </c>
      <c r="W619" t="s">
        <v>7485</v>
      </c>
      <c r="X619" t="s">
        <v>4920</v>
      </c>
      <c r="Y619" t="s">
        <v>4921</v>
      </c>
      <c r="Z619" t="s">
        <v>4922</v>
      </c>
    </row>
    <row r="620" spans="1:26" hidden="1">
      <c r="A620" t="s">
        <v>13451</v>
      </c>
      <c r="B620" t="s">
        <v>4905</v>
      </c>
      <c r="C620" t="s">
        <v>4906</v>
      </c>
      <c r="D620" t="s">
        <v>4907</v>
      </c>
      <c r="E620" t="s">
        <v>4954</v>
      </c>
      <c r="F620" t="s">
        <v>7387</v>
      </c>
      <c r="G620" t="s">
        <v>7388</v>
      </c>
      <c r="H620" t="s">
        <v>7384</v>
      </c>
      <c r="I620" t="s">
        <v>4910</v>
      </c>
      <c r="J620" t="s">
        <v>4911</v>
      </c>
      <c r="K620" t="s">
        <v>4912</v>
      </c>
      <c r="L620" t="s">
        <v>4913</v>
      </c>
      <c r="M620" t="s">
        <v>4914</v>
      </c>
      <c r="N620" t="s">
        <v>4914</v>
      </c>
      <c r="O620" s="43">
        <v>42896.396157407406</v>
      </c>
      <c r="P620" t="s">
        <v>7389</v>
      </c>
      <c r="Q620" s="23" t="s">
        <v>2486</v>
      </c>
      <c r="R620" t="s">
        <v>2487</v>
      </c>
      <c r="S620">
        <v>707</v>
      </c>
      <c r="T620" t="s">
        <v>4914</v>
      </c>
      <c r="U620" t="s">
        <v>4917</v>
      </c>
      <c r="V620" t="s">
        <v>4918</v>
      </c>
      <c r="W620" t="s">
        <v>7390</v>
      </c>
      <c r="X620" t="s">
        <v>4920</v>
      </c>
      <c r="Y620" t="s">
        <v>4921</v>
      </c>
      <c r="Z620" t="s">
        <v>4922</v>
      </c>
    </row>
    <row r="621" spans="1:26" hidden="1">
      <c r="A621" t="s">
        <v>13452</v>
      </c>
      <c r="B621" t="s">
        <v>4905</v>
      </c>
      <c r="C621" t="s">
        <v>4906</v>
      </c>
      <c r="D621" t="s">
        <v>4907</v>
      </c>
      <c r="E621" t="s">
        <v>5766</v>
      </c>
      <c r="F621" t="s">
        <v>7382</v>
      </c>
      <c r="G621" t="s">
        <v>7383</v>
      </c>
      <c r="H621" t="s">
        <v>7384</v>
      </c>
      <c r="I621" t="s">
        <v>4910</v>
      </c>
      <c r="J621" t="s">
        <v>4911</v>
      </c>
      <c r="K621" t="s">
        <v>4912</v>
      </c>
      <c r="L621" t="s">
        <v>4913</v>
      </c>
      <c r="M621" t="s">
        <v>4914</v>
      </c>
      <c r="N621" t="s">
        <v>4914</v>
      </c>
      <c r="O621" s="43">
        <v>42896.395775462966</v>
      </c>
      <c r="P621" t="s">
        <v>7385</v>
      </c>
      <c r="Q621" s="23" t="s">
        <v>2482</v>
      </c>
      <c r="R621" t="s">
        <v>2484</v>
      </c>
      <c r="S621">
        <v>300</v>
      </c>
      <c r="T621" t="s">
        <v>4914</v>
      </c>
      <c r="U621" t="s">
        <v>4917</v>
      </c>
      <c r="V621" t="s">
        <v>4918</v>
      </c>
      <c r="W621" t="s">
        <v>7386</v>
      </c>
      <c r="X621" t="s">
        <v>4920</v>
      </c>
      <c r="Y621" t="s">
        <v>4921</v>
      </c>
      <c r="Z621" t="s">
        <v>4922</v>
      </c>
    </row>
    <row r="622" spans="1:26" hidden="1">
      <c r="A622" t="s">
        <v>13453</v>
      </c>
      <c r="B622" t="s">
        <v>4905</v>
      </c>
      <c r="C622" t="s">
        <v>4906</v>
      </c>
      <c r="D622" t="s">
        <v>4907</v>
      </c>
      <c r="E622" t="s">
        <v>4936</v>
      </c>
      <c r="F622" t="s">
        <v>7445</v>
      </c>
      <c r="G622" t="s">
        <v>7446</v>
      </c>
      <c r="H622" t="s">
        <v>7447</v>
      </c>
      <c r="I622" t="s">
        <v>4910</v>
      </c>
      <c r="J622" t="s">
        <v>4911</v>
      </c>
      <c r="K622" t="s">
        <v>5054</v>
      </c>
      <c r="L622" t="s">
        <v>4913</v>
      </c>
      <c r="M622" t="s">
        <v>4914</v>
      </c>
      <c r="N622" t="s">
        <v>4914</v>
      </c>
      <c r="O622" s="43">
        <v>42896.457627314812</v>
      </c>
      <c r="P622" t="s">
        <v>7448</v>
      </c>
      <c r="Q622" s="23" t="s">
        <v>2533</v>
      </c>
      <c r="R622" t="s">
        <v>2535</v>
      </c>
      <c r="S622">
        <v>16</v>
      </c>
      <c r="T622" t="s">
        <v>4914</v>
      </c>
      <c r="U622" t="s">
        <v>4917</v>
      </c>
      <c r="V622" t="s">
        <v>4918</v>
      </c>
      <c r="W622" t="s">
        <v>7449</v>
      </c>
      <c r="X622" t="s">
        <v>4920</v>
      </c>
      <c r="Y622" t="s">
        <v>4921</v>
      </c>
      <c r="Z622" t="s">
        <v>4922</v>
      </c>
    </row>
    <row r="623" spans="1:26" hidden="1">
      <c r="A623" t="s">
        <v>13454</v>
      </c>
      <c r="B623" t="s">
        <v>4905</v>
      </c>
      <c r="C623" t="s">
        <v>4906</v>
      </c>
      <c r="D623" t="s">
        <v>4907</v>
      </c>
      <c r="E623" t="s">
        <v>5144</v>
      </c>
      <c r="F623" t="s">
        <v>3527</v>
      </c>
      <c r="G623" t="s">
        <v>3528</v>
      </c>
      <c r="H623" t="s">
        <v>7480</v>
      </c>
      <c r="I623" t="s">
        <v>4910</v>
      </c>
      <c r="J623" t="s">
        <v>4911</v>
      </c>
      <c r="K623" t="s">
        <v>4912</v>
      </c>
      <c r="L623" t="s">
        <v>4913</v>
      </c>
      <c r="M623" t="s">
        <v>4914</v>
      </c>
      <c r="N623" t="s">
        <v>4914</v>
      </c>
      <c r="O623" s="43">
        <v>42896.527129629627</v>
      </c>
      <c r="P623" t="s">
        <v>7481</v>
      </c>
      <c r="Q623" s="23" t="s">
        <v>2568</v>
      </c>
      <c r="R623" t="s">
        <v>2570</v>
      </c>
      <c r="S623">
        <v>46</v>
      </c>
      <c r="T623" t="s">
        <v>4914</v>
      </c>
      <c r="U623" t="s">
        <v>4917</v>
      </c>
      <c r="V623" t="s">
        <v>4918</v>
      </c>
      <c r="W623" t="s">
        <v>7482</v>
      </c>
      <c r="X623" t="s">
        <v>4920</v>
      </c>
      <c r="Y623" t="s">
        <v>4921</v>
      </c>
      <c r="Z623" t="s">
        <v>4922</v>
      </c>
    </row>
    <row r="624" spans="1:26" hidden="1">
      <c r="A624" t="s">
        <v>13455</v>
      </c>
      <c r="B624" t="s">
        <v>4905</v>
      </c>
      <c r="C624" t="s">
        <v>4906</v>
      </c>
      <c r="D624" t="s">
        <v>4907</v>
      </c>
      <c r="E624" t="s">
        <v>5234</v>
      </c>
      <c r="F624" t="s">
        <v>3537</v>
      </c>
      <c r="G624" t="s">
        <v>3538</v>
      </c>
      <c r="H624" t="s">
        <v>7462</v>
      </c>
      <c r="I624" t="s">
        <v>4910</v>
      </c>
      <c r="J624" t="s">
        <v>4911</v>
      </c>
      <c r="K624" t="s">
        <v>4912</v>
      </c>
      <c r="L624" t="s">
        <v>4913</v>
      </c>
      <c r="M624" t="s">
        <v>4914</v>
      </c>
      <c r="N624" t="s">
        <v>4914</v>
      </c>
      <c r="O624" s="43">
        <v>42896.481111111112</v>
      </c>
      <c r="P624" t="s">
        <v>7465</v>
      </c>
      <c r="Q624" s="23" t="s">
        <v>2549</v>
      </c>
      <c r="R624" t="s">
        <v>2550</v>
      </c>
      <c r="S624">
        <v>46</v>
      </c>
      <c r="T624" t="s">
        <v>7466</v>
      </c>
      <c r="U624" t="s">
        <v>4917</v>
      </c>
      <c r="V624" t="s">
        <v>4918</v>
      </c>
      <c r="W624" t="s">
        <v>7467</v>
      </c>
      <c r="X624" t="s">
        <v>4920</v>
      </c>
      <c r="Y624" t="s">
        <v>4921</v>
      </c>
      <c r="Z624" t="s">
        <v>4922</v>
      </c>
    </row>
    <row r="625" spans="1:26" hidden="1">
      <c r="A625" t="s">
        <v>13456</v>
      </c>
      <c r="B625" t="s">
        <v>4905</v>
      </c>
      <c r="C625" t="s">
        <v>4906</v>
      </c>
      <c r="D625" t="s">
        <v>4907</v>
      </c>
      <c r="E625" t="s">
        <v>5877</v>
      </c>
      <c r="F625" t="s">
        <v>7460</v>
      </c>
      <c r="G625" t="s">
        <v>7461</v>
      </c>
      <c r="H625" t="s">
        <v>7462</v>
      </c>
      <c r="I625" t="s">
        <v>4910</v>
      </c>
      <c r="J625" t="s">
        <v>4911</v>
      </c>
      <c r="K625" t="s">
        <v>4912</v>
      </c>
      <c r="L625" t="s">
        <v>4913</v>
      </c>
      <c r="M625" t="s">
        <v>4914</v>
      </c>
      <c r="N625" t="s">
        <v>4914</v>
      </c>
      <c r="O625" s="43">
        <v>42896.480775462966</v>
      </c>
      <c r="P625" t="s">
        <v>7463</v>
      </c>
      <c r="Q625" s="23" t="s">
        <v>2545</v>
      </c>
      <c r="R625" t="s">
        <v>2547</v>
      </c>
      <c r="S625">
        <v>230</v>
      </c>
      <c r="T625" t="s">
        <v>4914</v>
      </c>
      <c r="U625" t="s">
        <v>4917</v>
      </c>
      <c r="V625" t="s">
        <v>4918</v>
      </c>
      <c r="W625" t="s">
        <v>7464</v>
      </c>
      <c r="X625" t="s">
        <v>4920</v>
      </c>
      <c r="Y625" t="s">
        <v>4921</v>
      </c>
      <c r="Z625" t="s">
        <v>4922</v>
      </c>
    </row>
    <row r="626" spans="1:26" hidden="1">
      <c r="A626" t="s">
        <v>13457</v>
      </c>
      <c r="B626" t="s">
        <v>4905</v>
      </c>
      <c r="C626" t="s">
        <v>4906</v>
      </c>
      <c r="D626" t="s">
        <v>4907</v>
      </c>
      <c r="E626" t="s">
        <v>5132</v>
      </c>
      <c r="F626" t="s">
        <v>7336</v>
      </c>
      <c r="G626" t="s">
        <v>7337</v>
      </c>
      <c r="H626" t="s">
        <v>7338</v>
      </c>
      <c r="I626" t="s">
        <v>4910</v>
      </c>
      <c r="J626" t="s">
        <v>4911</v>
      </c>
      <c r="K626" t="s">
        <v>4912</v>
      </c>
      <c r="L626" t="s">
        <v>4913</v>
      </c>
      <c r="M626" t="s">
        <v>4914</v>
      </c>
      <c r="N626" t="s">
        <v>4914</v>
      </c>
      <c r="O626" s="43">
        <v>42896.349861111114</v>
      </c>
      <c r="P626" t="s">
        <v>7339</v>
      </c>
      <c r="Q626" s="23" t="s">
        <v>2443</v>
      </c>
      <c r="R626" t="s">
        <v>2445</v>
      </c>
      <c r="S626">
        <v>20</v>
      </c>
      <c r="T626" t="s">
        <v>4914</v>
      </c>
      <c r="U626" t="s">
        <v>4917</v>
      </c>
      <c r="V626" t="s">
        <v>4918</v>
      </c>
      <c r="W626" t="s">
        <v>7340</v>
      </c>
      <c r="X626" t="s">
        <v>4920</v>
      </c>
      <c r="Y626" t="s">
        <v>4921</v>
      </c>
      <c r="Z626" t="s">
        <v>4922</v>
      </c>
    </row>
    <row r="627" spans="1:26" hidden="1">
      <c r="A627" t="s">
        <v>13458</v>
      </c>
      <c r="B627" t="s">
        <v>4905</v>
      </c>
      <c r="C627" t="s">
        <v>4906</v>
      </c>
      <c r="D627" t="s">
        <v>4907</v>
      </c>
      <c r="E627" t="s">
        <v>5264</v>
      </c>
      <c r="F627" t="s">
        <v>3495</v>
      </c>
      <c r="G627" t="s">
        <v>3496</v>
      </c>
      <c r="H627" t="s">
        <v>7524</v>
      </c>
      <c r="I627" t="s">
        <v>4910</v>
      </c>
      <c r="J627" t="s">
        <v>4911</v>
      </c>
      <c r="K627" t="s">
        <v>4995</v>
      </c>
      <c r="L627" t="s">
        <v>4913</v>
      </c>
      <c r="M627" t="s">
        <v>4914</v>
      </c>
      <c r="N627" t="s">
        <v>4914</v>
      </c>
      <c r="O627" s="43">
        <v>42896.637199074074</v>
      </c>
      <c r="P627" t="s">
        <v>7525</v>
      </c>
      <c r="Q627" s="23" t="s">
        <v>2630</v>
      </c>
      <c r="R627" t="s">
        <v>2632</v>
      </c>
      <c r="S627">
        <v>20</v>
      </c>
      <c r="T627" t="s">
        <v>4914</v>
      </c>
      <c r="U627" t="s">
        <v>4917</v>
      </c>
      <c r="V627" t="s">
        <v>4918</v>
      </c>
      <c r="W627" t="s">
        <v>7526</v>
      </c>
      <c r="X627" t="s">
        <v>4920</v>
      </c>
      <c r="Y627" t="s">
        <v>4921</v>
      </c>
      <c r="Z627" t="s">
        <v>4922</v>
      </c>
    </row>
    <row r="628" spans="1:26" hidden="1">
      <c r="A628" t="s">
        <v>13459</v>
      </c>
      <c r="B628" t="s">
        <v>4905</v>
      </c>
      <c r="C628" t="s">
        <v>4906</v>
      </c>
      <c r="D628" t="s">
        <v>4907</v>
      </c>
      <c r="E628" t="s">
        <v>5910</v>
      </c>
      <c r="F628" t="s">
        <v>7455</v>
      </c>
      <c r="G628" t="s">
        <v>7456</v>
      </c>
      <c r="H628" t="s">
        <v>7457</v>
      </c>
      <c r="I628" t="s">
        <v>4910</v>
      </c>
      <c r="J628" t="s">
        <v>4911</v>
      </c>
      <c r="K628" t="s">
        <v>4961</v>
      </c>
      <c r="L628" t="s">
        <v>4913</v>
      </c>
      <c r="M628" t="s">
        <v>4914</v>
      </c>
      <c r="N628" t="s">
        <v>4914</v>
      </c>
      <c r="O628" s="43">
        <v>42896.471944444442</v>
      </c>
      <c r="P628" t="s">
        <v>7458</v>
      </c>
      <c r="Q628" s="23" t="s">
        <v>2541</v>
      </c>
      <c r="R628" t="s">
        <v>2543</v>
      </c>
      <c r="S628">
        <v>250</v>
      </c>
      <c r="T628" t="s">
        <v>4914</v>
      </c>
      <c r="U628" t="s">
        <v>4917</v>
      </c>
      <c r="V628" t="s">
        <v>4918</v>
      </c>
      <c r="W628" t="s">
        <v>7459</v>
      </c>
      <c r="X628" t="s">
        <v>4920</v>
      </c>
      <c r="Y628" t="s">
        <v>4921</v>
      </c>
      <c r="Z628" t="s">
        <v>4922</v>
      </c>
    </row>
    <row r="629" spans="1:26" hidden="1">
      <c r="A629" t="s">
        <v>13460</v>
      </c>
      <c r="B629" t="s">
        <v>4905</v>
      </c>
      <c r="C629" t="s">
        <v>4906</v>
      </c>
      <c r="D629" t="s">
        <v>4907</v>
      </c>
      <c r="E629" t="s">
        <v>5378</v>
      </c>
      <c r="F629" t="s">
        <v>7415</v>
      </c>
      <c r="G629" t="s">
        <v>7416</v>
      </c>
      <c r="H629" t="s">
        <v>7417</v>
      </c>
      <c r="I629" t="s">
        <v>4910</v>
      </c>
      <c r="J629" t="s">
        <v>4911</v>
      </c>
      <c r="K629" t="s">
        <v>4912</v>
      </c>
      <c r="L629" t="s">
        <v>4913</v>
      </c>
      <c r="M629" t="s">
        <v>4914</v>
      </c>
      <c r="N629" t="s">
        <v>4914</v>
      </c>
      <c r="O629" s="43">
        <v>42896.424560185187</v>
      </c>
      <c r="P629" t="s">
        <v>7418</v>
      </c>
      <c r="Q629" s="23" t="s">
        <v>2509</v>
      </c>
      <c r="R629" t="s">
        <v>2511</v>
      </c>
      <c r="S629">
        <v>20</v>
      </c>
      <c r="T629" t="s">
        <v>4914</v>
      </c>
      <c r="U629" t="s">
        <v>4917</v>
      </c>
      <c r="V629" t="s">
        <v>4918</v>
      </c>
      <c r="W629" t="s">
        <v>7419</v>
      </c>
      <c r="X629" t="s">
        <v>4920</v>
      </c>
      <c r="Y629" t="s">
        <v>4921</v>
      </c>
      <c r="Z629" t="s">
        <v>4922</v>
      </c>
    </row>
    <row r="630" spans="1:26" hidden="1">
      <c r="A630" t="s">
        <v>13461</v>
      </c>
      <c r="B630" t="s">
        <v>4905</v>
      </c>
      <c r="C630" t="s">
        <v>4906</v>
      </c>
      <c r="D630" t="s">
        <v>4907</v>
      </c>
      <c r="E630" t="s">
        <v>6101</v>
      </c>
      <c r="F630" t="s">
        <v>7356</v>
      </c>
      <c r="G630" t="s">
        <v>7357</v>
      </c>
      <c r="H630" t="s">
        <v>7358</v>
      </c>
      <c r="I630" t="s">
        <v>4910</v>
      </c>
      <c r="J630" t="s">
        <v>4911</v>
      </c>
      <c r="K630" t="s">
        <v>4961</v>
      </c>
      <c r="L630" t="s">
        <v>4913</v>
      </c>
      <c r="M630" t="s">
        <v>4914</v>
      </c>
      <c r="N630" t="s">
        <v>4914</v>
      </c>
      <c r="O630" s="43">
        <v>42896.37259259259</v>
      </c>
      <c r="P630" t="s">
        <v>7359</v>
      </c>
      <c r="Q630" s="23" t="s">
        <v>2459</v>
      </c>
      <c r="R630" t="s">
        <v>2461</v>
      </c>
      <c r="S630">
        <v>200</v>
      </c>
      <c r="T630" t="s">
        <v>4914</v>
      </c>
      <c r="U630" t="s">
        <v>4917</v>
      </c>
      <c r="V630" t="s">
        <v>4918</v>
      </c>
      <c r="W630" t="s">
        <v>7360</v>
      </c>
      <c r="X630" t="s">
        <v>4920</v>
      </c>
      <c r="Y630" t="s">
        <v>4921</v>
      </c>
      <c r="Z630" t="s">
        <v>4922</v>
      </c>
    </row>
    <row r="631" spans="1:26" hidden="1">
      <c r="A631" t="s">
        <v>13462</v>
      </c>
      <c r="B631" t="s">
        <v>4905</v>
      </c>
      <c r="C631" t="s">
        <v>4906</v>
      </c>
      <c r="D631" t="s">
        <v>4907</v>
      </c>
      <c r="E631" t="s">
        <v>5910</v>
      </c>
      <c r="F631" t="s">
        <v>3447</v>
      </c>
      <c r="G631" t="s">
        <v>3448</v>
      </c>
      <c r="H631" t="s">
        <v>7589</v>
      </c>
      <c r="I631" t="s">
        <v>4910</v>
      </c>
      <c r="J631" t="s">
        <v>4911</v>
      </c>
      <c r="K631" t="s">
        <v>4912</v>
      </c>
      <c r="L631" t="s">
        <v>4913</v>
      </c>
      <c r="M631" t="s">
        <v>4914</v>
      </c>
      <c r="N631" t="s">
        <v>4914</v>
      </c>
      <c r="O631" s="43">
        <v>42896.823159722226</v>
      </c>
      <c r="P631" t="s">
        <v>7592</v>
      </c>
      <c r="Q631" s="23" t="s">
        <v>2724</v>
      </c>
      <c r="R631" t="s">
        <v>2725</v>
      </c>
      <c r="S631">
        <v>218</v>
      </c>
      <c r="T631" t="s">
        <v>4914</v>
      </c>
      <c r="U631" t="s">
        <v>4917</v>
      </c>
      <c r="V631" t="s">
        <v>4918</v>
      </c>
      <c r="W631" t="s">
        <v>7591</v>
      </c>
      <c r="X631" t="s">
        <v>4920</v>
      </c>
      <c r="Y631" t="s">
        <v>4921</v>
      </c>
      <c r="Z631" t="s">
        <v>4922</v>
      </c>
    </row>
    <row r="632" spans="1:26" hidden="1">
      <c r="A632" t="s">
        <v>13463</v>
      </c>
      <c r="B632" t="s">
        <v>4905</v>
      </c>
      <c r="C632" t="s">
        <v>4906</v>
      </c>
      <c r="D632" t="s">
        <v>4907</v>
      </c>
      <c r="E632" t="s">
        <v>5093</v>
      </c>
      <c r="F632" t="s">
        <v>3449</v>
      </c>
      <c r="G632" t="s">
        <v>3450</v>
      </c>
      <c r="H632" t="s">
        <v>7589</v>
      </c>
      <c r="I632" t="s">
        <v>4910</v>
      </c>
      <c r="J632" t="s">
        <v>4911</v>
      </c>
      <c r="K632" t="s">
        <v>4912</v>
      </c>
      <c r="L632" t="s">
        <v>4913</v>
      </c>
      <c r="M632" t="s">
        <v>4914</v>
      </c>
      <c r="N632" t="s">
        <v>4914</v>
      </c>
      <c r="O632" s="43">
        <v>42896.822997685187</v>
      </c>
      <c r="P632" t="s">
        <v>7590</v>
      </c>
      <c r="Q632" s="23" t="s">
        <v>2720</v>
      </c>
      <c r="R632" t="s">
        <v>2722</v>
      </c>
      <c r="S632">
        <v>300</v>
      </c>
      <c r="T632" t="s">
        <v>4914</v>
      </c>
      <c r="U632" t="s">
        <v>4917</v>
      </c>
      <c r="V632" t="s">
        <v>4918</v>
      </c>
      <c r="W632" t="s">
        <v>7591</v>
      </c>
      <c r="X632" t="s">
        <v>4920</v>
      </c>
      <c r="Y632" t="s">
        <v>4921</v>
      </c>
      <c r="Z632" t="s">
        <v>4922</v>
      </c>
    </row>
    <row r="633" spans="1:26" hidden="1">
      <c r="A633" t="s">
        <v>13464</v>
      </c>
      <c r="B633" t="s">
        <v>4905</v>
      </c>
      <c r="C633" t="s">
        <v>4906</v>
      </c>
      <c r="D633" t="s">
        <v>4907</v>
      </c>
      <c r="E633" t="s">
        <v>5073</v>
      </c>
      <c r="F633" t="s">
        <v>7420</v>
      </c>
      <c r="G633" t="s">
        <v>7421</v>
      </c>
      <c r="H633" t="s">
        <v>7422</v>
      </c>
      <c r="I633" t="s">
        <v>4910</v>
      </c>
      <c r="J633" t="s">
        <v>4911</v>
      </c>
      <c r="K633" t="s">
        <v>4956</v>
      </c>
      <c r="L633" t="s">
        <v>4913</v>
      </c>
      <c r="M633" t="s">
        <v>4914</v>
      </c>
      <c r="N633" t="s">
        <v>4914</v>
      </c>
      <c r="O633" s="43">
        <v>42896.427939814814</v>
      </c>
      <c r="P633" t="s">
        <v>7423</v>
      </c>
      <c r="Q633" s="23" t="s">
        <v>2513</v>
      </c>
      <c r="R633" t="s">
        <v>2515</v>
      </c>
      <c r="S633">
        <v>100</v>
      </c>
      <c r="T633" t="s">
        <v>4914</v>
      </c>
      <c r="U633" t="s">
        <v>4917</v>
      </c>
      <c r="V633" t="s">
        <v>4918</v>
      </c>
      <c r="W633" t="s">
        <v>7424</v>
      </c>
      <c r="X633" t="s">
        <v>4920</v>
      </c>
      <c r="Y633" t="s">
        <v>4921</v>
      </c>
      <c r="Z633" t="s">
        <v>4922</v>
      </c>
    </row>
    <row r="634" spans="1:26" hidden="1">
      <c r="A634" t="s">
        <v>13465</v>
      </c>
      <c r="B634" t="s">
        <v>4905</v>
      </c>
      <c r="C634" t="s">
        <v>4906</v>
      </c>
      <c r="D634" t="s">
        <v>4907</v>
      </c>
      <c r="E634" t="s">
        <v>4936</v>
      </c>
      <c r="F634" t="s">
        <v>7440</v>
      </c>
      <c r="G634" t="s">
        <v>7441</v>
      </c>
      <c r="H634" t="s">
        <v>7442</v>
      </c>
      <c r="I634" t="s">
        <v>4910</v>
      </c>
      <c r="J634" t="s">
        <v>4911</v>
      </c>
      <c r="K634" t="s">
        <v>4912</v>
      </c>
      <c r="L634" t="s">
        <v>4913</v>
      </c>
      <c r="M634" t="s">
        <v>4914</v>
      </c>
      <c r="N634" t="s">
        <v>4914</v>
      </c>
      <c r="O634" s="43">
        <v>42896.457175925927</v>
      </c>
      <c r="P634" t="s">
        <v>7443</v>
      </c>
      <c r="Q634" s="23" t="s">
        <v>2529</v>
      </c>
      <c r="R634" t="s">
        <v>2531</v>
      </c>
      <c r="S634">
        <v>94</v>
      </c>
      <c r="T634" t="s">
        <v>4914</v>
      </c>
      <c r="U634" t="s">
        <v>4917</v>
      </c>
      <c r="V634" t="s">
        <v>4918</v>
      </c>
      <c r="W634" t="s">
        <v>7444</v>
      </c>
      <c r="X634" t="s">
        <v>4920</v>
      </c>
      <c r="Y634" t="s">
        <v>4921</v>
      </c>
      <c r="Z634" t="s">
        <v>4922</v>
      </c>
    </row>
    <row r="635" spans="1:26" hidden="1">
      <c r="A635" t="s">
        <v>13466</v>
      </c>
      <c r="B635" t="s">
        <v>4905</v>
      </c>
      <c r="C635" t="s">
        <v>4906</v>
      </c>
      <c r="D635" t="s">
        <v>4907</v>
      </c>
      <c r="E635" t="s">
        <v>5042</v>
      </c>
      <c r="F635" t="s">
        <v>7391</v>
      </c>
      <c r="G635" t="s">
        <v>7392</v>
      </c>
      <c r="H635" t="s">
        <v>7393</v>
      </c>
      <c r="I635" t="s">
        <v>4910</v>
      </c>
      <c r="J635" t="s">
        <v>4911</v>
      </c>
      <c r="K635" t="s">
        <v>4912</v>
      </c>
      <c r="L635" t="s">
        <v>4913</v>
      </c>
      <c r="M635" t="s">
        <v>4914</v>
      </c>
      <c r="N635" t="s">
        <v>4914</v>
      </c>
      <c r="O635" s="43">
        <v>42896.400416666664</v>
      </c>
      <c r="P635" t="s">
        <v>7394</v>
      </c>
      <c r="Q635" s="23" t="s">
        <v>2489</v>
      </c>
      <c r="R635" t="s">
        <v>2491</v>
      </c>
      <c r="S635">
        <v>200</v>
      </c>
      <c r="T635" t="s">
        <v>4914</v>
      </c>
      <c r="U635" t="s">
        <v>4917</v>
      </c>
      <c r="V635" t="s">
        <v>4918</v>
      </c>
      <c r="W635" t="s">
        <v>7395</v>
      </c>
      <c r="X635" t="s">
        <v>4920</v>
      </c>
      <c r="Y635" t="s">
        <v>4921</v>
      </c>
      <c r="Z635" t="s">
        <v>4922</v>
      </c>
    </row>
    <row r="636" spans="1:26" hidden="1">
      <c r="A636" t="s">
        <v>13467</v>
      </c>
      <c r="B636" t="s">
        <v>4905</v>
      </c>
      <c r="C636" t="s">
        <v>4906</v>
      </c>
      <c r="D636" t="s">
        <v>4907</v>
      </c>
      <c r="E636" t="s">
        <v>5097</v>
      </c>
      <c r="F636" t="s">
        <v>3509</v>
      </c>
      <c r="G636" t="s">
        <v>3510</v>
      </c>
      <c r="H636" t="s">
        <v>7507</v>
      </c>
      <c r="I636" t="s">
        <v>4910</v>
      </c>
      <c r="J636" t="s">
        <v>4911</v>
      </c>
      <c r="K636" t="s">
        <v>5018</v>
      </c>
      <c r="L636" t="s">
        <v>4913</v>
      </c>
      <c r="M636" t="s">
        <v>4914</v>
      </c>
      <c r="N636" t="s">
        <v>4914</v>
      </c>
      <c r="O636" s="43">
        <v>42896.605914351851</v>
      </c>
      <c r="P636" t="s">
        <v>7508</v>
      </c>
      <c r="Q636" s="23" t="s">
        <v>2604</v>
      </c>
      <c r="R636" t="s">
        <v>2606</v>
      </c>
      <c r="S636">
        <v>15</v>
      </c>
      <c r="T636" t="s">
        <v>4914</v>
      </c>
      <c r="U636" t="s">
        <v>4917</v>
      </c>
      <c r="V636" t="s">
        <v>4918</v>
      </c>
      <c r="W636" t="s">
        <v>7509</v>
      </c>
      <c r="X636" t="s">
        <v>4920</v>
      </c>
      <c r="Y636" t="s">
        <v>4921</v>
      </c>
      <c r="Z636" t="s">
        <v>4922</v>
      </c>
    </row>
    <row r="637" spans="1:26" hidden="1">
      <c r="A637" t="s">
        <v>13468</v>
      </c>
      <c r="B637" t="s">
        <v>4905</v>
      </c>
      <c r="C637" t="s">
        <v>4906</v>
      </c>
      <c r="D637" t="s">
        <v>4907</v>
      </c>
      <c r="E637" t="s">
        <v>5916</v>
      </c>
      <c r="F637" t="s">
        <v>7425</v>
      </c>
      <c r="G637" t="s">
        <v>7426</v>
      </c>
      <c r="H637" t="s">
        <v>7427</v>
      </c>
      <c r="I637" t="s">
        <v>4910</v>
      </c>
      <c r="J637" t="s">
        <v>4911</v>
      </c>
      <c r="K637" t="s">
        <v>4956</v>
      </c>
      <c r="L637" t="s">
        <v>4913</v>
      </c>
      <c r="M637" t="s">
        <v>4914</v>
      </c>
      <c r="N637" t="s">
        <v>4914</v>
      </c>
      <c r="O637" s="43">
        <v>42896.440925925926</v>
      </c>
      <c r="P637" t="s">
        <v>7428</v>
      </c>
      <c r="Q637" s="23" t="s">
        <v>2517</v>
      </c>
      <c r="R637" t="s">
        <v>2519</v>
      </c>
      <c r="S637">
        <v>100</v>
      </c>
      <c r="T637" t="s">
        <v>4914</v>
      </c>
      <c r="U637" t="s">
        <v>4917</v>
      </c>
      <c r="V637" t="s">
        <v>4918</v>
      </c>
      <c r="W637" t="s">
        <v>7429</v>
      </c>
      <c r="X637" t="s">
        <v>4920</v>
      </c>
      <c r="Y637" t="s">
        <v>4921</v>
      </c>
      <c r="Z637" t="s">
        <v>4922</v>
      </c>
    </row>
    <row r="638" spans="1:26" hidden="1">
      <c r="A638" t="s">
        <v>13469</v>
      </c>
      <c r="B638" t="s">
        <v>4905</v>
      </c>
      <c r="C638" t="s">
        <v>4906</v>
      </c>
      <c r="D638" t="s">
        <v>4907</v>
      </c>
      <c r="E638" t="s">
        <v>4967</v>
      </c>
      <c r="F638" t="s">
        <v>3467</v>
      </c>
      <c r="G638" t="s">
        <v>3468</v>
      </c>
      <c r="H638" t="s">
        <v>7565</v>
      </c>
      <c r="I638" t="s">
        <v>4910</v>
      </c>
      <c r="J638" t="s">
        <v>4911</v>
      </c>
      <c r="K638" t="s">
        <v>4977</v>
      </c>
      <c r="L638" t="s">
        <v>4913</v>
      </c>
      <c r="M638" t="s">
        <v>4914</v>
      </c>
      <c r="N638" t="s">
        <v>4914</v>
      </c>
      <c r="O638" s="43">
        <v>42896.700150462966</v>
      </c>
      <c r="P638" t="s">
        <v>7566</v>
      </c>
      <c r="Q638" s="23" t="s">
        <v>2685</v>
      </c>
      <c r="R638" t="s">
        <v>2687</v>
      </c>
      <c r="S638">
        <v>100</v>
      </c>
      <c r="T638" t="s">
        <v>4914</v>
      </c>
      <c r="U638" t="s">
        <v>4917</v>
      </c>
      <c r="V638" t="s">
        <v>4918</v>
      </c>
      <c r="W638" t="s">
        <v>7567</v>
      </c>
      <c r="X638" t="s">
        <v>4920</v>
      </c>
      <c r="Y638" t="s">
        <v>4921</v>
      </c>
      <c r="Z638" t="s">
        <v>4922</v>
      </c>
    </row>
    <row r="639" spans="1:26" hidden="1">
      <c r="A639" t="s">
        <v>13470</v>
      </c>
      <c r="B639" t="s">
        <v>4905</v>
      </c>
      <c r="C639" t="s">
        <v>4906</v>
      </c>
      <c r="D639" t="s">
        <v>4907</v>
      </c>
      <c r="E639" t="s">
        <v>5208</v>
      </c>
      <c r="F639" t="s">
        <v>3463</v>
      </c>
      <c r="G639" t="s">
        <v>3464</v>
      </c>
      <c r="H639" t="s">
        <v>7565</v>
      </c>
      <c r="I639" t="s">
        <v>4910</v>
      </c>
      <c r="J639" t="s">
        <v>4911</v>
      </c>
      <c r="K639" t="s">
        <v>4977</v>
      </c>
      <c r="L639" t="s">
        <v>4913</v>
      </c>
      <c r="M639" t="s">
        <v>4914</v>
      </c>
      <c r="N639" t="s">
        <v>4914</v>
      </c>
      <c r="O639" s="43">
        <v>42896.700324074074</v>
      </c>
      <c r="P639" t="s">
        <v>7570</v>
      </c>
      <c r="Q639" s="23" t="s">
        <v>2693</v>
      </c>
      <c r="R639" t="s">
        <v>2694</v>
      </c>
      <c r="S639">
        <v>397</v>
      </c>
      <c r="T639" t="s">
        <v>4914</v>
      </c>
      <c r="U639" t="s">
        <v>4917</v>
      </c>
      <c r="V639" t="s">
        <v>4918</v>
      </c>
      <c r="W639" t="s">
        <v>7571</v>
      </c>
      <c r="X639" t="s">
        <v>4920</v>
      </c>
      <c r="Y639" t="s">
        <v>4921</v>
      </c>
      <c r="Z639" t="s">
        <v>4922</v>
      </c>
    </row>
    <row r="640" spans="1:26" hidden="1">
      <c r="A640" t="s">
        <v>13471</v>
      </c>
      <c r="B640" t="s">
        <v>4905</v>
      </c>
      <c r="C640" t="s">
        <v>4906</v>
      </c>
      <c r="D640" t="s">
        <v>4907</v>
      </c>
      <c r="E640" t="s">
        <v>5452</v>
      </c>
      <c r="F640" t="s">
        <v>3479</v>
      </c>
      <c r="G640" t="s">
        <v>3480</v>
      </c>
      <c r="H640" t="s">
        <v>7546</v>
      </c>
      <c r="I640" t="s">
        <v>4910</v>
      </c>
      <c r="J640" t="s">
        <v>4911</v>
      </c>
      <c r="K640" t="s">
        <v>4912</v>
      </c>
      <c r="L640" t="s">
        <v>4913</v>
      </c>
      <c r="M640" t="s">
        <v>4914</v>
      </c>
      <c r="N640" t="s">
        <v>4914</v>
      </c>
      <c r="O640" s="43">
        <v>42896.664756944447</v>
      </c>
      <c r="P640" t="s">
        <v>7547</v>
      </c>
      <c r="Q640" s="23" t="s">
        <v>2662</v>
      </c>
      <c r="R640" t="s">
        <v>2663</v>
      </c>
      <c r="S640">
        <v>19</v>
      </c>
      <c r="T640" t="s">
        <v>4914</v>
      </c>
      <c r="U640" t="s">
        <v>4917</v>
      </c>
      <c r="V640" t="s">
        <v>4918</v>
      </c>
      <c r="W640" t="s">
        <v>7548</v>
      </c>
      <c r="X640" t="s">
        <v>4920</v>
      </c>
      <c r="Y640" t="s">
        <v>4921</v>
      </c>
      <c r="Z640" t="s">
        <v>4922</v>
      </c>
    </row>
    <row r="641" spans="1:26" hidden="1">
      <c r="A641" t="s">
        <v>13472</v>
      </c>
      <c r="B641" t="s">
        <v>4905</v>
      </c>
      <c r="C641" t="s">
        <v>4906</v>
      </c>
      <c r="D641" t="s">
        <v>4907</v>
      </c>
      <c r="E641" t="s">
        <v>5070</v>
      </c>
      <c r="F641" t="s">
        <v>7372</v>
      </c>
      <c r="G641" t="s">
        <v>7373</v>
      </c>
      <c r="H641" t="s">
        <v>7374</v>
      </c>
      <c r="I641" t="s">
        <v>4910</v>
      </c>
      <c r="J641" t="s">
        <v>4911</v>
      </c>
      <c r="K641" t="s">
        <v>4956</v>
      </c>
      <c r="L641" t="s">
        <v>4913</v>
      </c>
      <c r="M641" t="s">
        <v>4914</v>
      </c>
      <c r="N641" t="s">
        <v>4914</v>
      </c>
      <c r="O641" s="43">
        <v>42896.390787037039</v>
      </c>
      <c r="P641" t="s">
        <v>7375</v>
      </c>
      <c r="Q641" s="23" t="s">
        <v>2474</v>
      </c>
      <c r="R641" t="s">
        <v>2476</v>
      </c>
      <c r="S641">
        <v>7</v>
      </c>
      <c r="T641" t="s">
        <v>4914</v>
      </c>
      <c r="U641" t="s">
        <v>4917</v>
      </c>
      <c r="V641" t="s">
        <v>4918</v>
      </c>
      <c r="W641" t="s">
        <v>7376</v>
      </c>
      <c r="X641" t="s">
        <v>4920</v>
      </c>
      <c r="Y641" t="s">
        <v>4921</v>
      </c>
      <c r="Z641" t="s">
        <v>4922</v>
      </c>
    </row>
    <row r="642" spans="1:26" hidden="1">
      <c r="A642" t="s">
        <v>13473</v>
      </c>
      <c r="B642" t="s">
        <v>4905</v>
      </c>
      <c r="C642" t="s">
        <v>4906</v>
      </c>
      <c r="D642" t="s">
        <v>4907</v>
      </c>
      <c r="E642" t="s">
        <v>5870</v>
      </c>
      <c r="F642" t="s">
        <v>7410</v>
      </c>
      <c r="G642" t="s">
        <v>7411</v>
      </c>
      <c r="H642" t="s">
        <v>7412</v>
      </c>
      <c r="I642" t="s">
        <v>4910</v>
      </c>
      <c r="J642" t="s">
        <v>4911</v>
      </c>
      <c r="K642" t="s">
        <v>4912</v>
      </c>
      <c r="L642" t="s">
        <v>4913</v>
      </c>
      <c r="M642" t="s">
        <v>4914</v>
      </c>
      <c r="N642" t="s">
        <v>4914</v>
      </c>
      <c r="O642" s="43">
        <v>42896.419722222221</v>
      </c>
      <c r="P642" t="s">
        <v>7413</v>
      </c>
      <c r="Q642" s="23" t="s">
        <v>2505</v>
      </c>
      <c r="R642" t="s">
        <v>2507</v>
      </c>
      <c r="S642">
        <v>1000</v>
      </c>
      <c r="T642" t="s">
        <v>4914</v>
      </c>
      <c r="U642" t="s">
        <v>4917</v>
      </c>
      <c r="V642" t="s">
        <v>4918</v>
      </c>
      <c r="W642" t="s">
        <v>7414</v>
      </c>
      <c r="X642" t="s">
        <v>4920</v>
      </c>
      <c r="Y642" t="s">
        <v>4921</v>
      </c>
      <c r="Z642" t="s">
        <v>4922</v>
      </c>
    </row>
    <row r="643" spans="1:26" hidden="1">
      <c r="A643" t="s">
        <v>13474</v>
      </c>
      <c r="B643" t="s">
        <v>4905</v>
      </c>
      <c r="C643" t="s">
        <v>4906</v>
      </c>
      <c r="D643" t="s">
        <v>4907</v>
      </c>
      <c r="E643" t="s">
        <v>5052</v>
      </c>
      <c r="F643" t="s">
        <v>3521</v>
      </c>
      <c r="G643" t="s">
        <v>3522</v>
      </c>
      <c r="H643" t="s">
        <v>7489</v>
      </c>
      <c r="I643" t="s">
        <v>4910</v>
      </c>
      <c r="J643" t="s">
        <v>4911</v>
      </c>
      <c r="K643" t="s">
        <v>4961</v>
      </c>
      <c r="L643" t="s">
        <v>4913</v>
      </c>
      <c r="M643" t="s">
        <v>4914</v>
      </c>
      <c r="N643" t="s">
        <v>4914</v>
      </c>
      <c r="O643" s="43">
        <v>42896.561874999999</v>
      </c>
      <c r="P643" t="s">
        <v>7490</v>
      </c>
      <c r="Q643" s="23" t="s">
        <v>2580</v>
      </c>
      <c r="R643" t="s">
        <v>2582</v>
      </c>
      <c r="S643">
        <v>112</v>
      </c>
      <c r="T643" t="s">
        <v>4914</v>
      </c>
      <c r="U643" t="s">
        <v>4917</v>
      </c>
      <c r="V643" t="s">
        <v>4918</v>
      </c>
      <c r="W643" t="s">
        <v>7491</v>
      </c>
      <c r="X643" t="s">
        <v>4920</v>
      </c>
      <c r="Y643" t="s">
        <v>4921</v>
      </c>
      <c r="Z643" t="s">
        <v>4922</v>
      </c>
    </row>
    <row r="644" spans="1:26" hidden="1">
      <c r="A644" t="s">
        <v>13475</v>
      </c>
      <c r="B644" t="s">
        <v>4905</v>
      </c>
      <c r="C644" t="s">
        <v>4906</v>
      </c>
      <c r="D644" t="s">
        <v>4907</v>
      </c>
      <c r="E644" t="s">
        <v>5565</v>
      </c>
      <c r="F644" t="s">
        <v>3505</v>
      </c>
      <c r="G644" t="s">
        <v>3506</v>
      </c>
      <c r="H644" t="s">
        <v>7512</v>
      </c>
      <c r="I644" t="s">
        <v>4910</v>
      </c>
      <c r="J644" t="s">
        <v>4911</v>
      </c>
      <c r="K644" t="s">
        <v>4912</v>
      </c>
      <c r="L644" t="s">
        <v>4913</v>
      </c>
      <c r="M644" t="s">
        <v>4914</v>
      </c>
      <c r="N644" t="s">
        <v>4914</v>
      </c>
      <c r="O644" s="43">
        <v>42896.622129629628</v>
      </c>
      <c r="P644" t="s">
        <v>7513</v>
      </c>
      <c r="Q644" s="23" t="s">
        <v>2612</v>
      </c>
      <c r="R644" t="s">
        <v>2614</v>
      </c>
      <c r="S644">
        <v>600</v>
      </c>
      <c r="T644" t="s">
        <v>4914</v>
      </c>
      <c r="U644" t="s">
        <v>4917</v>
      </c>
      <c r="V644" t="s">
        <v>4918</v>
      </c>
      <c r="W644" t="s">
        <v>7514</v>
      </c>
      <c r="X644" t="s">
        <v>4920</v>
      </c>
      <c r="Y644" t="s">
        <v>4921</v>
      </c>
      <c r="Z644" t="s">
        <v>4922</v>
      </c>
    </row>
    <row r="645" spans="1:26" hidden="1">
      <c r="A645" t="s">
        <v>13476</v>
      </c>
      <c r="B645" t="s">
        <v>4905</v>
      </c>
      <c r="C645" t="s">
        <v>4906</v>
      </c>
      <c r="D645" t="s">
        <v>4907</v>
      </c>
      <c r="E645" t="s">
        <v>5378</v>
      </c>
      <c r="F645" t="s">
        <v>3503</v>
      </c>
      <c r="G645" t="s">
        <v>3504</v>
      </c>
      <c r="H645" t="s">
        <v>7512</v>
      </c>
      <c r="I645" t="s">
        <v>4910</v>
      </c>
      <c r="J645" t="s">
        <v>4911</v>
      </c>
      <c r="K645" t="s">
        <v>4912</v>
      </c>
      <c r="L645" t="s">
        <v>4913</v>
      </c>
      <c r="M645" t="s">
        <v>4914</v>
      </c>
      <c r="N645" t="s">
        <v>4914</v>
      </c>
      <c r="O645" s="43">
        <v>42896.623182870368</v>
      </c>
      <c r="P645" t="s">
        <v>7515</v>
      </c>
      <c r="Q645" s="23" t="s">
        <v>2616</v>
      </c>
      <c r="R645" t="s">
        <v>2618</v>
      </c>
      <c r="S645">
        <v>510</v>
      </c>
      <c r="T645" t="s">
        <v>4914</v>
      </c>
      <c r="U645" t="s">
        <v>4917</v>
      </c>
      <c r="V645" t="s">
        <v>4918</v>
      </c>
      <c r="W645" t="s">
        <v>7516</v>
      </c>
      <c r="X645" t="s">
        <v>4920</v>
      </c>
      <c r="Y645" t="s">
        <v>4921</v>
      </c>
      <c r="Z645" t="s">
        <v>4922</v>
      </c>
    </row>
    <row r="646" spans="1:26" hidden="1">
      <c r="A646" t="s">
        <v>13477</v>
      </c>
      <c r="B646" t="s">
        <v>4905</v>
      </c>
      <c r="C646" t="s">
        <v>4906</v>
      </c>
      <c r="D646" t="s">
        <v>4907</v>
      </c>
      <c r="E646" t="s">
        <v>5126</v>
      </c>
      <c r="F646" t="s">
        <v>3513</v>
      </c>
      <c r="G646" t="s">
        <v>3514</v>
      </c>
      <c r="H646" t="s">
        <v>7501</v>
      </c>
      <c r="I646" t="s">
        <v>4910</v>
      </c>
      <c r="J646" t="s">
        <v>4911</v>
      </c>
      <c r="K646" t="s">
        <v>7502</v>
      </c>
      <c r="L646" t="s">
        <v>4913</v>
      </c>
      <c r="M646" t="s">
        <v>4914</v>
      </c>
      <c r="N646" t="s">
        <v>4914</v>
      </c>
      <c r="O646" s="43">
        <v>42896.590150462966</v>
      </c>
      <c r="P646" t="s">
        <v>4951</v>
      </c>
      <c r="Q646" s="23" t="s">
        <v>2596</v>
      </c>
      <c r="R646" t="s">
        <v>2598</v>
      </c>
      <c r="S646">
        <v>400</v>
      </c>
      <c r="T646" t="s">
        <v>4914</v>
      </c>
      <c r="U646" t="s">
        <v>4917</v>
      </c>
      <c r="V646" t="s">
        <v>4952</v>
      </c>
      <c r="W646" t="s">
        <v>7503</v>
      </c>
      <c r="X646" t="s">
        <v>4920</v>
      </c>
      <c r="Y646" t="s">
        <v>4921</v>
      </c>
      <c r="Z646" t="s">
        <v>4922</v>
      </c>
    </row>
    <row r="647" spans="1:26" hidden="1">
      <c r="A647" t="s">
        <v>13478</v>
      </c>
      <c r="B647" t="s">
        <v>4905</v>
      </c>
      <c r="C647" t="s">
        <v>4906</v>
      </c>
      <c r="D647" t="s">
        <v>4907</v>
      </c>
      <c r="E647" t="s">
        <v>5208</v>
      </c>
      <c r="F647" t="s">
        <v>7346</v>
      </c>
      <c r="G647" t="s">
        <v>7347</v>
      </c>
      <c r="H647" t="s">
        <v>7348</v>
      </c>
      <c r="I647" t="s">
        <v>4910</v>
      </c>
      <c r="J647" t="s">
        <v>4911</v>
      </c>
      <c r="K647" t="s">
        <v>4956</v>
      </c>
      <c r="L647" t="s">
        <v>4913</v>
      </c>
      <c r="M647" t="s">
        <v>4914</v>
      </c>
      <c r="N647" t="s">
        <v>4914</v>
      </c>
      <c r="O647" s="43">
        <v>42896.361307870371</v>
      </c>
      <c r="P647" t="s">
        <v>7349</v>
      </c>
      <c r="Q647" s="23" t="s">
        <v>2451</v>
      </c>
      <c r="R647" t="s">
        <v>2453</v>
      </c>
      <c r="S647">
        <v>300</v>
      </c>
      <c r="T647" t="s">
        <v>4914</v>
      </c>
      <c r="U647" t="s">
        <v>4917</v>
      </c>
      <c r="V647" t="s">
        <v>4918</v>
      </c>
      <c r="W647" t="s">
        <v>7350</v>
      </c>
      <c r="X647" t="s">
        <v>4920</v>
      </c>
      <c r="Y647" t="s">
        <v>4921</v>
      </c>
      <c r="Z647" t="s">
        <v>4922</v>
      </c>
    </row>
    <row r="648" spans="1:26" hidden="1">
      <c r="A648" t="s">
        <v>13479</v>
      </c>
      <c r="B648" t="s">
        <v>4905</v>
      </c>
      <c r="C648" t="s">
        <v>4906</v>
      </c>
      <c r="D648" t="s">
        <v>4907</v>
      </c>
      <c r="E648" t="s">
        <v>5894</v>
      </c>
      <c r="F648" t="s">
        <v>7351</v>
      </c>
      <c r="G648" t="s">
        <v>7352</v>
      </c>
      <c r="H648" t="s">
        <v>7353</v>
      </c>
      <c r="I648" t="s">
        <v>4910</v>
      </c>
      <c r="J648" t="s">
        <v>4911</v>
      </c>
      <c r="K648" t="s">
        <v>4912</v>
      </c>
      <c r="L648" t="s">
        <v>4913</v>
      </c>
      <c r="M648" t="s">
        <v>4914</v>
      </c>
      <c r="N648" t="s">
        <v>4914</v>
      </c>
      <c r="O648" s="43">
        <v>42896.370486111111</v>
      </c>
      <c r="P648" t="s">
        <v>7354</v>
      </c>
      <c r="Q648" s="23" t="s">
        <v>2455</v>
      </c>
      <c r="R648" t="s">
        <v>2457</v>
      </c>
      <c r="S648">
        <v>100</v>
      </c>
      <c r="T648" t="s">
        <v>4914</v>
      </c>
      <c r="U648" t="s">
        <v>4917</v>
      </c>
      <c r="V648" t="s">
        <v>4918</v>
      </c>
      <c r="W648" t="s">
        <v>7355</v>
      </c>
      <c r="X648" t="s">
        <v>4920</v>
      </c>
      <c r="Y648" t="s">
        <v>4921</v>
      </c>
      <c r="Z648" t="s">
        <v>4922</v>
      </c>
    </row>
    <row r="649" spans="1:26" hidden="1">
      <c r="A649" t="s">
        <v>13480</v>
      </c>
      <c r="B649" t="s">
        <v>4905</v>
      </c>
      <c r="C649" t="s">
        <v>4906</v>
      </c>
      <c r="D649" t="s">
        <v>4907</v>
      </c>
      <c r="E649" t="s">
        <v>4975</v>
      </c>
      <c r="F649" t="s">
        <v>3475</v>
      </c>
      <c r="G649" t="s">
        <v>3476</v>
      </c>
      <c r="H649" t="s">
        <v>7552</v>
      </c>
      <c r="I649" t="s">
        <v>4910</v>
      </c>
      <c r="J649" t="s">
        <v>4911</v>
      </c>
      <c r="K649" t="s">
        <v>4912</v>
      </c>
      <c r="L649" t="s">
        <v>4913</v>
      </c>
      <c r="M649" t="s">
        <v>4914</v>
      </c>
      <c r="N649" t="s">
        <v>4914</v>
      </c>
      <c r="O649" s="43">
        <v>42896.669756944444</v>
      </c>
      <c r="P649" t="s">
        <v>7553</v>
      </c>
      <c r="Q649" s="23" t="s">
        <v>2669</v>
      </c>
      <c r="R649" t="s">
        <v>2671</v>
      </c>
      <c r="S649">
        <v>20</v>
      </c>
      <c r="T649" t="s">
        <v>4914</v>
      </c>
      <c r="U649" t="s">
        <v>4917</v>
      </c>
      <c r="V649" t="s">
        <v>4918</v>
      </c>
      <c r="W649" t="s">
        <v>7554</v>
      </c>
      <c r="X649" t="s">
        <v>4920</v>
      </c>
      <c r="Y649" t="s">
        <v>4921</v>
      </c>
      <c r="Z649" t="s">
        <v>4922</v>
      </c>
    </row>
    <row r="650" spans="1:26" hidden="1">
      <c r="A650" t="s">
        <v>13481</v>
      </c>
      <c r="B650" t="s">
        <v>4905</v>
      </c>
      <c r="C650" t="s">
        <v>4906</v>
      </c>
      <c r="D650" t="s">
        <v>4907</v>
      </c>
      <c r="E650" t="s">
        <v>5214</v>
      </c>
      <c r="F650" t="s">
        <v>3457</v>
      </c>
      <c r="G650" t="s">
        <v>3458</v>
      </c>
      <c r="H650" t="s">
        <v>7578</v>
      </c>
      <c r="I650" t="s">
        <v>4910</v>
      </c>
      <c r="J650" t="s">
        <v>4911</v>
      </c>
      <c r="K650" t="s">
        <v>4912</v>
      </c>
      <c r="L650" t="s">
        <v>4913</v>
      </c>
      <c r="M650" t="s">
        <v>4914</v>
      </c>
      <c r="N650" t="s">
        <v>4914</v>
      </c>
      <c r="O650" s="43">
        <v>42896.717303240737</v>
      </c>
      <c r="P650" t="s">
        <v>7579</v>
      </c>
      <c r="Q650" s="23" t="s">
        <v>2704</v>
      </c>
      <c r="R650" t="s">
        <v>2706</v>
      </c>
      <c r="S650">
        <v>50</v>
      </c>
      <c r="T650" t="s">
        <v>4914</v>
      </c>
      <c r="U650" t="s">
        <v>4917</v>
      </c>
      <c r="V650" t="s">
        <v>4918</v>
      </c>
      <c r="W650" t="s">
        <v>7580</v>
      </c>
      <c r="X650" t="s">
        <v>4920</v>
      </c>
      <c r="Y650" t="s">
        <v>4921</v>
      </c>
      <c r="Z650" t="s">
        <v>4922</v>
      </c>
    </row>
    <row r="651" spans="1:26" hidden="1">
      <c r="A651" t="s">
        <v>13482</v>
      </c>
      <c r="B651" t="s">
        <v>4905</v>
      </c>
      <c r="C651" t="s">
        <v>4906</v>
      </c>
      <c r="D651" t="s">
        <v>4907</v>
      </c>
      <c r="E651" t="s">
        <v>5336</v>
      </c>
      <c r="F651" t="s">
        <v>3461</v>
      </c>
      <c r="G651" t="s">
        <v>3462</v>
      </c>
      <c r="H651" t="s">
        <v>7572</v>
      </c>
      <c r="I651" t="s">
        <v>4910</v>
      </c>
      <c r="J651" t="s">
        <v>4911</v>
      </c>
      <c r="K651" t="s">
        <v>4912</v>
      </c>
      <c r="L651" t="s">
        <v>4913</v>
      </c>
      <c r="M651" t="s">
        <v>4914</v>
      </c>
      <c r="N651" t="s">
        <v>4914</v>
      </c>
      <c r="O651" s="43">
        <v>42896.708587962959</v>
      </c>
      <c r="P651" t="s">
        <v>7573</v>
      </c>
      <c r="Q651" s="23" t="s">
        <v>2696</v>
      </c>
      <c r="R651" t="s">
        <v>2698</v>
      </c>
      <c r="S651">
        <v>40</v>
      </c>
      <c r="T651" t="s">
        <v>4914</v>
      </c>
      <c r="U651" t="s">
        <v>4917</v>
      </c>
      <c r="V651" t="s">
        <v>4918</v>
      </c>
      <c r="W651" t="s">
        <v>7574</v>
      </c>
      <c r="X651" t="s">
        <v>4920</v>
      </c>
      <c r="Y651" t="s">
        <v>4921</v>
      </c>
      <c r="Z651" t="s">
        <v>4922</v>
      </c>
    </row>
    <row r="652" spans="1:26" hidden="1">
      <c r="A652" t="s">
        <v>13483</v>
      </c>
      <c r="B652" t="s">
        <v>4905</v>
      </c>
      <c r="C652" t="s">
        <v>4906</v>
      </c>
      <c r="D652" t="s">
        <v>4907</v>
      </c>
      <c r="E652" t="s">
        <v>5910</v>
      </c>
      <c r="F652" t="s">
        <v>3487</v>
      </c>
      <c r="G652" t="s">
        <v>3488</v>
      </c>
      <c r="H652" t="s">
        <v>7535</v>
      </c>
      <c r="I652" t="s">
        <v>4910</v>
      </c>
      <c r="J652" t="s">
        <v>4911</v>
      </c>
      <c r="K652" t="s">
        <v>4977</v>
      </c>
      <c r="L652" t="s">
        <v>4913</v>
      </c>
      <c r="M652" t="s">
        <v>4914</v>
      </c>
      <c r="N652" t="s">
        <v>4914</v>
      </c>
      <c r="O652" s="43">
        <v>42896.654606481483</v>
      </c>
      <c r="P652" t="s">
        <v>7536</v>
      </c>
      <c r="Q652" s="23" t="s">
        <v>2646</v>
      </c>
      <c r="R652" t="s">
        <v>2648</v>
      </c>
      <c r="S652">
        <v>1000</v>
      </c>
      <c r="T652" t="s">
        <v>4914</v>
      </c>
      <c r="U652" t="s">
        <v>4917</v>
      </c>
      <c r="V652" t="s">
        <v>4918</v>
      </c>
      <c r="W652" t="s">
        <v>7537</v>
      </c>
      <c r="X652" t="s">
        <v>4920</v>
      </c>
      <c r="Y652" t="s">
        <v>4921</v>
      </c>
      <c r="Z652" t="s">
        <v>4922</v>
      </c>
    </row>
    <row r="653" spans="1:26" hidden="1">
      <c r="A653" t="s">
        <v>13484</v>
      </c>
      <c r="B653" t="s">
        <v>4905</v>
      </c>
      <c r="C653" t="s">
        <v>4906</v>
      </c>
      <c r="D653" t="s">
        <v>4907</v>
      </c>
      <c r="E653" t="s">
        <v>7538</v>
      </c>
      <c r="F653" t="s">
        <v>3485</v>
      </c>
      <c r="G653" t="s">
        <v>3486</v>
      </c>
      <c r="H653" t="s">
        <v>7535</v>
      </c>
      <c r="I653" t="s">
        <v>4910</v>
      </c>
      <c r="J653" t="s">
        <v>4911</v>
      </c>
      <c r="K653" t="s">
        <v>4977</v>
      </c>
      <c r="L653" t="s">
        <v>4913</v>
      </c>
      <c r="M653" t="s">
        <v>4914</v>
      </c>
      <c r="N653" t="s">
        <v>4914</v>
      </c>
      <c r="O653" s="43">
        <v>42896.655543981484</v>
      </c>
      <c r="P653" t="s">
        <v>4951</v>
      </c>
      <c r="Q653" s="23" t="s">
        <v>2650</v>
      </c>
      <c r="R653" t="s">
        <v>2652</v>
      </c>
      <c r="S653">
        <v>3000</v>
      </c>
      <c r="T653" t="s">
        <v>4914</v>
      </c>
      <c r="U653" t="s">
        <v>4917</v>
      </c>
      <c r="V653" t="s">
        <v>4952</v>
      </c>
      <c r="W653" t="s">
        <v>7539</v>
      </c>
      <c r="X653" t="s">
        <v>4920</v>
      </c>
      <c r="Y653" t="s">
        <v>4921</v>
      </c>
      <c r="Z653" t="s">
        <v>4922</v>
      </c>
    </row>
    <row r="654" spans="1:26" hidden="1">
      <c r="A654" t="s">
        <v>13485</v>
      </c>
      <c r="B654" t="s">
        <v>4905</v>
      </c>
      <c r="C654" t="s">
        <v>4906</v>
      </c>
      <c r="D654" t="s">
        <v>4907</v>
      </c>
      <c r="E654" t="s">
        <v>5126</v>
      </c>
      <c r="F654" t="s">
        <v>3481</v>
      </c>
      <c r="G654" t="s">
        <v>3482</v>
      </c>
      <c r="H654" t="s">
        <v>7543</v>
      </c>
      <c r="I654" t="s">
        <v>4910</v>
      </c>
      <c r="J654" t="s">
        <v>4911</v>
      </c>
      <c r="K654" t="s">
        <v>4956</v>
      </c>
      <c r="L654" t="s">
        <v>4913</v>
      </c>
      <c r="M654" t="s">
        <v>4914</v>
      </c>
      <c r="N654" t="s">
        <v>4914</v>
      </c>
      <c r="O654" s="43">
        <v>42896.664351851854</v>
      </c>
      <c r="P654" t="s">
        <v>7544</v>
      </c>
      <c r="Q654" s="23" t="s">
        <v>2658</v>
      </c>
      <c r="R654" t="s">
        <v>2660</v>
      </c>
      <c r="S654">
        <v>12</v>
      </c>
      <c r="T654" t="s">
        <v>4914</v>
      </c>
      <c r="U654" t="s">
        <v>4917</v>
      </c>
      <c r="V654" t="s">
        <v>4918</v>
      </c>
      <c r="W654" t="s">
        <v>7545</v>
      </c>
      <c r="X654" t="s">
        <v>4920</v>
      </c>
      <c r="Y654" t="s">
        <v>4921</v>
      </c>
      <c r="Z654" t="s">
        <v>4922</v>
      </c>
    </row>
    <row r="655" spans="1:26" hidden="1">
      <c r="A655" t="s">
        <v>13486</v>
      </c>
      <c r="B655" t="s">
        <v>4905</v>
      </c>
      <c r="C655" t="s">
        <v>4906</v>
      </c>
      <c r="D655" t="s">
        <v>4907</v>
      </c>
      <c r="E655" t="s">
        <v>5894</v>
      </c>
      <c r="F655" t="s">
        <v>7405</v>
      </c>
      <c r="G655" t="s">
        <v>7406</v>
      </c>
      <c r="H655" t="s">
        <v>7407</v>
      </c>
      <c r="I655" t="s">
        <v>4910</v>
      </c>
      <c r="J655" t="s">
        <v>4911</v>
      </c>
      <c r="K655" t="s">
        <v>4956</v>
      </c>
      <c r="L655" t="s">
        <v>4913</v>
      </c>
      <c r="M655" t="s">
        <v>4914</v>
      </c>
      <c r="N655" t="s">
        <v>4914</v>
      </c>
      <c r="O655" s="43">
        <v>42896.419490740744</v>
      </c>
      <c r="P655" t="s">
        <v>7408</v>
      </c>
      <c r="Q655" s="23" t="s">
        <v>2501</v>
      </c>
      <c r="R655" t="s">
        <v>2503</v>
      </c>
      <c r="S655">
        <v>84</v>
      </c>
      <c r="T655" t="s">
        <v>4914</v>
      </c>
      <c r="U655" t="s">
        <v>4917</v>
      </c>
      <c r="V655" t="s">
        <v>4918</v>
      </c>
      <c r="W655" t="s">
        <v>7409</v>
      </c>
      <c r="X655" t="s">
        <v>4920</v>
      </c>
      <c r="Y655" t="s">
        <v>4921</v>
      </c>
      <c r="Z655" t="s">
        <v>4922</v>
      </c>
    </row>
    <row r="656" spans="1:26" hidden="1">
      <c r="A656" t="s">
        <v>13487</v>
      </c>
      <c r="B656" t="s">
        <v>4905</v>
      </c>
      <c r="C656" t="s">
        <v>4906</v>
      </c>
      <c r="D656" t="s">
        <v>4907</v>
      </c>
      <c r="E656" t="s">
        <v>5001</v>
      </c>
      <c r="F656" t="s">
        <v>3471</v>
      </c>
      <c r="G656" t="s">
        <v>3472</v>
      </c>
      <c r="H656" t="s">
        <v>7558</v>
      </c>
      <c r="I656" t="s">
        <v>4910</v>
      </c>
      <c r="J656" t="s">
        <v>4911</v>
      </c>
      <c r="K656" t="s">
        <v>4956</v>
      </c>
      <c r="L656" t="s">
        <v>4913</v>
      </c>
      <c r="M656" t="s">
        <v>4914</v>
      </c>
      <c r="N656" t="s">
        <v>4914</v>
      </c>
      <c r="O656" s="43">
        <v>42896.698472222219</v>
      </c>
      <c r="P656" t="s">
        <v>7559</v>
      </c>
      <c r="Q656" s="23" t="s">
        <v>2677</v>
      </c>
      <c r="R656" t="s">
        <v>2679</v>
      </c>
      <c r="S656">
        <v>16</v>
      </c>
      <c r="T656" t="s">
        <v>7560</v>
      </c>
      <c r="U656" t="s">
        <v>4917</v>
      </c>
      <c r="V656" t="s">
        <v>4918</v>
      </c>
      <c r="W656" t="s">
        <v>7561</v>
      </c>
      <c r="X656" t="s">
        <v>4920</v>
      </c>
      <c r="Y656" t="s">
        <v>4921</v>
      </c>
      <c r="Z656" t="s">
        <v>4922</v>
      </c>
    </row>
    <row r="657" spans="1:26" hidden="1">
      <c r="A657" t="s">
        <v>13488</v>
      </c>
      <c r="B657" t="s">
        <v>4905</v>
      </c>
      <c r="C657" t="s">
        <v>4906</v>
      </c>
      <c r="D657" t="s">
        <v>4907</v>
      </c>
      <c r="E657" t="s">
        <v>6346</v>
      </c>
      <c r="F657" t="s">
        <v>3515</v>
      </c>
      <c r="G657" t="s">
        <v>3516</v>
      </c>
      <c r="H657" t="s">
        <v>7498</v>
      </c>
      <c r="I657" t="s">
        <v>4910</v>
      </c>
      <c r="J657" t="s">
        <v>4911</v>
      </c>
      <c r="K657" t="s">
        <v>4950</v>
      </c>
      <c r="L657" t="s">
        <v>4913</v>
      </c>
      <c r="M657" t="s">
        <v>4914</v>
      </c>
      <c r="N657" t="s">
        <v>4914</v>
      </c>
      <c r="O657" s="43">
        <v>42896.588402777779</v>
      </c>
      <c r="P657" t="s">
        <v>4951</v>
      </c>
      <c r="Q657" s="23" t="s">
        <v>2592</v>
      </c>
      <c r="R657" t="s">
        <v>2594</v>
      </c>
      <c r="S657">
        <v>94</v>
      </c>
      <c r="T657" t="s">
        <v>7499</v>
      </c>
      <c r="U657" t="s">
        <v>4917</v>
      </c>
      <c r="V657" t="s">
        <v>4952</v>
      </c>
      <c r="W657" t="s">
        <v>7500</v>
      </c>
      <c r="X657" t="s">
        <v>4920</v>
      </c>
      <c r="Y657" t="s">
        <v>4921</v>
      </c>
      <c r="Z657" t="s">
        <v>4922</v>
      </c>
    </row>
    <row r="658" spans="1:26" hidden="1">
      <c r="A658" t="s">
        <v>13489</v>
      </c>
      <c r="B658" t="s">
        <v>4905</v>
      </c>
      <c r="C658" t="s">
        <v>4906</v>
      </c>
      <c r="D658" t="s">
        <v>4907</v>
      </c>
      <c r="E658" t="s">
        <v>5870</v>
      </c>
      <c r="F658" t="s">
        <v>7377</v>
      </c>
      <c r="G658" t="s">
        <v>7378</v>
      </c>
      <c r="H658" t="s">
        <v>7379</v>
      </c>
      <c r="I658" t="s">
        <v>4910</v>
      </c>
      <c r="J658" t="s">
        <v>4911</v>
      </c>
      <c r="K658" t="s">
        <v>4912</v>
      </c>
      <c r="L658" t="s">
        <v>4913</v>
      </c>
      <c r="M658" t="s">
        <v>4914</v>
      </c>
      <c r="N658" t="s">
        <v>4914</v>
      </c>
      <c r="O658" s="43">
        <v>42896.394490740742</v>
      </c>
      <c r="P658" t="s">
        <v>7380</v>
      </c>
      <c r="Q658" s="23" t="s">
        <v>2478</v>
      </c>
      <c r="R658" t="s">
        <v>2480</v>
      </c>
      <c r="S658">
        <v>44</v>
      </c>
      <c r="T658" t="s">
        <v>4914</v>
      </c>
      <c r="U658" t="s">
        <v>4917</v>
      </c>
      <c r="V658" t="s">
        <v>4918</v>
      </c>
      <c r="W658" t="s">
        <v>7381</v>
      </c>
      <c r="X658" t="s">
        <v>4920</v>
      </c>
      <c r="Y658" t="s">
        <v>4921</v>
      </c>
      <c r="Z658" t="s">
        <v>4922</v>
      </c>
    </row>
    <row r="659" spans="1:26" hidden="1">
      <c r="A659" t="s">
        <v>13490</v>
      </c>
      <c r="B659" t="s">
        <v>4905</v>
      </c>
      <c r="C659" t="s">
        <v>4906</v>
      </c>
      <c r="D659" t="s">
        <v>4907</v>
      </c>
      <c r="E659" t="s">
        <v>4980</v>
      </c>
      <c r="F659" t="s">
        <v>3499</v>
      </c>
      <c r="G659" t="s">
        <v>3500</v>
      </c>
      <c r="H659" t="s">
        <v>7518</v>
      </c>
      <c r="I659" t="s">
        <v>4910</v>
      </c>
      <c r="J659" t="s">
        <v>4911</v>
      </c>
      <c r="K659" t="s">
        <v>4912</v>
      </c>
      <c r="L659" t="s">
        <v>4913</v>
      </c>
      <c r="M659" t="s">
        <v>4914</v>
      </c>
      <c r="N659" t="s">
        <v>4914</v>
      </c>
      <c r="O659" s="43">
        <v>42896.626504629632</v>
      </c>
      <c r="P659" t="s">
        <v>7519</v>
      </c>
      <c r="Q659" s="23" t="s">
        <v>2623</v>
      </c>
      <c r="R659" t="s">
        <v>2624</v>
      </c>
      <c r="S659">
        <v>400</v>
      </c>
      <c r="T659" t="s">
        <v>4914</v>
      </c>
      <c r="U659" t="s">
        <v>4917</v>
      </c>
      <c r="V659" t="s">
        <v>4918</v>
      </c>
      <c r="W659" t="s">
        <v>7520</v>
      </c>
      <c r="X659" t="s">
        <v>4920</v>
      </c>
      <c r="Y659" t="s">
        <v>4921</v>
      </c>
      <c r="Z659" t="s">
        <v>4922</v>
      </c>
    </row>
    <row r="660" spans="1:26" hidden="1">
      <c r="A660" t="s">
        <v>13491</v>
      </c>
      <c r="B660" t="s">
        <v>4905</v>
      </c>
      <c r="C660" t="s">
        <v>4906</v>
      </c>
      <c r="D660" t="s">
        <v>4907</v>
      </c>
      <c r="E660" t="s">
        <v>5080</v>
      </c>
      <c r="F660" t="s">
        <v>3445</v>
      </c>
      <c r="G660" t="s">
        <v>3446</v>
      </c>
      <c r="H660" t="s">
        <v>7593</v>
      </c>
      <c r="I660" t="s">
        <v>4910</v>
      </c>
      <c r="J660" t="s">
        <v>4911</v>
      </c>
      <c r="K660" t="s">
        <v>4977</v>
      </c>
      <c r="L660" t="s">
        <v>4913</v>
      </c>
      <c r="M660" t="s">
        <v>4914</v>
      </c>
      <c r="N660" t="s">
        <v>4914</v>
      </c>
      <c r="O660" s="43">
        <v>42896.987835648149</v>
      </c>
      <c r="P660" t="s">
        <v>7594</v>
      </c>
      <c r="Q660" s="23" t="s">
        <v>2727</v>
      </c>
      <c r="R660" t="s">
        <v>2729</v>
      </c>
      <c r="S660">
        <v>3</v>
      </c>
      <c r="T660" t="s">
        <v>4914</v>
      </c>
      <c r="U660" t="s">
        <v>4917</v>
      </c>
      <c r="V660" t="s">
        <v>4918</v>
      </c>
      <c r="W660" t="s">
        <v>7595</v>
      </c>
      <c r="X660" t="s">
        <v>4920</v>
      </c>
      <c r="Y660" t="s">
        <v>4921</v>
      </c>
      <c r="Z660" t="s">
        <v>4922</v>
      </c>
    </row>
    <row r="661" spans="1:26" hidden="1">
      <c r="A661" t="s">
        <v>13492</v>
      </c>
      <c r="B661" t="s">
        <v>4905</v>
      </c>
      <c r="C661" t="s">
        <v>4906</v>
      </c>
      <c r="D661" t="s">
        <v>4907</v>
      </c>
      <c r="E661" t="s">
        <v>4998</v>
      </c>
      <c r="F661" t="s">
        <v>3535</v>
      </c>
      <c r="G661" t="s">
        <v>3536</v>
      </c>
      <c r="H661" t="s">
        <v>7468</v>
      </c>
      <c r="I661" t="s">
        <v>4910</v>
      </c>
      <c r="J661" t="s">
        <v>4911</v>
      </c>
      <c r="K661" t="s">
        <v>4977</v>
      </c>
      <c r="L661" t="s">
        <v>4913</v>
      </c>
      <c r="M661" t="s">
        <v>4914</v>
      </c>
      <c r="N661" t="s">
        <v>4914</v>
      </c>
      <c r="O661" s="43">
        <v>42896.501631944448</v>
      </c>
      <c r="P661" t="s">
        <v>7469</v>
      </c>
      <c r="Q661" s="23" t="s">
        <v>2552</v>
      </c>
      <c r="R661" t="s">
        <v>2554</v>
      </c>
      <c r="S661">
        <v>53</v>
      </c>
      <c r="T661" t="s">
        <v>4914</v>
      </c>
      <c r="U661" t="s">
        <v>4917</v>
      </c>
      <c r="V661" t="s">
        <v>4918</v>
      </c>
      <c r="W661" t="s">
        <v>7470</v>
      </c>
      <c r="X661" t="s">
        <v>4920</v>
      </c>
      <c r="Y661" t="s">
        <v>4921</v>
      </c>
      <c r="Z661" t="s">
        <v>4922</v>
      </c>
    </row>
    <row r="662" spans="1:26" hidden="1">
      <c r="A662" t="s">
        <v>13493</v>
      </c>
      <c r="B662" t="s">
        <v>4905</v>
      </c>
      <c r="C662" t="s">
        <v>4906</v>
      </c>
      <c r="D662" t="s">
        <v>4907</v>
      </c>
      <c r="E662" t="s">
        <v>5910</v>
      </c>
      <c r="F662" t="s">
        <v>7401</v>
      </c>
      <c r="G662" t="s">
        <v>7402</v>
      </c>
      <c r="H662" t="s">
        <v>7403</v>
      </c>
      <c r="I662" t="s">
        <v>4910</v>
      </c>
      <c r="J662" t="s">
        <v>4911</v>
      </c>
      <c r="K662" t="s">
        <v>4950</v>
      </c>
      <c r="L662" t="s">
        <v>4913</v>
      </c>
      <c r="M662" t="s">
        <v>4914</v>
      </c>
      <c r="N662" t="s">
        <v>4914</v>
      </c>
      <c r="O662" s="43">
        <v>42896.418657407405</v>
      </c>
      <c r="P662" t="s">
        <v>4951</v>
      </c>
      <c r="Q662" s="23" t="s">
        <v>2497</v>
      </c>
      <c r="R662" t="s">
        <v>2499</v>
      </c>
      <c r="S662">
        <v>875</v>
      </c>
      <c r="T662" t="s">
        <v>4914</v>
      </c>
      <c r="U662" t="s">
        <v>4917</v>
      </c>
      <c r="V662" t="s">
        <v>4952</v>
      </c>
      <c r="W662" t="s">
        <v>7404</v>
      </c>
      <c r="X662" t="s">
        <v>4920</v>
      </c>
      <c r="Y662" t="s">
        <v>4921</v>
      </c>
      <c r="Z662" t="s">
        <v>4922</v>
      </c>
    </row>
    <row r="663" spans="1:26" hidden="1">
      <c r="A663" t="s">
        <v>13494</v>
      </c>
      <c r="B663" t="s">
        <v>4905</v>
      </c>
      <c r="C663" t="s">
        <v>4906</v>
      </c>
      <c r="D663" t="s">
        <v>4907</v>
      </c>
      <c r="E663" t="s">
        <v>5033</v>
      </c>
      <c r="F663" t="s">
        <v>3473</v>
      </c>
      <c r="G663" t="s">
        <v>3474</v>
      </c>
      <c r="H663" t="s">
        <v>7555</v>
      </c>
      <c r="I663" t="s">
        <v>4910</v>
      </c>
      <c r="J663" t="s">
        <v>4911</v>
      </c>
      <c r="K663" t="s">
        <v>4995</v>
      </c>
      <c r="L663" t="s">
        <v>4913</v>
      </c>
      <c r="M663" t="s">
        <v>4914</v>
      </c>
      <c r="N663" t="s">
        <v>4914</v>
      </c>
      <c r="O663" s="43">
        <v>42896.69494212963</v>
      </c>
      <c r="P663" t="s">
        <v>7556</v>
      </c>
      <c r="Q663" s="23" t="s">
        <v>2673</v>
      </c>
      <c r="R663" t="s">
        <v>2675</v>
      </c>
      <c r="S663">
        <v>287</v>
      </c>
      <c r="T663" t="s">
        <v>4914</v>
      </c>
      <c r="U663" t="s">
        <v>4917</v>
      </c>
      <c r="V663" t="s">
        <v>4918</v>
      </c>
      <c r="W663" t="s">
        <v>7557</v>
      </c>
      <c r="X663" t="s">
        <v>4920</v>
      </c>
      <c r="Y663" t="s">
        <v>4921</v>
      </c>
      <c r="Z663" t="s">
        <v>4922</v>
      </c>
    </row>
    <row r="664" spans="1:26" hidden="1">
      <c r="A664" t="s">
        <v>13495</v>
      </c>
      <c r="B664" t="s">
        <v>4905</v>
      </c>
      <c r="C664" t="s">
        <v>4906</v>
      </c>
      <c r="D664" t="s">
        <v>4907</v>
      </c>
      <c r="E664" t="s">
        <v>5144</v>
      </c>
      <c r="F664" t="s">
        <v>3507</v>
      </c>
      <c r="G664" t="s">
        <v>3508</v>
      </c>
      <c r="H664" t="s">
        <v>7510</v>
      </c>
      <c r="I664" t="s">
        <v>4910</v>
      </c>
      <c r="J664" t="s">
        <v>4911</v>
      </c>
      <c r="K664" t="s">
        <v>4950</v>
      </c>
      <c r="L664" t="s">
        <v>4913</v>
      </c>
      <c r="M664" t="s">
        <v>4914</v>
      </c>
      <c r="N664" t="s">
        <v>4914</v>
      </c>
      <c r="O664" s="43">
        <v>42896.615254629629</v>
      </c>
      <c r="P664" t="s">
        <v>4951</v>
      </c>
      <c r="Q664" s="23" t="s">
        <v>2608</v>
      </c>
      <c r="R664" t="s">
        <v>2610</v>
      </c>
      <c r="S664">
        <v>200</v>
      </c>
      <c r="T664" t="s">
        <v>4914</v>
      </c>
      <c r="U664" t="s">
        <v>4917</v>
      </c>
      <c r="V664" t="s">
        <v>4952</v>
      </c>
      <c r="W664" t="s">
        <v>7511</v>
      </c>
      <c r="X664" t="s">
        <v>4920</v>
      </c>
      <c r="Y664" t="s">
        <v>4921</v>
      </c>
      <c r="Z664" t="s">
        <v>4922</v>
      </c>
    </row>
    <row r="665" spans="1:26" hidden="1">
      <c r="A665" t="s">
        <v>13496</v>
      </c>
      <c r="B665" t="s">
        <v>4905</v>
      </c>
      <c r="C665" t="s">
        <v>4906</v>
      </c>
      <c r="D665" t="s">
        <v>4907</v>
      </c>
      <c r="E665" t="s">
        <v>5234</v>
      </c>
      <c r="F665" t="s">
        <v>7450</v>
      </c>
      <c r="G665" t="s">
        <v>7451</v>
      </c>
      <c r="H665" t="s">
        <v>7452</v>
      </c>
      <c r="I665" t="s">
        <v>4910</v>
      </c>
      <c r="J665" t="s">
        <v>4911</v>
      </c>
      <c r="K665" t="s">
        <v>4912</v>
      </c>
      <c r="L665" t="s">
        <v>4913</v>
      </c>
      <c r="M665" t="s">
        <v>4914</v>
      </c>
      <c r="N665" t="s">
        <v>4914</v>
      </c>
      <c r="O665" s="43">
        <v>42896.468206018515</v>
      </c>
      <c r="P665" t="s">
        <v>7453</v>
      </c>
      <c r="Q665" s="23" t="s">
        <v>2537</v>
      </c>
      <c r="R665" t="s">
        <v>2539</v>
      </c>
      <c r="S665">
        <v>41</v>
      </c>
      <c r="T665" t="s">
        <v>4914</v>
      </c>
      <c r="U665" t="s">
        <v>4917</v>
      </c>
      <c r="V665" t="s">
        <v>4918</v>
      </c>
      <c r="W665" t="s">
        <v>7454</v>
      </c>
      <c r="X665" t="s">
        <v>4920</v>
      </c>
      <c r="Y665" t="s">
        <v>4921</v>
      </c>
      <c r="Z665" t="s">
        <v>4922</v>
      </c>
    </row>
    <row r="666" spans="1:26" hidden="1">
      <c r="A666" t="s">
        <v>13497</v>
      </c>
      <c r="B666" t="s">
        <v>4905</v>
      </c>
      <c r="C666" t="s">
        <v>4906</v>
      </c>
      <c r="D666" t="s">
        <v>4907</v>
      </c>
      <c r="E666" t="s">
        <v>5188</v>
      </c>
      <c r="F666" t="s">
        <v>3523</v>
      </c>
      <c r="G666" t="s">
        <v>3524</v>
      </c>
      <c r="H666" t="s">
        <v>7486</v>
      </c>
      <c r="I666" t="s">
        <v>4910</v>
      </c>
      <c r="J666" t="s">
        <v>4911</v>
      </c>
      <c r="K666" t="s">
        <v>4977</v>
      </c>
      <c r="L666" t="s">
        <v>4913</v>
      </c>
      <c r="M666" t="s">
        <v>4914</v>
      </c>
      <c r="N666" t="s">
        <v>4914</v>
      </c>
      <c r="O666" s="43">
        <v>42896.545798611114</v>
      </c>
      <c r="P666" t="s">
        <v>7487</v>
      </c>
      <c r="Q666" s="23" t="s">
        <v>2576</v>
      </c>
      <c r="R666" t="s">
        <v>2578</v>
      </c>
      <c r="S666">
        <v>500</v>
      </c>
      <c r="T666" t="s">
        <v>4914</v>
      </c>
      <c r="U666" t="s">
        <v>4917</v>
      </c>
      <c r="V666" t="s">
        <v>4918</v>
      </c>
      <c r="W666" t="s">
        <v>7488</v>
      </c>
      <c r="X666" t="s">
        <v>4920</v>
      </c>
      <c r="Y666" t="s">
        <v>4921</v>
      </c>
      <c r="Z666" t="s">
        <v>4922</v>
      </c>
    </row>
    <row r="667" spans="1:26" hidden="1">
      <c r="A667" t="s">
        <v>13498</v>
      </c>
      <c r="B667" t="s">
        <v>4905</v>
      </c>
      <c r="C667" t="s">
        <v>4906</v>
      </c>
      <c r="D667" t="s">
        <v>4907</v>
      </c>
      <c r="E667" t="s">
        <v>5336</v>
      </c>
      <c r="F667" t="s">
        <v>3497</v>
      </c>
      <c r="G667" t="s">
        <v>3498</v>
      </c>
      <c r="H667" t="s">
        <v>7521</v>
      </c>
      <c r="I667" t="s">
        <v>4910</v>
      </c>
      <c r="J667" t="s">
        <v>4911</v>
      </c>
      <c r="K667" t="s">
        <v>4912</v>
      </c>
      <c r="L667" t="s">
        <v>4913</v>
      </c>
      <c r="M667" t="s">
        <v>4914</v>
      </c>
      <c r="N667" t="s">
        <v>4914</v>
      </c>
      <c r="O667" s="43">
        <v>42896.627199074072</v>
      </c>
      <c r="P667" t="s">
        <v>7522</v>
      </c>
      <c r="Q667" s="23" t="s">
        <v>2626</v>
      </c>
      <c r="R667" t="s">
        <v>2628</v>
      </c>
      <c r="S667">
        <v>100</v>
      </c>
      <c r="T667" t="s">
        <v>4914</v>
      </c>
      <c r="U667" t="s">
        <v>4917</v>
      </c>
      <c r="V667" t="s">
        <v>4918</v>
      </c>
      <c r="W667" t="s">
        <v>7523</v>
      </c>
      <c r="X667" t="s">
        <v>4920</v>
      </c>
      <c r="Y667" t="s">
        <v>4921</v>
      </c>
      <c r="Z667" t="s">
        <v>4922</v>
      </c>
    </row>
    <row r="668" spans="1:26" hidden="1">
      <c r="A668" t="s">
        <v>13499</v>
      </c>
      <c r="B668" t="s">
        <v>4905</v>
      </c>
      <c r="C668" t="s">
        <v>4906</v>
      </c>
      <c r="D668" t="s">
        <v>4907</v>
      </c>
      <c r="E668" t="s">
        <v>5766</v>
      </c>
      <c r="F668" t="s">
        <v>3511</v>
      </c>
      <c r="G668" t="s">
        <v>3512</v>
      </c>
      <c r="H668" t="s">
        <v>7504</v>
      </c>
      <c r="I668" t="s">
        <v>4910</v>
      </c>
      <c r="J668" t="s">
        <v>4911</v>
      </c>
      <c r="K668" t="s">
        <v>5118</v>
      </c>
      <c r="L668" t="s">
        <v>4913</v>
      </c>
      <c r="M668" t="s">
        <v>4914</v>
      </c>
      <c r="N668" t="s">
        <v>4914</v>
      </c>
      <c r="O668" s="43">
        <v>42896.605046296296</v>
      </c>
      <c r="P668" t="s">
        <v>7505</v>
      </c>
      <c r="Q668" s="23" t="s">
        <v>2600</v>
      </c>
      <c r="R668" t="s">
        <v>2602</v>
      </c>
      <c r="S668">
        <v>421</v>
      </c>
      <c r="T668" t="s">
        <v>4914</v>
      </c>
      <c r="U668" t="s">
        <v>4917</v>
      </c>
      <c r="V668" t="s">
        <v>4918</v>
      </c>
      <c r="W668" t="s">
        <v>7506</v>
      </c>
      <c r="X668" t="s">
        <v>4920</v>
      </c>
      <c r="Y668" t="s">
        <v>4921</v>
      </c>
      <c r="Z668" t="s">
        <v>4922</v>
      </c>
    </row>
    <row r="669" spans="1:26" hidden="1">
      <c r="A669" t="s">
        <v>13500</v>
      </c>
      <c r="B669" t="s">
        <v>4905</v>
      </c>
      <c r="C669" t="s">
        <v>4906</v>
      </c>
      <c r="D669" t="s">
        <v>4907</v>
      </c>
      <c r="E669" t="s">
        <v>5214</v>
      </c>
      <c r="F669" t="s">
        <v>3517</v>
      </c>
      <c r="G669" t="s">
        <v>3518</v>
      </c>
      <c r="H669" t="s">
        <v>7495</v>
      </c>
      <c r="I669" t="s">
        <v>4910</v>
      </c>
      <c r="J669" t="s">
        <v>4911</v>
      </c>
      <c r="K669" t="s">
        <v>4912</v>
      </c>
      <c r="L669" t="s">
        <v>4913</v>
      </c>
      <c r="M669" t="s">
        <v>4914</v>
      </c>
      <c r="N669" t="s">
        <v>4914</v>
      </c>
      <c r="O669" s="43">
        <v>42896.584803240738</v>
      </c>
      <c r="P669" t="s">
        <v>7496</v>
      </c>
      <c r="Q669" s="23" t="s">
        <v>2588</v>
      </c>
      <c r="R669" t="s">
        <v>2590</v>
      </c>
      <c r="S669">
        <v>10</v>
      </c>
      <c r="T669" t="s">
        <v>4914</v>
      </c>
      <c r="U669" t="s">
        <v>4917</v>
      </c>
      <c r="V669" t="s">
        <v>4918</v>
      </c>
      <c r="W669" t="s">
        <v>7497</v>
      </c>
      <c r="X669" t="s">
        <v>4920</v>
      </c>
      <c r="Y669" t="s">
        <v>4921</v>
      </c>
      <c r="Z669" t="s">
        <v>4922</v>
      </c>
    </row>
    <row r="670" spans="1:26" hidden="1">
      <c r="A670" t="s">
        <v>13501</v>
      </c>
      <c r="B670" t="s">
        <v>4905</v>
      </c>
      <c r="C670" t="s">
        <v>4906</v>
      </c>
      <c r="D670" t="s">
        <v>4907</v>
      </c>
      <c r="E670" t="s">
        <v>5877</v>
      </c>
      <c r="F670" t="s">
        <v>3529</v>
      </c>
      <c r="G670" t="s">
        <v>3530</v>
      </c>
      <c r="H670" t="s">
        <v>7477</v>
      </c>
      <c r="I670" t="s">
        <v>4910</v>
      </c>
      <c r="J670" t="s">
        <v>4911</v>
      </c>
      <c r="K670" t="s">
        <v>4912</v>
      </c>
      <c r="L670" t="s">
        <v>4913</v>
      </c>
      <c r="M670" t="s">
        <v>4914</v>
      </c>
      <c r="N670" t="s">
        <v>4914</v>
      </c>
      <c r="O670" s="43">
        <v>42896.525555555556</v>
      </c>
      <c r="P670" t="s">
        <v>7478</v>
      </c>
      <c r="Q670" s="23" t="s">
        <v>2564</v>
      </c>
      <c r="R670" t="s">
        <v>2566</v>
      </c>
      <c r="S670">
        <v>2</v>
      </c>
      <c r="T670" t="s">
        <v>4914</v>
      </c>
      <c r="U670" t="s">
        <v>4917</v>
      </c>
      <c r="V670" t="s">
        <v>4918</v>
      </c>
      <c r="W670" t="s">
        <v>7479</v>
      </c>
      <c r="X670" t="s">
        <v>4920</v>
      </c>
      <c r="Y670" t="s">
        <v>4921</v>
      </c>
      <c r="Z670" t="s">
        <v>4922</v>
      </c>
    </row>
    <row r="671" spans="1:26" hidden="1">
      <c r="A671" t="s">
        <v>13502</v>
      </c>
      <c r="B671" t="s">
        <v>4905</v>
      </c>
      <c r="C671" t="s">
        <v>4906</v>
      </c>
      <c r="D671" t="s">
        <v>4907</v>
      </c>
      <c r="E671" t="s">
        <v>5001</v>
      </c>
      <c r="F671" t="s">
        <v>3491</v>
      </c>
      <c r="G671" t="s">
        <v>3492</v>
      </c>
      <c r="H671" t="s">
        <v>7529</v>
      </c>
      <c r="I671" t="s">
        <v>4910</v>
      </c>
      <c r="J671" t="s">
        <v>4911</v>
      </c>
      <c r="K671" t="s">
        <v>5159</v>
      </c>
      <c r="L671" t="s">
        <v>4913</v>
      </c>
      <c r="M671" t="s">
        <v>4914</v>
      </c>
      <c r="N671" t="s">
        <v>4914</v>
      </c>
      <c r="O671" s="43">
        <v>42896.649930555555</v>
      </c>
      <c r="P671" t="s">
        <v>7530</v>
      </c>
      <c r="Q671" s="23" t="s">
        <v>2638</v>
      </c>
      <c r="R671" t="s">
        <v>2640</v>
      </c>
      <c r="S671">
        <v>96</v>
      </c>
      <c r="T671" t="s">
        <v>4914</v>
      </c>
      <c r="U671" t="s">
        <v>4917</v>
      </c>
      <c r="V671" t="s">
        <v>4918</v>
      </c>
      <c r="W671" t="s">
        <v>7531</v>
      </c>
      <c r="X671" t="s">
        <v>4920</v>
      </c>
      <c r="Y671" t="s">
        <v>4921</v>
      </c>
      <c r="Z671" t="s">
        <v>4922</v>
      </c>
    </row>
    <row r="672" spans="1:26" hidden="1">
      <c r="A672" t="s">
        <v>13503</v>
      </c>
      <c r="B672" t="s">
        <v>4905</v>
      </c>
      <c r="C672" t="s">
        <v>4906</v>
      </c>
      <c r="D672" t="s">
        <v>4907</v>
      </c>
      <c r="E672" t="s">
        <v>5877</v>
      </c>
      <c r="F672" t="s">
        <v>7331</v>
      </c>
      <c r="G672" t="s">
        <v>7332</v>
      </c>
      <c r="H672" t="s">
        <v>7333</v>
      </c>
      <c r="I672" t="s">
        <v>4910</v>
      </c>
      <c r="J672" t="s">
        <v>4911</v>
      </c>
      <c r="K672" t="s">
        <v>4912</v>
      </c>
      <c r="L672" t="s">
        <v>4913</v>
      </c>
      <c r="M672" t="s">
        <v>4914</v>
      </c>
      <c r="N672" t="s">
        <v>4914</v>
      </c>
      <c r="O672" s="43">
        <v>42896.160497685189</v>
      </c>
      <c r="P672" t="s">
        <v>7334</v>
      </c>
      <c r="Q672" s="23" t="s">
        <v>2439</v>
      </c>
      <c r="R672" t="s">
        <v>2441</v>
      </c>
      <c r="S672">
        <v>100</v>
      </c>
      <c r="T672" t="s">
        <v>4914</v>
      </c>
      <c r="U672" t="s">
        <v>4917</v>
      </c>
      <c r="V672" t="s">
        <v>4918</v>
      </c>
      <c r="W672" t="s">
        <v>7335</v>
      </c>
      <c r="X672" t="s">
        <v>4920</v>
      </c>
      <c r="Y672" t="s">
        <v>4921</v>
      </c>
      <c r="Z672" t="s">
        <v>4922</v>
      </c>
    </row>
    <row r="673" spans="1:26" hidden="1">
      <c r="A673" t="s">
        <v>13322</v>
      </c>
      <c r="B673" t="s">
        <v>4905</v>
      </c>
      <c r="C673" t="s">
        <v>4906</v>
      </c>
      <c r="D673" t="s">
        <v>4907</v>
      </c>
      <c r="E673" t="s">
        <v>5586</v>
      </c>
      <c r="F673" t="s">
        <v>3501</v>
      </c>
      <c r="G673" t="s">
        <v>3502</v>
      </c>
      <c r="H673" t="s">
        <v>6492</v>
      </c>
      <c r="I673" t="s">
        <v>4910</v>
      </c>
      <c r="J673" t="s">
        <v>4911</v>
      </c>
      <c r="K673" t="s">
        <v>5708</v>
      </c>
      <c r="L673" t="s">
        <v>4913</v>
      </c>
      <c r="M673" t="s">
        <v>4914</v>
      </c>
      <c r="N673" t="s">
        <v>4914</v>
      </c>
      <c r="O673" s="43">
        <v>42896.626296296294</v>
      </c>
      <c r="P673" t="s">
        <v>7517</v>
      </c>
      <c r="Q673" s="23" t="s">
        <v>2620</v>
      </c>
      <c r="R673" t="s">
        <v>2621</v>
      </c>
      <c r="S673">
        <v>100</v>
      </c>
      <c r="T673" t="s">
        <v>4914</v>
      </c>
      <c r="U673" t="s">
        <v>4917</v>
      </c>
      <c r="V673" t="s">
        <v>4918</v>
      </c>
      <c r="W673" t="s">
        <v>6494</v>
      </c>
      <c r="X673" t="s">
        <v>4920</v>
      </c>
      <c r="Y673" t="s">
        <v>4921</v>
      </c>
      <c r="Z673" t="s">
        <v>4922</v>
      </c>
    </row>
    <row r="674" spans="1:26" hidden="1">
      <c r="A674" t="s">
        <v>13504</v>
      </c>
      <c r="B674" t="s">
        <v>4905</v>
      </c>
      <c r="C674" t="s">
        <v>4906</v>
      </c>
      <c r="D674" t="s">
        <v>4907</v>
      </c>
      <c r="E674" t="s">
        <v>5033</v>
      </c>
      <c r="F674" t="s">
        <v>7430</v>
      </c>
      <c r="G674" t="s">
        <v>7431</v>
      </c>
      <c r="H674" t="s">
        <v>7432</v>
      </c>
      <c r="I674" t="s">
        <v>4910</v>
      </c>
      <c r="J674" t="s">
        <v>4911</v>
      </c>
      <c r="K674" t="s">
        <v>4912</v>
      </c>
      <c r="L674" t="s">
        <v>4913</v>
      </c>
      <c r="M674" t="s">
        <v>4914</v>
      </c>
      <c r="N674" t="s">
        <v>4914</v>
      </c>
      <c r="O674" s="43">
        <v>42896.441458333335</v>
      </c>
      <c r="P674" t="s">
        <v>7433</v>
      </c>
      <c r="Q674" s="23" t="s">
        <v>2521</v>
      </c>
      <c r="R674" t="s">
        <v>2523</v>
      </c>
      <c r="S674">
        <v>190</v>
      </c>
      <c r="T674" t="s">
        <v>4914</v>
      </c>
      <c r="U674" t="s">
        <v>4917</v>
      </c>
      <c r="V674" t="s">
        <v>4918</v>
      </c>
      <c r="W674" t="s">
        <v>7434</v>
      </c>
      <c r="X674" t="s">
        <v>4920</v>
      </c>
      <c r="Y674" t="s">
        <v>4921</v>
      </c>
      <c r="Z674" t="s">
        <v>4922</v>
      </c>
    </row>
    <row r="675" spans="1:26" hidden="1">
      <c r="A675" t="s">
        <v>13505</v>
      </c>
      <c r="B675" t="s">
        <v>4905</v>
      </c>
      <c r="C675" t="s">
        <v>4906</v>
      </c>
      <c r="D675" t="s">
        <v>4907</v>
      </c>
      <c r="E675" t="s">
        <v>5001</v>
      </c>
      <c r="F675" t="s">
        <v>7361</v>
      </c>
      <c r="G675" t="s">
        <v>7362</v>
      </c>
      <c r="H675" t="s">
        <v>7363</v>
      </c>
      <c r="I675" t="s">
        <v>4910</v>
      </c>
      <c r="J675" t="s">
        <v>4911</v>
      </c>
      <c r="K675" t="s">
        <v>4912</v>
      </c>
      <c r="L675" t="s">
        <v>4913</v>
      </c>
      <c r="M675" t="s">
        <v>4914</v>
      </c>
      <c r="N675" t="s">
        <v>4914</v>
      </c>
      <c r="O675" s="43">
        <v>42896.38553240741</v>
      </c>
      <c r="P675" t="s">
        <v>7364</v>
      </c>
      <c r="Q675" s="23" t="s">
        <v>2463</v>
      </c>
      <c r="R675" t="s">
        <v>2465</v>
      </c>
      <c r="S675">
        <v>20</v>
      </c>
      <c r="T675" t="s">
        <v>4914</v>
      </c>
      <c r="U675" t="s">
        <v>4917</v>
      </c>
      <c r="V675" t="s">
        <v>4918</v>
      </c>
      <c r="W675" t="s">
        <v>7365</v>
      </c>
      <c r="X675" t="s">
        <v>4920</v>
      </c>
      <c r="Y675" t="s">
        <v>4921</v>
      </c>
      <c r="Z675" t="s">
        <v>4922</v>
      </c>
    </row>
    <row r="676" spans="1:26" hidden="1">
      <c r="A676" t="s">
        <v>13506</v>
      </c>
      <c r="B676" t="s">
        <v>4905</v>
      </c>
      <c r="C676" t="s">
        <v>4906</v>
      </c>
      <c r="D676" t="s">
        <v>4907</v>
      </c>
      <c r="E676" t="s">
        <v>4908</v>
      </c>
      <c r="F676" t="s">
        <v>3737</v>
      </c>
      <c r="G676" t="s">
        <v>3738</v>
      </c>
      <c r="H676" t="s">
        <v>7626</v>
      </c>
      <c r="I676" t="s">
        <v>4910</v>
      </c>
      <c r="J676" t="s">
        <v>4911</v>
      </c>
      <c r="K676" t="s">
        <v>4995</v>
      </c>
      <c r="L676" t="s">
        <v>4913</v>
      </c>
      <c r="M676" t="s">
        <v>4914</v>
      </c>
      <c r="N676" t="s">
        <v>4914</v>
      </c>
      <c r="O676" s="43">
        <v>42897.665578703702</v>
      </c>
      <c r="P676" t="s">
        <v>7627</v>
      </c>
      <c r="Q676" s="23" t="s">
        <v>2772</v>
      </c>
      <c r="R676" t="s">
        <v>2774</v>
      </c>
      <c r="S676">
        <v>5</v>
      </c>
      <c r="T676" t="s">
        <v>4914</v>
      </c>
      <c r="U676" t="s">
        <v>4917</v>
      </c>
      <c r="V676" t="s">
        <v>4918</v>
      </c>
      <c r="W676" t="s">
        <v>7628</v>
      </c>
      <c r="X676" t="s">
        <v>4920</v>
      </c>
      <c r="Y676" t="s">
        <v>4921</v>
      </c>
      <c r="Z676" t="s">
        <v>4922</v>
      </c>
    </row>
    <row r="677" spans="1:26" hidden="1">
      <c r="A677" t="s">
        <v>13507</v>
      </c>
      <c r="B677" t="s">
        <v>4905</v>
      </c>
      <c r="C677" t="s">
        <v>4906</v>
      </c>
      <c r="D677" t="s">
        <v>4907</v>
      </c>
      <c r="E677" t="s">
        <v>5049</v>
      </c>
      <c r="F677" t="s">
        <v>3741</v>
      </c>
      <c r="G677" t="s">
        <v>3742</v>
      </c>
      <c r="H677" t="s">
        <v>7621</v>
      </c>
      <c r="I677" t="s">
        <v>4910</v>
      </c>
      <c r="J677" t="s">
        <v>4911</v>
      </c>
      <c r="K677" t="s">
        <v>5620</v>
      </c>
      <c r="L677" t="s">
        <v>4913</v>
      </c>
      <c r="M677" t="s">
        <v>4914</v>
      </c>
      <c r="N677" t="s">
        <v>4914</v>
      </c>
      <c r="O677" s="43">
        <v>42897.569421296299</v>
      </c>
      <c r="P677" t="s">
        <v>7622</v>
      </c>
      <c r="Q677" s="23" t="s">
        <v>2765</v>
      </c>
      <c r="R677" t="s">
        <v>2767</v>
      </c>
      <c r="S677">
        <v>5</v>
      </c>
      <c r="T677" t="s">
        <v>6949</v>
      </c>
      <c r="U677" t="s">
        <v>4917</v>
      </c>
      <c r="V677" t="s">
        <v>4918</v>
      </c>
      <c r="W677" t="s">
        <v>7623</v>
      </c>
      <c r="X677" t="s">
        <v>4920</v>
      </c>
      <c r="Y677" t="s">
        <v>4921</v>
      </c>
      <c r="Z677" t="s">
        <v>4922</v>
      </c>
    </row>
    <row r="678" spans="1:26" hidden="1">
      <c r="A678" t="s">
        <v>13508</v>
      </c>
      <c r="B678" t="s">
        <v>4905</v>
      </c>
      <c r="C678" t="s">
        <v>4906</v>
      </c>
      <c r="D678" t="s">
        <v>4907</v>
      </c>
      <c r="E678" t="s">
        <v>5107</v>
      </c>
      <c r="F678" t="s">
        <v>3757</v>
      </c>
      <c r="G678" t="s">
        <v>3758</v>
      </c>
      <c r="H678" t="s">
        <v>7598</v>
      </c>
      <c r="I678" t="s">
        <v>4910</v>
      </c>
      <c r="J678" t="s">
        <v>4911</v>
      </c>
      <c r="K678" t="s">
        <v>4956</v>
      </c>
      <c r="L678" t="s">
        <v>4913</v>
      </c>
      <c r="M678" t="s">
        <v>4914</v>
      </c>
      <c r="N678" t="s">
        <v>4914</v>
      </c>
      <c r="O678" s="43">
        <v>42897.352361111109</v>
      </c>
      <c r="P678" t="s">
        <v>7599</v>
      </c>
      <c r="Q678" s="23" t="s">
        <v>2734</v>
      </c>
      <c r="R678" t="s">
        <v>2736</v>
      </c>
      <c r="S678">
        <v>433</v>
      </c>
      <c r="T678" t="s">
        <v>4914</v>
      </c>
      <c r="U678" t="s">
        <v>4917</v>
      </c>
      <c r="V678" t="s">
        <v>4918</v>
      </c>
      <c r="W678" t="s">
        <v>7600</v>
      </c>
      <c r="X678" t="s">
        <v>4920</v>
      </c>
      <c r="Y678" t="s">
        <v>4921</v>
      </c>
      <c r="Z678" t="s">
        <v>4922</v>
      </c>
    </row>
    <row r="679" spans="1:26" hidden="1">
      <c r="A679" t="s">
        <v>13509</v>
      </c>
      <c r="B679" t="s">
        <v>4905</v>
      </c>
      <c r="C679" t="s">
        <v>4906</v>
      </c>
      <c r="D679" t="s">
        <v>4907</v>
      </c>
      <c r="E679" t="s">
        <v>5916</v>
      </c>
      <c r="F679" t="s">
        <v>3735</v>
      </c>
      <c r="G679" t="s">
        <v>3736</v>
      </c>
      <c r="H679" t="s">
        <v>7629</v>
      </c>
      <c r="I679" t="s">
        <v>4910</v>
      </c>
      <c r="J679" t="s">
        <v>4911</v>
      </c>
      <c r="K679" t="s">
        <v>4977</v>
      </c>
      <c r="L679" t="s">
        <v>4913</v>
      </c>
      <c r="M679" t="s">
        <v>4914</v>
      </c>
      <c r="N679" t="s">
        <v>4914</v>
      </c>
      <c r="O679" s="43">
        <v>42897.683749999997</v>
      </c>
      <c r="P679" t="s">
        <v>7630</v>
      </c>
      <c r="Q679" s="23" t="s">
        <v>2776</v>
      </c>
      <c r="R679" t="s">
        <v>2778</v>
      </c>
      <c r="S679">
        <v>85</v>
      </c>
      <c r="T679" t="s">
        <v>4914</v>
      </c>
      <c r="U679" t="s">
        <v>4917</v>
      </c>
      <c r="V679" t="s">
        <v>4918</v>
      </c>
      <c r="W679" t="s">
        <v>7631</v>
      </c>
      <c r="X679" t="s">
        <v>4920</v>
      </c>
      <c r="Y679" t="s">
        <v>4921</v>
      </c>
      <c r="Z679" t="s">
        <v>4922</v>
      </c>
    </row>
    <row r="680" spans="1:26" hidden="1">
      <c r="A680" t="s">
        <v>13510</v>
      </c>
      <c r="B680" t="s">
        <v>4905</v>
      </c>
      <c r="C680" t="s">
        <v>4906</v>
      </c>
      <c r="D680" t="s">
        <v>4907</v>
      </c>
      <c r="E680" t="s">
        <v>5877</v>
      </c>
      <c r="F680" t="s">
        <v>3731</v>
      </c>
      <c r="G680" t="s">
        <v>3732</v>
      </c>
      <c r="H680" t="s">
        <v>7635</v>
      </c>
      <c r="I680" t="s">
        <v>4910</v>
      </c>
      <c r="J680" t="s">
        <v>4911</v>
      </c>
      <c r="K680" t="s">
        <v>4956</v>
      </c>
      <c r="L680" t="s">
        <v>4913</v>
      </c>
      <c r="M680" t="s">
        <v>4914</v>
      </c>
      <c r="N680" t="s">
        <v>4914</v>
      </c>
      <c r="O680" s="43">
        <v>42897.749097222222</v>
      </c>
      <c r="P680" t="s">
        <v>7636</v>
      </c>
      <c r="Q680" s="23" t="s">
        <v>2784</v>
      </c>
      <c r="R680" t="s">
        <v>2786</v>
      </c>
      <c r="S680">
        <v>351</v>
      </c>
      <c r="T680" t="s">
        <v>4914</v>
      </c>
      <c r="U680" t="s">
        <v>4917</v>
      </c>
      <c r="V680" t="s">
        <v>4918</v>
      </c>
      <c r="W680" t="s">
        <v>7637</v>
      </c>
      <c r="X680" t="s">
        <v>4920</v>
      </c>
      <c r="Y680" t="s">
        <v>4921</v>
      </c>
      <c r="Z680" t="s">
        <v>4922</v>
      </c>
    </row>
    <row r="681" spans="1:26" hidden="1">
      <c r="A681" t="s">
        <v>13511</v>
      </c>
      <c r="B681" t="s">
        <v>4905</v>
      </c>
      <c r="C681" t="s">
        <v>4906</v>
      </c>
      <c r="D681" t="s">
        <v>4907</v>
      </c>
      <c r="E681" t="s">
        <v>5877</v>
      </c>
      <c r="F681" t="s">
        <v>3749</v>
      </c>
      <c r="G681" t="s">
        <v>3750</v>
      </c>
      <c r="H681" t="s">
        <v>7610</v>
      </c>
      <c r="I681" t="s">
        <v>4910</v>
      </c>
      <c r="J681" t="s">
        <v>4911</v>
      </c>
      <c r="K681" t="s">
        <v>4912</v>
      </c>
      <c r="L681" t="s">
        <v>4913</v>
      </c>
      <c r="M681" t="s">
        <v>4914</v>
      </c>
      <c r="N681" t="s">
        <v>4914</v>
      </c>
      <c r="O681" s="43">
        <v>42897.425694444442</v>
      </c>
      <c r="P681" t="s">
        <v>7611</v>
      </c>
      <c r="Q681" s="23" t="s">
        <v>2750</v>
      </c>
      <c r="R681" t="s">
        <v>2752</v>
      </c>
      <c r="S681">
        <v>49</v>
      </c>
      <c r="T681" t="s">
        <v>4914</v>
      </c>
      <c r="U681" t="s">
        <v>4917</v>
      </c>
      <c r="V681" t="s">
        <v>4918</v>
      </c>
      <c r="W681" t="s">
        <v>7612</v>
      </c>
      <c r="X681" t="s">
        <v>4920</v>
      </c>
      <c r="Y681" t="s">
        <v>4921</v>
      </c>
      <c r="Z681" t="s">
        <v>4922</v>
      </c>
    </row>
    <row r="682" spans="1:26" hidden="1">
      <c r="A682" t="s">
        <v>13512</v>
      </c>
      <c r="B682" t="s">
        <v>4905</v>
      </c>
      <c r="C682" t="s">
        <v>4906</v>
      </c>
      <c r="D682" t="s">
        <v>4907</v>
      </c>
      <c r="E682" t="s">
        <v>5384</v>
      </c>
      <c r="F682" t="s">
        <v>3739</v>
      </c>
      <c r="G682" t="s">
        <v>3740</v>
      </c>
      <c r="H682" t="s">
        <v>6927</v>
      </c>
      <c r="I682" t="s">
        <v>4910</v>
      </c>
      <c r="J682" t="s">
        <v>4911</v>
      </c>
      <c r="K682" t="s">
        <v>4912</v>
      </c>
      <c r="L682" t="s">
        <v>4913</v>
      </c>
      <c r="M682" t="s">
        <v>4914</v>
      </c>
      <c r="N682" t="s">
        <v>4914</v>
      </c>
      <c r="O682" s="43">
        <v>42897.647256944445</v>
      </c>
      <c r="P682" t="s">
        <v>7624</v>
      </c>
      <c r="Q682" s="23" t="s">
        <v>2769</v>
      </c>
      <c r="R682" t="s">
        <v>2770</v>
      </c>
      <c r="S682">
        <v>1000</v>
      </c>
      <c r="T682" t="s">
        <v>4914</v>
      </c>
      <c r="U682" t="s">
        <v>4917</v>
      </c>
      <c r="V682" t="s">
        <v>4918</v>
      </c>
      <c r="W682" t="s">
        <v>7625</v>
      </c>
      <c r="X682" t="s">
        <v>4920</v>
      </c>
      <c r="Y682" t="s">
        <v>4921</v>
      </c>
      <c r="Z682" t="s">
        <v>4922</v>
      </c>
    </row>
    <row r="683" spans="1:26" hidden="1">
      <c r="A683" t="s">
        <v>13513</v>
      </c>
      <c r="B683" t="s">
        <v>4905</v>
      </c>
      <c r="C683" t="s">
        <v>4906</v>
      </c>
      <c r="D683" t="s">
        <v>4907</v>
      </c>
      <c r="E683" t="s">
        <v>5208</v>
      </c>
      <c r="F683" t="s">
        <v>3729</v>
      </c>
      <c r="G683" t="s">
        <v>3730</v>
      </c>
      <c r="H683" t="s">
        <v>7638</v>
      </c>
      <c r="I683" t="s">
        <v>4910</v>
      </c>
      <c r="J683" t="s">
        <v>4911</v>
      </c>
      <c r="K683" t="s">
        <v>4956</v>
      </c>
      <c r="L683" t="s">
        <v>4913</v>
      </c>
      <c r="M683" t="s">
        <v>4914</v>
      </c>
      <c r="N683" t="s">
        <v>4914</v>
      </c>
      <c r="O683" s="43">
        <v>42897.797893518517</v>
      </c>
      <c r="P683" t="s">
        <v>7639</v>
      </c>
      <c r="Q683" s="23" t="s">
        <v>2788</v>
      </c>
      <c r="R683" t="s">
        <v>2790</v>
      </c>
      <c r="S683">
        <v>10</v>
      </c>
      <c r="T683" t="s">
        <v>7640</v>
      </c>
      <c r="U683" t="s">
        <v>4917</v>
      </c>
      <c r="V683" t="s">
        <v>4918</v>
      </c>
      <c r="W683" t="s">
        <v>7641</v>
      </c>
      <c r="X683" t="s">
        <v>4920</v>
      </c>
      <c r="Y683" t="s">
        <v>4921</v>
      </c>
      <c r="Z683" t="s">
        <v>4922</v>
      </c>
    </row>
    <row r="684" spans="1:26" hidden="1">
      <c r="A684" t="s">
        <v>13514</v>
      </c>
      <c r="B684" t="s">
        <v>4905</v>
      </c>
      <c r="C684" t="s">
        <v>4906</v>
      </c>
      <c r="D684" t="s">
        <v>4907</v>
      </c>
      <c r="E684" t="s">
        <v>5446</v>
      </c>
      <c r="F684" t="s">
        <v>3753</v>
      </c>
      <c r="G684" t="s">
        <v>3754</v>
      </c>
      <c r="H684" t="s">
        <v>7604</v>
      </c>
      <c r="I684" t="s">
        <v>4910</v>
      </c>
      <c r="J684" t="s">
        <v>4911</v>
      </c>
      <c r="K684" t="s">
        <v>4956</v>
      </c>
      <c r="L684" t="s">
        <v>4913</v>
      </c>
      <c r="M684" t="s">
        <v>4914</v>
      </c>
      <c r="N684" t="s">
        <v>4914</v>
      </c>
      <c r="O684" s="43">
        <v>42897.410578703704</v>
      </c>
      <c r="P684" t="s">
        <v>7605</v>
      </c>
      <c r="Q684" s="23" t="s">
        <v>2742</v>
      </c>
      <c r="R684" t="s">
        <v>2744</v>
      </c>
      <c r="S684">
        <v>20</v>
      </c>
      <c r="T684" t="s">
        <v>4914</v>
      </c>
      <c r="U684" t="s">
        <v>4917</v>
      </c>
      <c r="V684" t="s">
        <v>4918</v>
      </c>
      <c r="W684" t="s">
        <v>7606</v>
      </c>
      <c r="X684" t="s">
        <v>4920</v>
      </c>
      <c r="Y684" t="s">
        <v>4921</v>
      </c>
      <c r="Z684" t="s">
        <v>4922</v>
      </c>
    </row>
    <row r="685" spans="1:26" hidden="1">
      <c r="A685" t="s">
        <v>13515</v>
      </c>
      <c r="B685" t="s">
        <v>4905</v>
      </c>
      <c r="C685" t="s">
        <v>4906</v>
      </c>
      <c r="D685" t="s">
        <v>4907</v>
      </c>
      <c r="E685" t="s">
        <v>5234</v>
      </c>
      <c r="F685" t="s">
        <v>3747</v>
      </c>
      <c r="G685" t="s">
        <v>3748</v>
      </c>
      <c r="H685" t="s">
        <v>7613</v>
      </c>
      <c r="I685" t="s">
        <v>4910</v>
      </c>
      <c r="J685" t="s">
        <v>4911</v>
      </c>
      <c r="K685" t="s">
        <v>4912</v>
      </c>
      <c r="L685" t="s">
        <v>4913</v>
      </c>
      <c r="M685" t="s">
        <v>4914</v>
      </c>
      <c r="N685" t="s">
        <v>4914</v>
      </c>
      <c r="O685" s="43">
        <v>42897.452164351853</v>
      </c>
      <c r="P685" t="s">
        <v>7614</v>
      </c>
      <c r="Q685" s="23" t="s">
        <v>2754</v>
      </c>
      <c r="R685" t="s">
        <v>2756</v>
      </c>
      <c r="S685">
        <v>18</v>
      </c>
      <c r="T685" t="s">
        <v>4914</v>
      </c>
      <c r="U685" t="s">
        <v>4917</v>
      </c>
      <c r="V685" t="s">
        <v>4918</v>
      </c>
      <c r="W685" t="s">
        <v>7615</v>
      </c>
      <c r="X685" t="s">
        <v>4920</v>
      </c>
      <c r="Y685" t="s">
        <v>4921</v>
      </c>
      <c r="Z685" t="s">
        <v>4922</v>
      </c>
    </row>
    <row r="686" spans="1:26" hidden="1">
      <c r="A686" t="s">
        <v>13516</v>
      </c>
      <c r="B686" t="s">
        <v>4905</v>
      </c>
      <c r="C686" t="s">
        <v>4906</v>
      </c>
      <c r="D686" t="s">
        <v>4907</v>
      </c>
      <c r="E686" t="s">
        <v>5177</v>
      </c>
      <c r="F686" t="s">
        <v>3751</v>
      </c>
      <c r="G686" t="s">
        <v>3752</v>
      </c>
      <c r="H686" t="s">
        <v>7607</v>
      </c>
      <c r="I686" t="s">
        <v>4910</v>
      </c>
      <c r="J686" t="s">
        <v>4911</v>
      </c>
      <c r="K686" t="s">
        <v>4977</v>
      </c>
      <c r="L686" t="s">
        <v>4913</v>
      </c>
      <c r="M686" t="s">
        <v>4914</v>
      </c>
      <c r="N686" t="s">
        <v>4914</v>
      </c>
      <c r="O686" s="43">
        <v>42897.411944444444</v>
      </c>
      <c r="P686" t="s">
        <v>7608</v>
      </c>
      <c r="Q686" s="23" t="s">
        <v>2746</v>
      </c>
      <c r="R686" t="s">
        <v>2748</v>
      </c>
      <c r="S686">
        <v>49</v>
      </c>
      <c r="T686" t="s">
        <v>4914</v>
      </c>
      <c r="U686" t="s">
        <v>4917</v>
      </c>
      <c r="V686" t="s">
        <v>4918</v>
      </c>
      <c r="W686" t="s">
        <v>7609</v>
      </c>
      <c r="X686" t="s">
        <v>4920</v>
      </c>
      <c r="Y686" t="s">
        <v>4921</v>
      </c>
      <c r="Z686" t="s">
        <v>4922</v>
      </c>
    </row>
    <row r="687" spans="1:26" hidden="1">
      <c r="A687" t="s">
        <v>13517</v>
      </c>
      <c r="B687" t="s">
        <v>4905</v>
      </c>
      <c r="C687" t="s">
        <v>4906</v>
      </c>
      <c r="D687" t="s">
        <v>4907</v>
      </c>
      <c r="E687" t="s">
        <v>5446</v>
      </c>
      <c r="F687" t="s">
        <v>3755</v>
      </c>
      <c r="G687" t="s">
        <v>3756</v>
      </c>
      <c r="H687" t="s">
        <v>7601</v>
      </c>
      <c r="I687" t="s">
        <v>4910</v>
      </c>
      <c r="J687" t="s">
        <v>4911</v>
      </c>
      <c r="K687" t="s">
        <v>4912</v>
      </c>
      <c r="L687" t="s">
        <v>4913</v>
      </c>
      <c r="M687" t="s">
        <v>4914</v>
      </c>
      <c r="N687" t="s">
        <v>4914</v>
      </c>
      <c r="O687" s="43">
        <v>42897.396145833336</v>
      </c>
      <c r="P687" t="s">
        <v>7602</v>
      </c>
      <c r="Q687" s="23" t="s">
        <v>2738</v>
      </c>
      <c r="R687" t="s">
        <v>2740</v>
      </c>
      <c r="S687">
        <v>40</v>
      </c>
      <c r="T687" t="s">
        <v>4914</v>
      </c>
      <c r="U687" t="s">
        <v>4917</v>
      </c>
      <c r="V687" t="s">
        <v>4918</v>
      </c>
      <c r="W687" t="s">
        <v>7603</v>
      </c>
      <c r="X687" t="s">
        <v>4920</v>
      </c>
      <c r="Y687" t="s">
        <v>4921</v>
      </c>
      <c r="Z687" t="s">
        <v>4922</v>
      </c>
    </row>
    <row r="688" spans="1:26" hidden="1">
      <c r="A688" t="s">
        <v>13518</v>
      </c>
      <c r="B688" t="s">
        <v>4905</v>
      </c>
      <c r="C688" t="s">
        <v>4906</v>
      </c>
      <c r="D688" t="s">
        <v>4907</v>
      </c>
      <c r="E688" t="s">
        <v>5916</v>
      </c>
      <c r="F688" t="s">
        <v>3745</v>
      </c>
      <c r="G688" t="s">
        <v>3746</v>
      </c>
      <c r="H688" t="s">
        <v>7616</v>
      </c>
      <c r="I688" t="s">
        <v>4910</v>
      </c>
      <c r="J688" t="s">
        <v>4911</v>
      </c>
      <c r="K688" t="s">
        <v>4912</v>
      </c>
      <c r="L688" t="s">
        <v>4913</v>
      </c>
      <c r="M688" t="s">
        <v>4914</v>
      </c>
      <c r="N688" t="s">
        <v>4914</v>
      </c>
      <c r="O688" s="43">
        <v>42897.460995370369</v>
      </c>
      <c r="P688" t="s">
        <v>7617</v>
      </c>
      <c r="Q688" s="23" t="s">
        <v>2758</v>
      </c>
      <c r="R688" t="s">
        <v>2760</v>
      </c>
      <c r="S688">
        <v>94</v>
      </c>
      <c r="T688" t="s">
        <v>4914</v>
      </c>
      <c r="U688" t="s">
        <v>4917</v>
      </c>
      <c r="V688" t="s">
        <v>4918</v>
      </c>
      <c r="W688" t="s">
        <v>7618</v>
      </c>
      <c r="X688" t="s">
        <v>4920</v>
      </c>
      <c r="Y688" t="s">
        <v>4921</v>
      </c>
      <c r="Z688" t="s">
        <v>4922</v>
      </c>
    </row>
    <row r="689" spans="1:26" hidden="1">
      <c r="A689" t="s">
        <v>13519</v>
      </c>
      <c r="B689" t="s">
        <v>4905</v>
      </c>
      <c r="C689" t="s">
        <v>4906</v>
      </c>
      <c r="D689" t="s">
        <v>4907</v>
      </c>
      <c r="E689" t="s">
        <v>4936</v>
      </c>
      <c r="F689" t="s">
        <v>3743</v>
      </c>
      <c r="G689" t="s">
        <v>3744</v>
      </c>
      <c r="H689" t="s">
        <v>5110</v>
      </c>
      <c r="I689" t="s">
        <v>4910</v>
      </c>
      <c r="J689" t="s">
        <v>4911</v>
      </c>
      <c r="K689" t="s">
        <v>4912</v>
      </c>
      <c r="L689" t="s">
        <v>4913</v>
      </c>
      <c r="M689" t="s">
        <v>4914</v>
      </c>
      <c r="N689" t="s">
        <v>4914</v>
      </c>
      <c r="O689" s="43">
        <v>42897.55840277778</v>
      </c>
      <c r="P689" t="s">
        <v>7619</v>
      </c>
      <c r="Q689" s="23" t="s">
        <v>2762</v>
      </c>
      <c r="R689" t="s">
        <v>2763</v>
      </c>
      <c r="S689">
        <v>577</v>
      </c>
      <c r="T689" t="s">
        <v>4914</v>
      </c>
      <c r="U689" t="s">
        <v>4917</v>
      </c>
      <c r="V689" t="s">
        <v>4918</v>
      </c>
      <c r="W689" t="s">
        <v>7620</v>
      </c>
      <c r="X689" t="s">
        <v>4920</v>
      </c>
      <c r="Y689" t="s">
        <v>4921</v>
      </c>
      <c r="Z689" t="s">
        <v>4922</v>
      </c>
    </row>
    <row r="690" spans="1:26" hidden="1">
      <c r="A690" t="s">
        <v>13520</v>
      </c>
      <c r="B690" t="s">
        <v>4905</v>
      </c>
      <c r="C690" t="s">
        <v>4906</v>
      </c>
      <c r="D690" t="s">
        <v>4907</v>
      </c>
      <c r="E690" t="s">
        <v>5910</v>
      </c>
      <c r="F690" t="s">
        <v>3443</v>
      </c>
      <c r="G690" t="s">
        <v>3444</v>
      </c>
      <c r="H690" t="s">
        <v>7593</v>
      </c>
      <c r="I690" t="s">
        <v>4910</v>
      </c>
      <c r="J690" t="s">
        <v>4911</v>
      </c>
      <c r="K690" t="s">
        <v>4912</v>
      </c>
      <c r="L690" t="s">
        <v>4913</v>
      </c>
      <c r="M690" t="s">
        <v>4914</v>
      </c>
      <c r="N690" t="s">
        <v>4914</v>
      </c>
      <c r="O690" s="43">
        <v>42897.01662037037</v>
      </c>
      <c r="P690" t="s">
        <v>7596</v>
      </c>
      <c r="Q690" s="23" t="s">
        <v>2731</v>
      </c>
      <c r="R690" t="s">
        <v>2732</v>
      </c>
      <c r="S690">
        <v>200</v>
      </c>
      <c r="T690" t="s">
        <v>4914</v>
      </c>
      <c r="U690" t="s">
        <v>4917</v>
      </c>
      <c r="V690" t="s">
        <v>4918</v>
      </c>
      <c r="W690" t="s">
        <v>7597</v>
      </c>
      <c r="X690" t="s">
        <v>4920</v>
      </c>
      <c r="Y690" t="s">
        <v>4921</v>
      </c>
      <c r="Z690" t="s">
        <v>4922</v>
      </c>
    </row>
    <row r="691" spans="1:26" hidden="1">
      <c r="A691" t="s">
        <v>13521</v>
      </c>
      <c r="B691" t="s">
        <v>4905</v>
      </c>
      <c r="C691" t="s">
        <v>4906</v>
      </c>
      <c r="D691" t="s">
        <v>4907</v>
      </c>
      <c r="E691" t="s">
        <v>5277</v>
      </c>
      <c r="F691" t="s">
        <v>3733</v>
      </c>
      <c r="G691" t="s">
        <v>3734</v>
      </c>
      <c r="H691" t="s">
        <v>7632</v>
      </c>
      <c r="I691" t="s">
        <v>4910</v>
      </c>
      <c r="J691" t="s">
        <v>4911</v>
      </c>
      <c r="K691" t="s">
        <v>4912</v>
      </c>
      <c r="L691" t="s">
        <v>4913</v>
      </c>
      <c r="M691" t="s">
        <v>4914</v>
      </c>
      <c r="N691" t="s">
        <v>4914</v>
      </c>
      <c r="O691" s="43">
        <v>42897.738229166665</v>
      </c>
      <c r="P691" t="s">
        <v>7633</v>
      </c>
      <c r="Q691" s="23" t="s">
        <v>2780</v>
      </c>
      <c r="R691" t="s">
        <v>2782</v>
      </c>
      <c r="S691">
        <v>761</v>
      </c>
      <c r="T691" t="s">
        <v>4914</v>
      </c>
      <c r="U691" t="s">
        <v>4917</v>
      </c>
      <c r="V691" t="s">
        <v>4918</v>
      </c>
      <c r="W691" t="s">
        <v>7634</v>
      </c>
      <c r="X691" t="s">
        <v>4920</v>
      </c>
      <c r="Y691" t="s">
        <v>4921</v>
      </c>
      <c r="Z691" t="s">
        <v>4922</v>
      </c>
    </row>
    <row r="692" spans="1:26" hidden="1">
      <c r="A692" t="s">
        <v>13522</v>
      </c>
      <c r="B692" t="s">
        <v>4905</v>
      </c>
      <c r="C692" t="s">
        <v>4906</v>
      </c>
      <c r="D692" t="s">
        <v>4907</v>
      </c>
      <c r="E692" t="s">
        <v>5356</v>
      </c>
      <c r="F692" t="s">
        <v>4700</v>
      </c>
      <c r="G692" t="s">
        <v>4701</v>
      </c>
      <c r="H692" t="s">
        <v>7642</v>
      </c>
      <c r="I692" t="s">
        <v>4910</v>
      </c>
      <c r="J692" t="s">
        <v>4911</v>
      </c>
      <c r="K692" t="s">
        <v>4912</v>
      </c>
      <c r="L692" t="s">
        <v>4913</v>
      </c>
      <c r="M692" t="s">
        <v>4914</v>
      </c>
      <c r="N692" t="s">
        <v>4914</v>
      </c>
      <c r="O692" s="43">
        <v>42898.710023148145</v>
      </c>
      <c r="P692" t="s">
        <v>7643</v>
      </c>
      <c r="Q692" s="23" t="s">
        <v>4514</v>
      </c>
      <c r="R692" t="s">
        <v>4516</v>
      </c>
      <c r="S692">
        <v>100</v>
      </c>
      <c r="T692" t="s">
        <v>4914</v>
      </c>
      <c r="U692" t="s">
        <v>4917</v>
      </c>
      <c r="V692" t="s">
        <v>4918</v>
      </c>
      <c r="W692" t="s">
        <v>7644</v>
      </c>
      <c r="X692" t="s">
        <v>4920</v>
      </c>
      <c r="Y692" t="s">
        <v>4921</v>
      </c>
      <c r="Z692" t="s">
        <v>4922</v>
      </c>
    </row>
    <row r="693" spans="1:26" hidden="1">
      <c r="A693" t="s">
        <v>13523</v>
      </c>
      <c r="B693" t="s">
        <v>4905</v>
      </c>
      <c r="C693" t="s">
        <v>4906</v>
      </c>
      <c r="D693" t="s">
        <v>4907</v>
      </c>
      <c r="E693" t="s">
        <v>5356</v>
      </c>
      <c r="F693" t="s">
        <v>4732</v>
      </c>
      <c r="G693" t="s">
        <v>4733</v>
      </c>
      <c r="H693" t="s">
        <v>7645</v>
      </c>
      <c r="I693" t="s">
        <v>4910</v>
      </c>
      <c r="J693" t="s">
        <v>4911</v>
      </c>
      <c r="K693" t="s">
        <v>4912</v>
      </c>
      <c r="L693" t="s">
        <v>4913</v>
      </c>
      <c r="M693" t="s">
        <v>4914</v>
      </c>
      <c r="N693" t="s">
        <v>4914</v>
      </c>
      <c r="O693" s="43">
        <v>42898.683587962965</v>
      </c>
      <c r="P693" t="s">
        <v>7646</v>
      </c>
      <c r="Q693" s="23" t="s">
        <v>4448</v>
      </c>
      <c r="R693" t="s">
        <v>4450</v>
      </c>
      <c r="S693">
        <v>1000</v>
      </c>
      <c r="T693" t="s">
        <v>4914</v>
      </c>
      <c r="U693" t="s">
        <v>4917</v>
      </c>
      <c r="V693" t="s">
        <v>4918</v>
      </c>
      <c r="W693" t="s">
        <v>7647</v>
      </c>
      <c r="X693" t="s">
        <v>4920</v>
      </c>
      <c r="Y693" t="s">
        <v>4921</v>
      </c>
      <c r="Z693" t="s">
        <v>4922</v>
      </c>
    </row>
    <row r="694" spans="1:26" hidden="1">
      <c r="A694" t="s">
        <v>13524</v>
      </c>
      <c r="B694" t="s">
        <v>4905</v>
      </c>
      <c r="C694" t="s">
        <v>4906</v>
      </c>
      <c r="D694" t="s">
        <v>4907</v>
      </c>
      <c r="E694" t="s">
        <v>5001</v>
      </c>
      <c r="F694" t="s">
        <v>4742</v>
      </c>
      <c r="G694" t="s">
        <v>4743</v>
      </c>
      <c r="H694" t="s">
        <v>7648</v>
      </c>
      <c r="I694" t="s">
        <v>4910</v>
      </c>
      <c r="J694" t="s">
        <v>4911</v>
      </c>
      <c r="K694" t="s">
        <v>4912</v>
      </c>
      <c r="L694" t="s">
        <v>4913</v>
      </c>
      <c r="M694" t="s">
        <v>4914</v>
      </c>
      <c r="N694" t="s">
        <v>4914</v>
      </c>
      <c r="O694" s="43">
        <v>42898.678923611114</v>
      </c>
      <c r="P694" t="s">
        <v>7649</v>
      </c>
      <c r="Q694" s="23" t="s">
        <v>4428</v>
      </c>
      <c r="R694" t="s">
        <v>4430</v>
      </c>
      <c r="S694">
        <v>20</v>
      </c>
      <c r="T694" t="s">
        <v>7650</v>
      </c>
      <c r="U694" t="s">
        <v>4917</v>
      </c>
      <c r="V694" t="s">
        <v>4918</v>
      </c>
      <c r="W694" t="s">
        <v>7651</v>
      </c>
      <c r="X694" t="s">
        <v>4920</v>
      </c>
      <c r="Y694" t="s">
        <v>4921</v>
      </c>
      <c r="Z694" t="s">
        <v>4922</v>
      </c>
    </row>
    <row r="695" spans="1:26" hidden="1">
      <c r="A695" t="s">
        <v>13525</v>
      </c>
      <c r="B695" t="s">
        <v>4905</v>
      </c>
      <c r="C695" t="s">
        <v>4906</v>
      </c>
      <c r="D695" t="s">
        <v>4907</v>
      </c>
      <c r="E695" t="s">
        <v>5042</v>
      </c>
      <c r="F695" t="s">
        <v>4870</v>
      </c>
      <c r="G695" t="s">
        <v>4871</v>
      </c>
      <c r="H695" t="s">
        <v>7652</v>
      </c>
      <c r="I695" t="s">
        <v>4910</v>
      </c>
      <c r="J695" t="s">
        <v>4911</v>
      </c>
      <c r="K695" t="s">
        <v>4956</v>
      </c>
      <c r="L695" t="s">
        <v>4913</v>
      </c>
      <c r="M695" t="s">
        <v>4914</v>
      </c>
      <c r="N695" t="s">
        <v>4914</v>
      </c>
      <c r="O695" s="43">
        <v>42898.4450462963</v>
      </c>
      <c r="P695" t="s">
        <v>7653</v>
      </c>
      <c r="Q695" s="23" t="s">
        <v>4177</v>
      </c>
      <c r="R695" t="s">
        <v>4179</v>
      </c>
      <c r="S695">
        <v>50</v>
      </c>
      <c r="T695" t="s">
        <v>4914</v>
      </c>
      <c r="U695" t="s">
        <v>4917</v>
      </c>
      <c r="V695" t="s">
        <v>4918</v>
      </c>
      <c r="W695" t="s">
        <v>7654</v>
      </c>
      <c r="X695" t="s">
        <v>4920</v>
      </c>
      <c r="Y695" t="s">
        <v>4921</v>
      </c>
      <c r="Z695" t="s">
        <v>4922</v>
      </c>
    </row>
    <row r="696" spans="1:26" hidden="1">
      <c r="A696" t="s">
        <v>13526</v>
      </c>
      <c r="B696" t="s">
        <v>4905</v>
      </c>
      <c r="C696" t="s">
        <v>4906</v>
      </c>
      <c r="D696" t="s">
        <v>4907</v>
      </c>
      <c r="E696" t="s">
        <v>6614</v>
      </c>
      <c r="F696" t="s">
        <v>4694</v>
      </c>
      <c r="G696" t="s">
        <v>4695</v>
      </c>
      <c r="H696" t="s">
        <v>7655</v>
      </c>
      <c r="I696" t="s">
        <v>4910</v>
      </c>
      <c r="J696" t="s">
        <v>4911</v>
      </c>
      <c r="K696" t="s">
        <v>4912</v>
      </c>
      <c r="L696" t="s">
        <v>4913</v>
      </c>
      <c r="M696" t="s">
        <v>4914</v>
      </c>
      <c r="N696" t="s">
        <v>4914</v>
      </c>
      <c r="O696" s="43">
        <v>42898.716469907406</v>
      </c>
      <c r="P696" t="s">
        <v>7656</v>
      </c>
      <c r="Q696" s="23" t="s">
        <v>4526</v>
      </c>
      <c r="R696" t="s">
        <v>4528</v>
      </c>
      <c r="S696">
        <v>10</v>
      </c>
      <c r="T696" t="s">
        <v>4914</v>
      </c>
      <c r="U696" t="s">
        <v>4917</v>
      </c>
      <c r="V696" t="s">
        <v>4918</v>
      </c>
      <c r="W696" t="s">
        <v>7657</v>
      </c>
      <c r="X696" t="s">
        <v>4920</v>
      </c>
      <c r="Y696" t="s">
        <v>4921</v>
      </c>
      <c r="Z696" t="s">
        <v>4922</v>
      </c>
    </row>
    <row r="697" spans="1:26" hidden="1">
      <c r="A697" t="s">
        <v>13527</v>
      </c>
      <c r="B697" t="s">
        <v>4905</v>
      </c>
      <c r="C697" t="s">
        <v>4906</v>
      </c>
      <c r="D697" t="s">
        <v>4907</v>
      </c>
      <c r="E697" t="s">
        <v>5916</v>
      </c>
      <c r="F697" t="s">
        <v>4686</v>
      </c>
      <c r="G697" t="s">
        <v>4687</v>
      </c>
      <c r="H697" t="s">
        <v>7658</v>
      </c>
      <c r="I697" t="s">
        <v>4910</v>
      </c>
      <c r="J697" t="s">
        <v>4911</v>
      </c>
      <c r="K697" t="s">
        <v>4912</v>
      </c>
      <c r="L697" t="s">
        <v>4913</v>
      </c>
      <c r="M697" t="s">
        <v>4914</v>
      </c>
      <c r="N697" t="s">
        <v>4914</v>
      </c>
      <c r="O697" s="43">
        <v>42898.734212962961</v>
      </c>
      <c r="P697" t="s">
        <v>7659</v>
      </c>
      <c r="Q697" s="23" t="s">
        <v>4542</v>
      </c>
      <c r="R697" t="s">
        <v>4544</v>
      </c>
      <c r="S697">
        <v>20</v>
      </c>
      <c r="T697" t="s">
        <v>4914</v>
      </c>
      <c r="U697" t="s">
        <v>4917</v>
      </c>
      <c r="V697" t="s">
        <v>4918</v>
      </c>
      <c r="W697" t="s">
        <v>7660</v>
      </c>
      <c r="X697" t="s">
        <v>4920</v>
      </c>
      <c r="Y697" t="s">
        <v>4921</v>
      </c>
      <c r="Z697" t="s">
        <v>4922</v>
      </c>
    </row>
    <row r="698" spans="1:26" hidden="1">
      <c r="A698" t="s">
        <v>13528</v>
      </c>
      <c r="B698" t="s">
        <v>4905</v>
      </c>
      <c r="C698" t="s">
        <v>4906</v>
      </c>
      <c r="D698" t="s">
        <v>4907</v>
      </c>
      <c r="E698" t="s">
        <v>5766</v>
      </c>
      <c r="F698" t="s">
        <v>4846</v>
      </c>
      <c r="G698" t="s">
        <v>4847</v>
      </c>
      <c r="H698" t="s">
        <v>7661</v>
      </c>
      <c r="I698" t="s">
        <v>4910</v>
      </c>
      <c r="J698" t="s">
        <v>4911</v>
      </c>
      <c r="K698" t="s">
        <v>5328</v>
      </c>
      <c r="L698" t="s">
        <v>4913</v>
      </c>
      <c r="M698" t="s">
        <v>4914</v>
      </c>
      <c r="N698" t="s">
        <v>4914</v>
      </c>
      <c r="O698" s="43">
        <v>42898.485821759263</v>
      </c>
      <c r="P698" t="s">
        <v>7662</v>
      </c>
      <c r="Q698" s="23" t="s">
        <v>4223</v>
      </c>
      <c r="R698" t="s">
        <v>4225</v>
      </c>
      <c r="S698">
        <v>36</v>
      </c>
      <c r="T698" t="s">
        <v>4914</v>
      </c>
      <c r="U698" t="s">
        <v>4917</v>
      </c>
      <c r="V698" t="s">
        <v>4918</v>
      </c>
      <c r="W698" t="s">
        <v>7663</v>
      </c>
      <c r="X698" t="s">
        <v>4920</v>
      </c>
      <c r="Y698" t="s">
        <v>4921</v>
      </c>
      <c r="Z698" t="s">
        <v>4922</v>
      </c>
    </row>
    <row r="699" spans="1:26" hidden="1">
      <c r="A699" t="s">
        <v>13529</v>
      </c>
      <c r="B699" t="s">
        <v>4905</v>
      </c>
      <c r="C699" t="s">
        <v>4906</v>
      </c>
      <c r="D699" t="s">
        <v>4907</v>
      </c>
      <c r="E699" t="s">
        <v>5001</v>
      </c>
      <c r="F699" t="s">
        <v>4776</v>
      </c>
      <c r="G699" t="s">
        <v>4777</v>
      </c>
      <c r="H699" t="s">
        <v>7664</v>
      </c>
      <c r="I699" t="s">
        <v>4910</v>
      </c>
      <c r="J699" t="s">
        <v>4911</v>
      </c>
      <c r="K699" t="s">
        <v>4912</v>
      </c>
      <c r="L699" t="s">
        <v>4913</v>
      </c>
      <c r="M699" t="s">
        <v>4914</v>
      </c>
      <c r="N699" t="s">
        <v>4914</v>
      </c>
      <c r="O699" s="43">
        <v>42898.644305555557</v>
      </c>
      <c r="P699" t="s">
        <v>7665</v>
      </c>
      <c r="Q699" s="23" t="s">
        <v>4361</v>
      </c>
      <c r="R699" t="s">
        <v>4363</v>
      </c>
      <c r="S699">
        <v>1</v>
      </c>
      <c r="T699" t="s">
        <v>4914</v>
      </c>
      <c r="U699" t="s">
        <v>4917</v>
      </c>
      <c r="V699" t="s">
        <v>4918</v>
      </c>
      <c r="W699" t="s">
        <v>7666</v>
      </c>
      <c r="X699" t="s">
        <v>4920</v>
      </c>
      <c r="Y699" t="s">
        <v>4921</v>
      </c>
      <c r="Z699" t="s">
        <v>4922</v>
      </c>
    </row>
    <row r="700" spans="1:26" hidden="1">
      <c r="A700" t="s">
        <v>13530</v>
      </c>
      <c r="B700" t="s">
        <v>4905</v>
      </c>
      <c r="C700" t="s">
        <v>4906</v>
      </c>
      <c r="D700" t="s">
        <v>4907</v>
      </c>
      <c r="E700" t="s">
        <v>5238</v>
      </c>
      <c r="F700" t="s">
        <v>4752</v>
      </c>
      <c r="G700" t="s">
        <v>4753</v>
      </c>
      <c r="H700" t="s">
        <v>7667</v>
      </c>
      <c r="I700" t="s">
        <v>4910</v>
      </c>
      <c r="J700" t="s">
        <v>4911</v>
      </c>
      <c r="K700" t="s">
        <v>4912</v>
      </c>
      <c r="L700" t="s">
        <v>4913</v>
      </c>
      <c r="M700" t="s">
        <v>4914</v>
      </c>
      <c r="N700" t="s">
        <v>4914</v>
      </c>
      <c r="O700" s="43">
        <v>42898.673379629632</v>
      </c>
      <c r="P700" t="s">
        <v>7668</v>
      </c>
      <c r="Q700" s="23" t="s">
        <v>4409</v>
      </c>
      <c r="R700" t="s">
        <v>4411</v>
      </c>
      <c r="S700">
        <v>300</v>
      </c>
      <c r="T700" t="s">
        <v>4914</v>
      </c>
      <c r="U700" t="s">
        <v>4917</v>
      </c>
      <c r="V700" t="s">
        <v>4918</v>
      </c>
      <c r="W700" t="s">
        <v>7669</v>
      </c>
      <c r="X700" t="s">
        <v>4920</v>
      </c>
      <c r="Y700" t="s">
        <v>4921</v>
      </c>
      <c r="Z700" t="s">
        <v>4922</v>
      </c>
    </row>
    <row r="701" spans="1:26" hidden="1">
      <c r="A701" t="s">
        <v>13531</v>
      </c>
      <c r="B701" t="s">
        <v>4905</v>
      </c>
      <c r="C701" t="s">
        <v>4906</v>
      </c>
      <c r="D701" t="s">
        <v>4907</v>
      </c>
      <c r="E701" t="s">
        <v>5378</v>
      </c>
      <c r="F701" t="s">
        <v>4838</v>
      </c>
      <c r="G701" t="s">
        <v>4839</v>
      </c>
      <c r="H701" t="s">
        <v>7670</v>
      </c>
      <c r="I701" t="s">
        <v>4910</v>
      </c>
      <c r="J701" t="s">
        <v>4911</v>
      </c>
      <c r="K701" t="s">
        <v>4912</v>
      </c>
      <c r="L701" t="s">
        <v>4913</v>
      </c>
      <c r="M701" t="s">
        <v>4914</v>
      </c>
      <c r="N701" t="s">
        <v>4914</v>
      </c>
      <c r="O701" s="43">
        <v>42898.495787037034</v>
      </c>
      <c r="P701" t="s">
        <v>7671</v>
      </c>
      <c r="Q701" s="23" t="s">
        <v>4239</v>
      </c>
      <c r="R701" t="s">
        <v>4241</v>
      </c>
      <c r="S701">
        <v>108</v>
      </c>
      <c r="T701" t="s">
        <v>4914</v>
      </c>
      <c r="U701" t="s">
        <v>4917</v>
      </c>
      <c r="V701" t="s">
        <v>4918</v>
      </c>
      <c r="W701" t="s">
        <v>7672</v>
      </c>
      <c r="X701" t="s">
        <v>4920</v>
      </c>
      <c r="Y701" t="s">
        <v>4921</v>
      </c>
      <c r="Z701" t="s">
        <v>4922</v>
      </c>
    </row>
    <row r="702" spans="1:26" hidden="1">
      <c r="A702" t="s">
        <v>13532</v>
      </c>
      <c r="B702" t="s">
        <v>4905</v>
      </c>
      <c r="C702" t="s">
        <v>4906</v>
      </c>
      <c r="D702" t="s">
        <v>4907</v>
      </c>
      <c r="E702" t="s">
        <v>5378</v>
      </c>
      <c r="F702" t="s">
        <v>4854</v>
      </c>
      <c r="G702" t="s">
        <v>4855</v>
      </c>
      <c r="H702" t="s">
        <v>7673</v>
      </c>
      <c r="I702" t="s">
        <v>4910</v>
      </c>
      <c r="J702" t="s">
        <v>4911</v>
      </c>
      <c r="K702" t="s">
        <v>4977</v>
      </c>
      <c r="L702" t="s">
        <v>4913</v>
      </c>
      <c r="M702" t="s">
        <v>4914</v>
      </c>
      <c r="N702" t="s">
        <v>4914</v>
      </c>
      <c r="O702" s="43">
        <v>42898.477083333331</v>
      </c>
      <c r="P702" t="s">
        <v>7674</v>
      </c>
      <c r="Q702" s="23" t="s">
        <v>4207</v>
      </c>
      <c r="R702" t="s">
        <v>4209</v>
      </c>
      <c r="S702">
        <v>130</v>
      </c>
      <c r="T702" t="s">
        <v>4914</v>
      </c>
      <c r="U702" t="s">
        <v>4917</v>
      </c>
      <c r="V702" t="s">
        <v>4918</v>
      </c>
      <c r="W702" t="s">
        <v>7675</v>
      </c>
      <c r="X702" t="s">
        <v>4920</v>
      </c>
      <c r="Y702" t="s">
        <v>4921</v>
      </c>
      <c r="Z702" t="s">
        <v>4922</v>
      </c>
    </row>
    <row r="703" spans="1:26" hidden="1">
      <c r="A703" t="s">
        <v>13533</v>
      </c>
      <c r="B703" t="s">
        <v>4905</v>
      </c>
      <c r="C703" t="s">
        <v>4906</v>
      </c>
      <c r="D703" t="s">
        <v>4907</v>
      </c>
      <c r="E703" t="s">
        <v>5101</v>
      </c>
      <c r="F703" t="s">
        <v>4822</v>
      </c>
      <c r="G703" t="s">
        <v>4823</v>
      </c>
      <c r="H703" t="s">
        <v>7676</v>
      </c>
      <c r="I703" t="s">
        <v>4910</v>
      </c>
      <c r="J703" t="s">
        <v>4911</v>
      </c>
      <c r="K703" t="s">
        <v>4977</v>
      </c>
      <c r="L703" t="s">
        <v>4913</v>
      </c>
      <c r="M703" t="s">
        <v>4914</v>
      </c>
      <c r="N703" t="s">
        <v>4914</v>
      </c>
      <c r="O703" s="43">
        <v>42898.528194444443</v>
      </c>
      <c r="P703" t="s">
        <v>7677</v>
      </c>
      <c r="Q703" s="23" t="s">
        <v>4271</v>
      </c>
      <c r="R703" t="s">
        <v>4273</v>
      </c>
      <c r="S703">
        <v>24</v>
      </c>
      <c r="T703" t="s">
        <v>4914</v>
      </c>
      <c r="U703" t="s">
        <v>4917</v>
      </c>
      <c r="V703" t="s">
        <v>4918</v>
      </c>
      <c r="W703" t="s">
        <v>7678</v>
      </c>
      <c r="X703" t="s">
        <v>4920</v>
      </c>
      <c r="Y703" t="s">
        <v>4921</v>
      </c>
      <c r="Z703" t="s">
        <v>4922</v>
      </c>
    </row>
    <row r="704" spans="1:26" hidden="1">
      <c r="A704" t="s">
        <v>13534</v>
      </c>
      <c r="B704" t="s">
        <v>4905</v>
      </c>
      <c r="C704" t="s">
        <v>4906</v>
      </c>
      <c r="D704" t="s">
        <v>4907</v>
      </c>
      <c r="E704" t="s">
        <v>5446</v>
      </c>
      <c r="F704" t="s">
        <v>4832</v>
      </c>
      <c r="G704" t="s">
        <v>4833</v>
      </c>
      <c r="H704" t="s">
        <v>7679</v>
      </c>
      <c r="I704" t="s">
        <v>4910</v>
      </c>
      <c r="J704" t="s">
        <v>4911</v>
      </c>
      <c r="K704" t="s">
        <v>4956</v>
      </c>
      <c r="L704" t="s">
        <v>4913</v>
      </c>
      <c r="M704" t="s">
        <v>4914</v>
      </c>
      <c r="N704" t="s">
        <v>4914</v>
      </c>
      <c r="O704" s="43">
        <v>42898.507986111108</v>
      </c>
      <c r="P704" t="s">
        <v>7680</v>
      </c>
      <c r="Q704" s="23" t="s">
        <v>4251</v>
      </c>
      <c r="R704" t="s">
        <v>4253</v>
      </c>
      <c r="S704">
        <v>1116</v>
      </c>
      <c r="T704" t="s">
        <v>7650</v>
      </c>
      <c r="U704" t="s">
        <v>4917</v>
      </c>
      <c r="V704" t="s">
        <v>4918</v>
      </c>
      <c r="W704" t="s">
        <v>7681</v>
      </c>
      <c r="X704" t="s">
        <v>4920</v>
      </c>
      <c r="Y704" t="s">
        <v>4921</v>
      </c>
      <c r="Z704" t="s">
        <v>4922</v>
      </c>
    </row>
    <row r="705" spans="1:26" hidden="1">
      <c r="A705" t="s">
        <v>13535</v>
      </c>
      <c r="B705" t="s">
        <v>4905</v>
      </c>
      <c r="C705" t="s">
        <v>4906</v>
      </c>
      <c r="D705" t="s">
        <v>4907</v>
      </c>
      <c r="E705" t="s">
        <v>5476</v>
      </c>
      <c r="F705" t="s">
        <v>4836</v>
      </c>
      <c r="G705" t="s">
        <v>4837</v>
      </c>
      <c r="H705" t="s">
        <v>7682</v>
      </c>
      <c r="I705" t="s">
        <v>4910</v>
      </c>
      <c r="J705" t="s">
        <v>4911</v>
      </c>
      <c r="K705" t="s">
        <v>4912</v>
      </c>
      <c r="L705" t="s">
        <v>4913</v>
      </c>
      <c r="M705" t="s">
        <v>4914</v>
      </c>
      <c r="N705" t="s">
        <v>4914</v>
      </c>
      <c r="O705" s="43">
        <v>42898.503634259258</v>
      </c>
      <c r="P705" t="s">
        <v>7683</v>
      </c>
      <c r="Q705" s="23" t="s">
        <v>4243</v>
      </c>
      <c r="R705" t="s">
        <v>4245</v>
      </c>
      <c r="S705">
        <v>4</v>
      </c>
      <c r="T705" t="s">
        <v>4914</v>
      </c>
      <c r="U705" t="s">
        <v>4917</v>
      </c>
      <c r="V705" t="s">
        <v>4918</v>
      </c>
      <c r="W705" t="s">
        <v>7684</v>
      </c>
      <c r="X705" t="s">
        <v>4920</v>
      </c>
      <c r="Y705" t="s">
        <v>4921</v>
      </c>
      <c r="Z705" t="s">
        <v>4922</v>
      </c>
    </row>
    <row r="706" spans="1:26" hidden="1">
      <c r="A706" t="s">
        <v>13536</v>
      </c>
      <c r="B706" t="s">
        <v>4905</v>
      </c>
      <c r="C706" t="s">
        <v>4906</v>
      </c>
      <c r="D706" t="s">
        <v>4907</v>
      </c>
      <c r="E706" t="s">
        <v>5177</v>
      </c>
      <c r="F706" t="s">
        <v>4866</v>
      </c>
      <c r="G706" t="s">
        <v>4867</v>
      </c>
      <c r="H706" t="s">
        <v>7685</v>
      </c>
      <c r="I706" t="s">
        <v>4910</v>
      </c>
      <c r="J706" t="s">
        <v>4911</v>
      </c>
      <c r="K706" t="s">
        <v>4977</v>
      </c>
      <c r="L706" t="s">
        <v>4913</v>
      </c>
      <c r="M706" t="s">
        <v>4914</v>
      </c>
      <c r="N706" t="s">
        <v>4914</v>
      </c>
      <c r="O706" s="43">
        <v>42898.454930555556</v>
      </c>
      <c r="P706" t="s">
        <v>7686</v>
      </c>
      <c r="Q706" s="23" t="s">
        <v>4184</v>
      </c>
      <c r="R706" t="s">
        <v>4186</v>
      </c>
      <c r="S706">
        <v>19</v>
      </c>
      <c r="T706" t="s">
        <v>4914</v>
      </c>
      <c r="U706" t="s">
        <v>4917</v>
      </c>
      <c r="V706" t="s">
        <v>4918</v>
      </c>
      <c r="W706" t="s">
        <v>7687</v>
      </c>
      <c r="X706" t="s">
        <v>4920</v>
      </c>
      <c r="Y706" t="s">
        <v>4921</v>
      </c>
      <c r="Z706" t="s">
        <v>4922</v>
      </c>
    </row>
    <row r="707" spans="1:26" hidden="1">
      <c r="A707" t="s">
        <v>13537</v>
      </c>
      <c r="B707" t="s">
        <v>4905</v>
      </c>
      <c r="C707" t="s">
        <v>4906</v>
      </c>
      <c r="D707" t="s">
        <v>4907</v>
      </c>
      <c r="E707" t="s">
        <v>5126</v>
      </c>
      <c r="F707" t="s">
        <v>4798</v>
      </c>
      <c r="G707" t="s">
        <v>4799</v>
      </c>
      <c r="H707" t="s">
        <v>7688</v>
      </c>
      <c r="I707" t="s">
        <v>4910</v>
      </c>
      <c r="J707" t="s">
        <v>4911</v>
      </c>
      <c r="K707" t="s">
        <v>4956</v>
      </c>
      <c r="L707" t="s">
        <v>4913</v>
      </c>
      <c r="M707" t="s">
        <v>4914</v>
      </c>
      <c r="N707" t="s">
        <v>4914</v>
      </c>
      <c r="O707" s="43">
        <v>42898.605868055558</v>
      </c>
      <c r="P707" t="s">
        <v>7689</v>
      </c>
      <c r="Q707" s="23" t="s">
        <v>4317</v>
      </c>
      <c r="R707" t="s">
        <v>4319</v>
      </c>
      <c r="S707">
        <v>1000</v>
      </c>
      <c r="T707" t="s">
        <v>4914</v>
      </c>
      <c r="U707" t="s">
        <v>4917</v>
      </c>
      <c r="V707" t="s">
        <v>4918</v>
      </c>
      <c r="W707" t="s">
        <v>7690</v>
      </c>
      <c r="X707" t="s">
        <v>4920</v>
      </c>
      <c r="Y707" t="s">
        <v>4921</v>
      </c>
      <c r="Z707" t="s">
        <v>4922</v>
      </c>
    </row>
    <row r="708" spans="1:26" hidden="1">
      <c r="A708" t="s">
        <v>13538</v>
      </c>
      <c r="B708" t="s">
        <v>4905</v>
      </c>
      <c r="C708" t="s">
        <v>4906</v>
      </c>
      <c r="D708" t="s">
        <v>4907</v>
      </c>
      <c r="E708" t="s">
        <v>5234</v>
      </c>
      <c r="F708" t="s">
        <v>4762</v>
      </c>
      <c r="G708" t="s">
        <v>4763</v>
      </c>
      <c r="H708" t="s">
        <v>7691</v>
      </c>
      <c r="I708" t="s">
        <v>4910</v>
      </c>
      <c r="J708" t="s">
        <v>4911</v>
      </c>
      <c r="K708" t="s">
        <v>4961</v>
      </c>
      <c r="L708" t="s">
        <v>4913</v>
      </c>
      <c r="M708" t="s">
        <v>4914</v>
      </c>
      <c r="N708" t="s">
        <v>4914</v>
      </c>
      <c r="O708" s="43">
        <v>42898.661481481482</v>
      </c>
      <c r="P708" t="s">
        <v>7692</v>
      </c>
      <c r="Q708" s="23" t="s">
        <v>4389</v>
      </c>
      <c r="R708" t="s">
        <v>4391</v>
      </c>
      <c r="S708">
        <v>2081</v>
      </c>
      <c r="T708" t="s">
        <v>4914</v>
      </c>
      <c r="U708" t="s">
        <v>4917</v>
      </c>
      <c r="V708" t="s">
        <v>4918</v>
      </c>
      <c r="W708" t="s">
        <v>7693</v>
      </c>
      <c r="X708" t="s">
        <v>4920</v>
      </c>
      <c r="Y708" t="s">
        <v>4921</v>
      </c>
      <c r="Z708" t="s">
        <v>4922</v>
      </c>
    </row>
    <row r="709" spans="1:26" hidden="1">
      <c r="A709" t="s">
        <v>13539</v>
      </c>
      <c r="B709" t="s">
        <v>4905</v>
      </c>
      <c r="C709" t="s">
        <v>4906</v>
      </c>
      <c r="D709" t="s">
        <v>4907</v>
      </c>
      <c r="E709" t="s">
        <v>4993</v>
      </c>
      <c r="F709" t="s">
        <v>4780</v>
      </c>
      <c r="G709" t="s">
        <v>4781</v>
      </c>
      <c r="H709" t="s">
        <v>7694</v>
      </c>
      <c r="I709" t="s">
        <v>4910</v>
      </c>
      <c r="J709" t="s">
        <v>4911</v>
      </c>
      <c r="K709" t="s">
        <v>4961</v>
      </c>
      <c r="L709" t="s">
        <v>4913</v>
      </c>
      <c r="M709" t="s">
        <v>4914</v>
      </c>
      <c r="N709" t="s">
        <v>4914</v>
      </c>
      <c r="O709" s="43">
        <v>42898.641655092593</v>
      </c>
      <c r="P709" t="s">
        <v>7695</v>
      </c>
      <c r="Q709" s="23" t="s">
        <v>4353</v>
      </c>
      <c r="R709" t="s">
        <v>4355</v>
      </c>
      <c r="S709">
        <v>268</v>
      </c>
      <c r="T709" t="s">
        <v>4914</v>
      </c>
      <c r="U709" t="s">
        <v>4917</v>
      </c>
      <c r="V709" t="s">
        <v>4918</v>
      </c>
      <c r="W709" t="s">
        <v>7696</v>
      </c>
      <c r="X709" t="s">
        <v>4920</v>
      </c>
      <c r="Y709" t="s">
        <v>4921</v>
      </c>
      <c r="Z709" t="s">
        <v>4922</v>
      </c>
    </row>
    <row r="710" spans="1:26" hidden="1">
      <c r="A710" t="s">
        <v>13540</v>
      </c>
      <c r="B710" t="s">
        <v>4905</v>
      </c>
      <c r="C710" t="s">
        <v>4906</v>
      </c>
      <c r="D710" t="s">
        <v>4907</v>
      </c>
      <c r="E710" t="s">
        <v>5087</v>
      </c>
      <c r="F710" t="s">
        <v>4730</v>
      </c>
      <c r="G710" t="s">
        <v>4731</v>
      </c>
      <c r="H710" t="s">
        <v>7697</v>
      </c>
      <c r="I710" t="s">
        <v>4910</v>
      </c>
      <c r="J710" t="s">
        <v>4911</v>
      </c>
      <c r="K710" t="s">
        <v>4912</v>
      </c>
      <c r="L710" t="s">
        <v>4913</v>
      </c>
      <c r="M710" t="s">
        <v>4914</v>
      </c>
      <c r="N710" t="s">
        <v>4914</v>
      </c>
      <c r="O710" s="43">
        <v>42898.683981481481</v>
      </c>
      <c r="P710" t="s">
        <v>7698</v>
      </c>
      <c r="Q710" s="23" t="s">
        <v>4452</v>
      </c>
      <c r="R710" t="s">
        <v>4454</v>
      </c>
      <c r="S710">
        <v>81</v>
      </c>
      <c r="T710" t="s">
        <v>4914</v>
      </c>
      <c r="U710" t="s">
        <v>4917</v>
      </c>
      <c r="V710" t="s">
        <v>4918</v>
      </c>
      <c r="W710" t="s">
        <v>7699</v>
      </c>
      <c r="X710" t="s">
        <v>4920</v>
      </c>
      <c r="Y710" t="s">
        <v>4921</v>
      </c>
      <c r="Z710" t="s">
        <v>4922</v>
      </c>
    </row>
    <row r="711" spans="1:26" hidden="1">
      <c r="A711" t="s">
        <v>13541</v>
      </c>
      <c r="B711" t="s">
        <v>4905</v>
      </c>
      <c r="C711" t="s">
        <v>4906</v>
      </c>
      <c r="D711" t="s">
        <v>4907</v>
      </c>
      <c r="E711" t="s">
        <v>5052</v>
      </c>
      <c r="F711" t="s">
        <v>4766</v>
      </c>
      <c r="G711" t="s">
        <v>4767</v>
      </c>
      <c r="H711" t="s">
        <v>7700</v>
      </c>
      <c r="I711" t="s">
        <v>4910</v>
      </c>
      <c r="J711" t="s">
        <v>4911</v>
      </c>
      <c r="K711" t="s">
        <v>4912</v>
      </c>
      <c r="L711" t="s">
        <v>4913</v>
      </c>
      <c r="M711" t="s">
        <v>4914</v>
      </c>
      <c r="N711" t="s">
        <v>4914</v>
      </c>
      <c r="O711" s="43">
        <v>42898.656550925924</v>
      </c>
      <c r="P711" t="s">
        <v>7701</v>
      </c>
      <c r="Q711" s="23" t="s">
        <v>4381</v>
      </c>
      <c r="R711" t="s">
        <v>4383</v>
      </c>
      <c r="S711">
        <v>118</v>
      </c>
      <c r="T711" t="s">
        <v>4914</v>
      </c>
      <c r="U711" t="s">
        <v>4917</v>
      </c>
      <c r="V711" t="s">
        <v>4918</v>
      </c>
      <c r="W711" t="s">
        <v>7702</v>
      </c>
      <c r="X711" t="s">
        <v>4920</v>
      </c>
      <c r="Y711" t="s">
        <v>4921</v>
      </c>
      <c r="Z711" t="s">
        <v>4922</v>
      </c>
    </row>
    <row r="712" spans="1:26" hidden="1">
      <c r="A712" t="s">
        <v>13542</v>
      </c>
      <c r="B712" t="s">
        <v>4905</v>
      </c>
      <c r="C712" t="s">
        <v>4906</v>
      </c>
      <c r="D712" t="s">
        <v>4907</v>
      </c>
      <c r="E712" t="s">
        <v>5208</v>
      </c>
      <c r="F712" t="s">
        <v>4738</v>
      </c>
      <c r="G712" t="s">
        <v>4739</v>
      </c>
      <c r="H712" t="s">
        <v>7703</v>
      </c>
      <c r="I712" t="s">
        <v>4910</v>
      </c>
      <c r="J712" t="s">
        <v>4911</v>
      </c>
      <c r="K712" t="s">
        <v>6804</v>
      </c>
      <c r="L712" t="s">
        <v>4913</v>
      </c>
      <c r="M712" t="s">
        <v>4914</v>
      </c>
      <c r="N712" t="s">
        <v>4914</v>
      </c>
      <c r="O712" s="43">
        <v>42898.682106481479</v>
      </c>
      <c r="P712" t="s">
        <v>4951</v>
      </c>
      <c r="Q712" s="23" t="s">
        <v>4436</v>
      </c>
      <c r="R712" t="s">
        <v>4438</v>
      </c>
      <c r="S712">
        <v>171</v>
      </c>
      <c r="T712" t="s">
        <v>4914</v>
      </c>
      <c r="U712" t="s">
        <v>4917</v>
      </c>
      <c r="V712" t="s">
        <v>4952</v>
      </c>
      <c r="W712" t="s">
        <v>7704</v>
      </c>
      <c r="X712" t="s">
        <v>4920</v>
      </c>
      <c r="Y712" t="s">
        <v>4921</v>
      </c>
      <c r="Z712" t="s">
        <v>4922</v>
      </c>
    </row>
    <row r="713" spans="1:26" hidden="1">
      <c r="A713" t="s">
        <v>13543</v>
      </c>
      <c r="B713" t="s">
        <v>4905</v>
      </c>
      <c r="C713" t="s">
        <v>4906</v>
      </c>
      <c r="D713" t="s">
        <v>4907</v>
      </c>
      <c r="E713" t="s">
        <v>4980</v>
      </c>
      <c r="F713" t="s">
        <v>4834</v>
      </c>
      <c r="G713" t="s">
        <v>4835</v>
      </c>
      <c r="H713" t="s">
        <v>7705</v>
      </c>
      <c r="I713" t="s">
        <v>4910</v>
      </c>
      <c r="J713" t="s">
        <v>4911</v>
      </c>
      <c r="K713" t="s">
        <v>4995</v>
      </c>
      <c r="L713" t="s">
        <v>4913</v>
      </c>
      <c r="M713" t="s">
        <v>4914</v>
      </c>
      <c r="N713" t="s">
        <v>4914</v>
      </c>
      <c r="O713" s="43">
        <v>42898.506226851852</v>
      </c>
      <c r="P713" t="s">
        <v>7706</v>
      </c>
      <c r="Q713" s="23" t="s">
        <v>4247</v>
      </c>
      <c r="R713" t="s">
        <v>4249</v>
      </c>
      <c r="S713">
        <v>232</v>
      </c>
      <c r="T713" t="s">
        <v>5646</v>
      </c>
      <c r="U713" t="s">
        <v>4917</v>
      </c>
      <c r="V713" t="s">
        <v>4918</v>
      </c>
      <c r="W713" t="s">
        <v>7707</v>
      </c>
      <c r="X713" t="s">
        <v>4920</v>
      </c>
      <c r="Y713" t="s">
        <v>4921</v>
      </c>
      <c r="Z713" t="s">
        <v>4922</v>
      </c>
    </row>
    <row r="714" spans="1:26" hidden="1">
      <c r="A714" t="s">
        <v>13544</v>
      </c>
      <c r="B714" t="s">
        <v>4905</v>
      </c>
      <c r="C714" t="s">
        <v>4906</v>
      </c>
      <c r="D714" t="s">
        <v>4907</v>
      </c>
      <c r="E714" t="s">
        <v>5052</v>
      </c>
      <c r="F714" t="s">
        <v>4754</v>
      </c>
      <c r="G714" t="s">
        <v>4755</v>
      </c>
      <c r="H714" t="s">
        <v>7708</v>
      </c>
      <c r="I714" t="s">
        <v>4910</v>
      </c>
      <c r="J714" t="s">
        <v>4911</v>
      </c>
      <c r="K714" t="s">
        <v>4912</v>
      </c>
      <c r="L714" t="s">
        <v>4913</v>
      </c>
      <c r="M714" t="s">
        <v>4914</v>
      </c>
      <c r="N714" t="s">
        <v>4914</v>
      </c>
      <c r="O714" s="43">
        <v>42898.672858796293</v>
      </c>
      <c r="P714" t="s">
        <v>7709</v>
      </c>
      <c r="Q714" s="23" t="s">
        <v>4405</v>
      </c>
      <c r="R714" t="s">
        <v>4407</v>
      </c>
      <c r="S714">
        <v>247</v>
      </c>
      <c r="T714" t="s">
        <v>7710</v>
      </c>
      <c r="U714" t="s">
        <v>4917</v>
      </c>
      <c r="V714" t="s">
        <v>4918</v>
      </c>
      <c r="W714" t="s">
        <v>7711</v>
      </c>
      <c r="X714" t="s">
        <v>4920</v>
      </c>
      <c r="Y714" t="s">
        <v>4921</v>
      </c>
      <c r="Z714" t="s">
        <v>4922</v>
      </c>
    </row>
    <row r="715" spans="1:26" hidden="1">
      <c r="A715" t="s">
        <v>13545</v>
      </c>
      <c r="B715" t="s">
        <v>4905</v>
      </c>
      <c r="C715" t="s">
        <v>4906</v>
      </c>
      <c r="D715" t="s">
        <v>4907</v>
      </c>
      <c r="E715" t="s">
        <v>5877</v>
      </c>
      <c r="F715" t="s">
        <v>4848</v>
      </c>
      <c r="G715" t="s">
        <v>4849</v>
      </c>
      <c r="H715" t="s">
        <v>7712</v>
      </c>
      <c r="I715" t="s">
        <v>4910</v>
      </c>
      <c r="J715" t="s">
        <v>4911</v>
      </c>
      <c r="K715" t="s">
        <v>4995</v>
      </c>
      <c r="L715" t="s">
        <v>4913</v>
      </c>
      <c r="M715" t="s">
        <v>4914</v>
      </c>
      <c r="N715" t="s">
        <v>4914</v>
      </c>
      <c r="O715" s="43">
        <v>42898.48505787037</v>
      </c>
      <c r="P715" t="s">
        <v>7713</v>
      </c>
      <c r="Q715" s="23" t="s">
        <v>4219</v>
      </c>
      <c r="R715" t="s">
        <v>4221</v>
      </c>
      <c r="S715">
        <v>2000</v>
      </c>
      <c r="T715" t="s">
        <v>4914</v>
      </c>
      <c r="U715" t="s">
        <v>4917</v>
      </c>
      <c r="V715" t="s">
        <v>4918</v>
      </c>
      <c r="W715" t="s">
        <v>7714</v>
      </c>
      <c r="X715" t="s">
        <v>4920</v>
      </c>
      <c r="Y715" t="s">
        <v>4921</v>
      </c>
      <c r="Z715" t="s">
        <v>4922</v>
      </c>
    </row>
    <row r="716" spans="1:26" hidden="1">
      <c r="A716" t="s">
        <v>13546</v>
      </c>
      <c r="B716" t="s">
        <v>4905</v>
      </c>
      <c r="C716" t="s">
        <v>4906</v>
      </c>
      <c r="D716" t="s">
        <v>4907</v>
      </c>
      <c r="E716" t="s">
        <v>5049</v>
      </c>
      <c r="F716" t="s">
        <v>4800</v>
      </c>
      <c r="G716" t="s">
        <v>4801</v>
      </c>
      <c r="H716" t="s">
        <v>7715</v>
      </c>
      <c r="I716" t="s">
        <v>4910</v>
      </c>
      <c r="J716" t="s">
        <v>4911</v>
      </c>
      <c r="K716" t="s">
        <v>4950</v>
      </c>
      <c r="L716" t="s">
        <v>4913</v>
      </c>
      <c r="M716" t="s">
        <v>4914</v>
      </c>
      <c r="N716" t="s">
        <v>4914</v>
      </c>
      <c r="O716" s="43">
        <v>42898.604791666665</v>
      </c>
      <c r="P716" t="s">
        <v>4951</v>
      </c>
      <c r="Q716" s="23" t="s">
        <v>4314</v>
      </c>
      <c r="R716" t="s">
        <v>4315</v>
      </c>
      <c r="S716">
        <v>500</v>
      </c>
      <c r="T716" t="s">
        <v>4914</v>
      </c>
      <c r="U716" t="s">
        <v>4917</v>
      </c>
      <c r="V716" t="s">
        <v>4952</v>
      </c>
      <c r="W716" t="s">
        <v>7716</v>
      </c>
      <c r="X716" t="s">
        <v>4920</v>
      </c>
      <c r="Y716" t="s">
        <v>4921</v>
      </c>
      <c r="Z716" t="s">
        <v>4922</v>
      </c>
    </row>
    <row r="717" spans="1:26" hidden="1">
      <c r="A717" t="s">
        <v>13547</v>
      </c>
      <c r="B717" t="s">
        <v>4905</v>
      </c>
      <c r="C717" t="s">
        <v>4906</v>
      </c>
      <c r="D717" t="s">
        <v>4907</v>
      </c>
      <c r="E717" t="s">
        <v>5049</v>
      </c>
      <c r="F717" t="s">
        <v>4802</v>
      </c>
      <c r="G717" t="s">
        <v>4803</v>
      </c>
      <c r="H717" t="s">
        <v>7715</v>
      </c>
      <c r="I717" t="s">
        <v>4910</v>
      </c>
      <c r="J717" t="s">
        <v>4911</v>
      </c>
      <c r="K717" t="s">
        <v>4950</v>
      </c>
      <c r="L717" t="s">
        <v>4913</v>
      </c>
      <c r="M717" t="s">
        <v>4914</v>
      </c>
      <c r="N717" t="s">
        <v>4914</v>
      </c>
      <c r="O717" s="43">
        <v>42898.604583333334</v>
      </c>
      <c r="P717" t="s">
        <v>4951</v>
      </c>
      <c r="Q717" s="23" t="s">
        <v>4310</v>
      </c>
      <c r="R717" t="s">
        <v>4312</v>
      </c>
      <c r="S717">
        <v>2000</v>
      </c>
      <c r="T717" t="s">
        <v>4914</v>
      </c>
      <c r="U717" t="s">
        <v>4917</v>
      </c>
      <c r="V717" t="s">
        <v>4952</v>
      </c>
      <c r="W717" t="s">
        <v>7716</v>
      </c>
      <c r="X717" t="s">
        <v>4920</v>
      </c>
      <c r="Y717" t="s">
        <v>4921</v>
      </c>
      <c r="Z717" t="s">
        <v>4922</v>
      </c>
    </row>
    <row r="718" spans="1:26" hidden="1">
      <c r="A718" t="s">
        <v>13548</v>
      </c>
      <c r="B718" t="s">
        <v>4905</v>
      </c>
      <c r="C718" t="s">
        <v>4906</v>
      </c>
      <c r="D718" t="s">
        <v>4907</v>
      </c>
      <c r="E718" t="s">
        <v>5378</v>
      </c>
      <c r="F718" t="s">
        <v>4826</v>
      </c>
      <c r="G718" t="s">
        <v>4827</v>
      </c>
      <c r="H718" t="s">
        <v>7717</v>
      </c>
      <c r="I718" t="s">
        <v>4910</v>
      </c>
      <c r="J718" t="s">
        <v>4911</v>
      </c>
      <c r="K718" t="s">
        <v>4977</v>
      </c>
      <c r="L718" t="s">
        <v>4913</v>
      </c>
      <c r="M718" t="s">
        <v>4914</v>
      </c>
      <c r="N718" t="s">
        <v>4914</v>
      </c>
      <c r="O718" s="43">
        <v>42898.513090277775</v>
      </c>
      <c r="P718" t="s">
        <v>7718</v>
      </c>
      <c r="Q718" s="23" t="s">
        <v>4263</v>
      </c>
      <c r="R718" t="s">
        <v>4265</v>
      </c>
      <c r="S718">
        <v>693</v>
      </c>
      <c r="T718" t="s">
        <v>4914</v>
      </c>
      <c r="U718" t="s">
        <v>4917</v>
      </c>
      <c r="V718" t="s">
        <v>4918</v>
      </c>
      <c r="W718" t="s">
        <v>7719</v>
      </c>
      <c r="X718" t="s">
        <v>4920</v>
      </c>
      <c r="Y718" t="s">
        <v>4921</v>
      </c>
      <c r="Z718" t="s">
        <v>4922</v>
      </c>
    </row>
    <row r="719" spans="1:26" hidden="1">
      <c r="A719" t="s">
        <v>13549</v>
      </c>
      <c r="B719" t="s">
        <v>4905</v>
      </c>
      <c r="C719" t="s">
        <v>4906</v>
      </c>
      <c r="D719" t="s">
        <v>4907</v>
      </c>
      <c r="E719" t="s">
        <v>5070</v>
      </c>
      <c r="F719" t="s">
        <v>4692</v>
      </c>
      <c r="G719" t="s">
        <v>4693</v>
      </c>
      <c r="H719" t="s">
        <v>7720</v>
      </c>
      <c r="I719" t="s">
        <v>4910</v>
      </c>
      <c r="J719" t="s">
        <v>4911</v>
      </c>
      <c r="K719" t="s">
        <v>4912</v>
      </c>
      <c r="L719" t="s">
        <v>4913</v>
      </c>
      <c r="M719" t="s">
        <v>4914</v>
      </c>
      <c r="N719" t="s">
        <v>4914</v>
      </c>
      <c r="O719" s="43">
        <v>42898.724270833336</v>
      </c>
      <c r="P719" t="s">
        <v>7721</v>
      </c>
      <c r="Q719" s="23" t="s">
        <v>4530</v>
      </c>
      <c r="R719" t="s">
        <v>4532</v>
      </c>
      <c r="S719">
        <v>91</v>
      </c>
      <c r="T719" t="s">
        <v>4914</v>
      </c>
      <c r="U719" t="s">
        <v>4917</v>
      </c>
      <c r="V719" t="s">
        <v>4918</v>
      </c>
      <c r="W719" t="s">
        <v>7722</v>
      </c>
      <c r="X719" t="s">
        <v>4920</v>
      </c>
      <c r="Y719" t="s">
        <v>4921</v>
      </c>
      <c r="Z719" t="s">
        <v>4922</v>
      </c>
    </row>
    <row r="720" spans="1:26" hidden="1">
      <c r="A720" t="s">
        <v>13550</v>
      </c>
      <c r="B720" t="s">
        <v>4905</v>
      </c>
      <c r="C720" t="s">
        <v>4906</v>
      </c>
      <c r="D720" t="s">
        <v>4907</v>
      </c>
      <c r="E720" t="s">
        <v>5107</v>
      </c>
      <c r="F720" t="s">
        <v>4736</v>
      </c>
      <c r="G720" t="s">
        <v>4737</v>
      </c>
      <c r="H720" t="s">
        <v>7723</v>
      </c>
      <c r="I720" t="s">
        <v>4910</v>
      </c>
      <c r="J720" t="s">
        <v>4911</v>
      </c>
      <c r="K720" t="s">
        <v>5416</v>
      </c>
      <c r="L720" t="s">
        <v>4913</v>
      </c>
      <c r="M720" t="s">
        <v>4914</v>
      </c>
      <c r="N720" t="s">
        <v>4914</v>
      </c>
      <c r="O720" s="43">
        <v>42898.683287037034</v>
      </c>
      <c r="P720" t="s">
        <v>4951</v>
      </c>
      <c r="Q720" s="23" t="s">
        <v>4440</v>
      </c>
      <c r="R720" t="s">
        <v>4442</v>
      </c>
      <c r="S720">
        <v>90</v>
      </c>
      <c r="T720" t="s">
        <v>6949</v>
      </c>
      <c r="U720" t="s">
        <v>4917</v>
      </c>
      <c r="V720" t="s">
        <v>4952</v>
      </c>
      <c r="W720" t="s">
        <v>7724</v>
      </c>
      <c r="X720" t="s">
        <v>4920</v>
      </c>
      <c r="Y720" t="s">
        <v>4921</v>
      </c>
      <c r="Z720" t="s">
        <v>4922</v>
      </c>
    </row>
    <row r="721" spans="1:26" hidden="1">
      <c r="A721" t="s">
        <v>13551</v>
      </c>
      <c r="B721" t="s">
        <v>4905</v>
      </c>
      <c r="C721" t="s">
        <v>4906</v>
      </c>
      <c r="D721" t="s">
        <v>4907</v>
      </c>
      <c r="E721" t="s">
        <v>5177</v>
      </c>
      <c r="F721" t="s">
        <v>4884</v>
      </c>
      <c r="G721" t="s">
        <v>4885</v>
      </c>
      <c r="H721" t="s">
        <v>7725</v>
      </c>
      <c r="I721" t="s">
        <v>4910</v>
      </c>
      <c r="J721" t="s">
        <v>4911</v>
      </c>
      <c r="K721" t="s">
        <v>4912</v>
      </c>
      <c r="L721" t="s">
        <v>4913</v>
      </c>
      <c r="M721" t="s">
        <v>4914</v>
      </c>
      <c r="N721" t="s">
        <v>4914</v>
      </c>
      <c r="O721" s="43">
        <v>42898.366597222222</v>
      </c>
      <c r="P721" t="s">
        <v>7726</v>
      </c>
      <c r="Q721" s="23" t="s">
        <v>4150</v>
      </c>
      <c r="R721" t="s">
        <v>4152</v>
      </c>
      <c r="S721">
        <v>100</v>
      </c>
      <c r="T721" t="s">
        <v>4914</v>
      </c>
      <c r="U721" t="s">
        <v>4917</v>
      </c>
      <c r="V721" t="s">
        <v>4918</v>
      </c>
      <c r="W721" t="s">
        <v>7727</v>
      </c>
      <c r="X721" t="s">
        <v>4920</v>
      </c>
      <c r="Y721" t="s">
        <v>4921</v>
      </c>
      <c r="Z721" t="s">
        <v>4922</v>
      </c>
    </row>
    <row r="722" spans="1:26" hidden="1">
      <c r="A722" t="s">
        <v>13552</v>
      </c>
      <c r="B722" t="s">
        <v>4905</v>
      </c>
      <c r="C722" t="s">
        <v>4906</v>
      </c>
      <c r="D722" t="s">
        <v>4907</v>
      </c>
      <c r="E722" t="s">
        <v>5916</v>
      </c>
      <c r="F722" t="s">
        <v>4830</v>
      </c>
      <c r="G722" t="s">
        <v>4831</v>
      </c>
      <c r="H722" t="s">
        <v>7728</v>
      </c>
      <c r="I722" t="s">
        <v>4910</v>
      </c>
      <c r="J722" t="s">
        <v>4911</v>
      </c>
      <c r="K722" t="s">
        <v>4912</v>
      </c>
      <c r="L722" t="s">
        <v>4913</v>
      </c>
      <c r="M722" t="s">
        <v>4914</v>
      </c>
      <c r="N722" t="s">
        <v>4914</v>
      </c>
      <c r="O722" s="43">
        <v>42898.508703703701</v>
      </c>
      <c r="P722" t="s">
        <v>7729</v>
      </c>
      <c r="Q722" s="23" t="s">
        <v>4255</v>
      </c>
      <c r="R722" t="s">
        <v>4257</v>
      </c>
      <c r="S722">
        <v>161</v>
      </c>
      <c r="T722" t="s">
        <v>4914</v>
      </c>
      <c r="U722" t="s">
        <v>4917</v>
      </c>
      <c r="V722" t="s">
        <v>4918</v>
      </c>
      <c r="W722" t="s">
        <v>7730</v>
      </c>
      <c r="X722" t="s">
        <v>4920</v>
      </c>
      <c r="Y722" t="s">
        <v>4921</v>
      </c>
      <c r="Z722" t="s">
        <v>4922</v>
      </c>
    </row>
    <row r="723" spans="1:26" hidden="1">
      <c r="A723" t="s">
        <v>13553</v>
      </c>
      <c r="B723" t="s">
        <v>4905</v>
      </c>
      <c r="C723" t="s">
        <v>4906</v>
      </c>
      <c r="D723" t="s">
        <v>4907</v>
      </c>
      <c r="E723" t="s">
        <v>5126</v>
      </c>
      <c r="F723" t="s">
        <v>4814</v>
      </c>
      <c r="G723" t="s">
        <v>4815</v>
      </c>
      <c r="H723" t="s">
        <v>7731</v>
      </c>
      <c r="I723" t="s">
        <v>4910</v>
      </c>
      <c r="J723" t="s">
        <v>4911</v>
      </c>
      <c r="K723" t="s">
        <v>4912</v>
      </c>
      <c r="L723" t="s">
        <v>4913</v>
      </c>
      <c r="M723" t="s">
        <v>4914</v>
      </c>
      <c r="N723" t="s">
        <v>4914</v>
      </c>
      <c r="O723" s="43">
        <v>42898.540891203702</v>
      </c>
      <c r="P723" t="s">
        <v>7732</v>
      </c>
      <c r="Q723" s="23" t="s">
        <v>4286</v>
      </c>
      <c r="R723" t="s">
        <v>4288</v>
      </c>
      <c r="S723">
        <v>20</v>
      </c>
      <c r="T723" t="s">
        <v>4914</v>
      </c>
      <c r="U723" t="s">
        <v>4917</v>
      </c>
      <c r="V723" t="s">
        <v>4918</v>
      </c>
      <c r="W723" t="s">
        <v>7733</v>
      </c>
      <c r="X723" t="s">
        <v>4920</v>
      </c>
      <c r="Y723" t="s">
        <v>4921</v>
      </c>
      <c r="Z723" t="s">
        <v>4922</v>
      </c>
    </row>
    <row r="724" spans="1:26" hidden="1">
      <c r="A724" t="s">
        <v>13554</v>
      </c>
      <c r="B724" t="s">
        <v>4905</v>
      </c>
      <c r="C724" t="s">
        <v>4906</v>
      </c>
      <c r="D724" t="s">
        <v>4907</v>
      </c>
      <c r="E724" t="s">
        <v>5890</v>
      </c>
      <c r="F724" t="s">
        <v>4812</v>
      </c>
      <c r="G724" t="s">
        <v>4813</v>
      </c>
      <c r="H724" t="s">
        <v>7731</v>
      </c>
      <c r="I724" t="s">
        <v>4910</v>
      </c>
      <c r="J724" t="s">
        <v>4911</v>
      </c>
      <c r="K724" t="s">
        <v>4912</v>
      </c>
      <c r="L724" t="s">
        <v>4913</v>
      </c>
      <c r="M724" t="s">
        <v>4914</v>
      </c>
      <c r="N724" t="s">
        <v>4914</v>
      </c>
      <c r="O724" s="43">
        <v>42898.541365740741</v>
      </c>
      <c r="P724" t="s">
        <v>7734</v>
      </c>
      <c r="Q724" s="23" t="s">
        <v>4290</v>
      </c>
      <c r="R724" t="s">
        <v>4292</v>
      </c>
      <c r="S724">
        <v>92</v>
      </c>
      <c r="T724" t="s">
        <v>4914</v>
      </c>
      <c r="U724" t="s">
        <v>4917</v>
      </c>
      <c r="V724" t="s">
        <v>4918</v>
      </c>
      <c r="W724" t="s">
        <v>7735</v>
      </c>
      <c r="X724" t="s">
        <v>4920</v>
      </c>
      <c r="Y724" t="s">
        <v>4921</v>
      </c>
      <c r="Z724" t="s">
        <v>4922</v>
      </c>
    </row>
    <row r="725" spans="1:26" hidden="1">
      <c r="A725" t="s">
        <v>13555</v>
      </c>
      <c r="B725" t="s">
        <v>4905</v>
      </c>
      <c r="C725" t="s">
        <v>4906</v>
      </c>
      <c r="D725" t="s">
        <v>4907</v>
      </c>
      <c r="E725" t="s">
        <v>5073</v>
      </c>
      <c r="F725" t="s">
        <v>4868</v>
      </c>
      <c r="G725" t="s">
        <v>4869</v>
      </c>
      <c r="H725" t="s">
        <v>7736</v>
      </c>
      <c r="I725" t="s">
        <v>4910</v>
      </c>
      <c r="J725" t="s">
        <v>4911</v>
      </c>
      <c r="K725" t="s">
        <v>4950</v>
      </c>
      <c r="L725" t="s">
        <v>4913</v>
      </c>
      <c r="M725" t="s">
        <v>4914</v>
      </c>
      <c r="N725" t="s">
        <v>4914</v>
      </c>
      <c r="O725" s="43">
        <v>42898.453009259261</v>
      </c>
      <c r="P725" t="s">
        <v>4951</v>
      </c>
      <c r="Q725" s="23" t="s">
        <v>4181</v>
      </c>
      <c r="R725" t="s">
        <v>4182</v>
      </c>
      <c r="S725">
        <v>50</v>
      </c>
      <c r="T725" t="s">
        <v>4914</v>
      </c>
      <c r="U725" t="s">
        <v>4917</v>
      </c>
      <c r="V725" t="s">
        <v>4952</v>
      </c>
      <c r="W725" t="s">
        <v>7737</v>
      </c>
      <c r="X725" t="s">
        <v>4920</v>
      </c>
      <c r="Y725" t="s">
        <v>4921</v>
      </c>
      <c r="Z725" t="s">
        <v>4922</v>
      </c>
    </row>
    <row r="726" spans="1:26" hidden="1">
      <c r="A726" t="s">
        <v>13555</v>
      </c>
      <c r="B726" t="s">
        <v>4905</v>
      </c>
      <c r="C726" t="s">
        <v>4906</v>
      </c>
      <c r="D726" t="s">
        <v>4907</v>
      </c>
      <c r="E726" t="s">
        <v>5073</v>
      </c>
      <c r="F726" t="s">
        <v>4868</v>
      </c>
      <c r="G726" t="s">
        <v>4869</v>
      </c>
      <c r="H726" t="s">
        <v>7736</v>
      </c>
      <c r="I726" t="s">
        <v>4910</v>
      </c>
      <c r="J726" t="s">
        <v>4911</v>
      </c>
      <c r="K726" t="s">
        <v>4950</v>
      </c>
      <c r="L726" t="s">
        <v>4913</v>
      </c>
      <c r="M726" t="s">
        <v>4914</v>
      </c>
      <c r="N726" t="s">
        <v>4914</v>
      </c>
      <c r="O726" s="43">
        <v>42898.238182870373</v>
      </c>
      <c r="P726" t="s">
        <v>4951</v>
      </c>
      <c r="Q726" s="23" t="s">
        <v>4142</v>
      </c>
      <c r="R726" t="s">
        <v>4144</v>
      </c>
      <c r="S726">
        <v>50</v>
      </c>
      <c r="T726" t="s">
        <v>4914</v>
      </c>
      <c r="U726" t="s">
        <v>4917</v>
      </c>
      <c r="V726" t="s">
        <v>4952</v>
      </c>
      <c r="W726" t="s">
        <v>7737</v>
      </c>
      <c r="X726" t="s">
        <v>4920</v>
      </c>
      <c r="Y726" t="s">
        <v>4921</v>
      </c>
      <c r="Z726" t="s">
        <v>4922</v>
      </c>
    </row>
    <row r="727" spans="1:26" hidden="1">
      <c r="A727" t="s">
        <v>13556</v>
      </c>
      <c r="B727" t="s">
        <v>4905</v>
      </c>
      <c r="C727" t="s">
        <v>4906</v>
      </c>
      <c r="D727" t="s">
        <v>4907</v>
      </c>
      <c r="E727" t="s">
        <v>5894</v>
      </c>
      <c r="F727" t="s">
        <v>4828</v>
      </c>
      <c r="G727" t="s">
        <v>4829</v>
      </c>
      <c r="H727" t="s">
        <v>7738</v>
      </c>
      <c r="I727" t="s">
        <v>4910</v>
      </c>
      <c r="J727" t="s">
        <v>4911</v>
      </c>
      <c r="K727" t="s">
        <v>5054</v>
      </c>
      <c r="L727" t="s">
        <v>4913</v>
      </c>
      <c r="M727" t="s">
        <v>4914</v>
      </c>
      <c r="N727" t="s">
        <v>4914</v>
      </c>
      <c r="O727" s="43">
        <v>42898.509282407409</v>
      </c>
      <c r="P727" t="s">
        <v>7739</v>
      </c>
      <c r="Q727" s="23" t="s">
        <v>4259</v>
      </c>
      <c r="R727" t="s">
        <v>4261</v>
      </c>
      <c r="S727">
        <v>89</v>
      </c>
      <c r="T727" t="s">
        <v>4914</v>
      </c>
      <c r="U727" t="s">
        <v>4917</v>
      </c>
      <c r="V727" t="s">
        <v>4918</v>
      </c>
      <c r="W727" t="s">
        <v>7740</v>
      </c>
      <c r="X727" t="s">
        <v>4920</v>
      </c>
      <c r="Y727" t="s">
        <v>4921</v>
      </c>
      <c r="Z727" t="s">
        <v>4922</v>
      </c>
    </row>
    <row r="728" spans="1:26" hidden="1">
      <c r="A728" t="s">
        <v>13557</v>
      </c>
      <c r="B728" t="s">
        <v>4905</v>
      </c>
      <c r="C728" t="s">
        <v>4906</v>
      </c>
      <c r="D728" t="s">
        <v>4907</v>
      </c>
      <c r="E728" t="s">
        <v>5052</v>
      </c>
      <c r="F728" t="s">
        <v>4770</v>
      </c>
      <c r="G728" t="s">
        <v>4771</v>
      </c>
      <c r="H728" t="s">
        <v>7741</v>
      </c>
      <c r="I728" t="s">
        <v>4910</v>
      </c>
      <c r="J728" t="s">
        <v>4911</v>
      </c>
      <c r="K728" t="s">
        <v>4977</v>
      </c>
      <c r="L728" t="s">
        <v>4913</v>
      </c>
      <c r="M728" t="s">
        <v>4914</v>
      </c>
      <c r="N728" t="s">
        <v>4914</v>
      </c>
      <c r="O728" s="43">
        <v>42898.650555555556</v>
      </c>
      <c r="P728" t="s">
        <v>7742</v>
      </c>
      <c r="Q728" s="23" t="s">
        <v>4373</v>
      </c>
      <c r="R728" t="s">
        <v>4375</v>
      </c>
      <c r="S728">
        <v>62</v>
      </c>
      <c r="T728" t="s">
        <v>4914</v>
      </c>
      <c r="U728" t="s">
        <v>4917</v>
      </c>
      <c r="V728" t="s">
        <v>4918</v>
      </c>
      <c r="W728" t="s">
        <v>7743</v>
      </c>
      <c r="X728" t="s">
        <v>4920</v>
      </c>
      <c r="Y728" t="s">
        <v>4921</v>
      </c>
      <c r="Z728" t="s">
        <v>4922</v>
      </c>
    </row>
    <row r="729" spans="1:26" hidden="1">
      <c r="A729" t="s">
        <v>13558</v>
      </c>
      <c r="B729" t="s">
        <v>4905</v>
      </c>
      <c r="C729" t="s">
        <v>4906</v>
      </c>
      <c r="D729" t="s">
        <v>4907</v>
      </c>
      <c r="E729" t="s">
        <v>5162</v>
      </c>
      <c r="F729" t="s">
        <v>4756</v>
      </c>
      <c r="G729" t="s">
        <v>4757</v>
      </c>
      <c r="H729" t="s">
        <v>7744</v>
      </c>
      <c r="I729" t="s">
        <v>4910</v>
      </c>
      <c r="J729" t="s">
        <v>4911</v>
      </c>
      <c r="K729" t="s">
        <v>4995</v>
      </c>
      <c r="L729" t="s">
        <v>4913</v>
      </c>
      <c r="M729" t="s">
        <v>4914</v>
      </c>
      <c r="N729" t="s">
        <v>4914</v>
      </c>
      <c r="O729" s="43">
        <v>42898.672500000001</v>
      </c>
      <c r="P729" t="s">
        <v>7745</v>
      </c>
      <c r="Q729" s="23" t="s">
        <v>4401</v>
      </c>
      <c r="R729" t="s">
        <v>4403</v>
      </c>
      <c r="S729">
        <v>500</v>
      </c>
      <c r="T729" t="s">
        <v>4914</v>
      </c>
      <c r="U729" t="s">
        <v>4917</v>
      </c>
      <c r="V729" t="s">
        <v>4918</v>
      </c>
      <c r="W729" t="s">
        <v>7746</v>
      </c>
      <c r="X729" t="s">
        <v>4920</v>
      </c>
      <c r="Y729" t="s">
        <v>4921</v>
      </c>
      <c r="Z729" t="s">
        <v>4922</v>
      </c>
    </row>
    <row r="730" spans="1:26" hidden="1">
      <c r="A730" t="s">
        <v>13559</v>
      </c>
      <c r="B730" t="s">
        <v>4905</v>
      </c>
      <c r="C730" t="s">
        <v>4906</v>
      </c>
      <c r="D730" t="s">
        <v>4907</v>
      </c>
      <c r="E730" t="s">
        <v>5097</v>
      </c>
      <c r="F730" t="s">
        <v>4750</v>
      </c>
      <c r="G730" t="s">
        <v>4751</v>
      </c>
      <c r="H730" t="s">
        <v>7744</v>
      </c>
      <c r="I730" t="s">
        <v>4910</v>
      </c>
      <c r="J730" t="s">
        <v>4911</v>
      </c>
      <c r="K730" t="s">
        <v>4995</v>
      </c>
      <c r="L730" t="s">
        <v>4913</v>
      </c>
      <c r="M730" t="s">
        <v>4914</v>
      </c>
      <c r="N730" t="s">
        <v>4914</v>
      </c>
      <c r="O730" s="43">
        <v>42898.673414351855</v>
      </c>
      <c r="P730" t="s">
        <v>7747</v>
      </c>
      <c r="Q730" s="23" t="s">
        <v>4413</v>
      </c>
      <c r="R730" t="s">
        <v>4414</v>
      </c>
      <c r="S730">
        <v>500</v>
      </c>
      <c r="T730" t="s">
        <v>4914</v>
      </c>
      <c r="U730" t="s">
        <v>4917</v>
      </c>
      <c r="V730" t="s">
        <v>4918</v>
      </c>
      <c r="W730" t="s">
        <v>7746</v>
      </c>
      <c r="X730" t="s">
        <v>4920</v>
      </c>
      <c r="Y730" t="s">
        <v>4921</v>
      </c>
      <c r="Z730" t="s">
        <v>4922</v>
      </c>
    </row>
    <row r="731" spans="1:26" hidden="1">
      <c r="A731" t="s">
        <v>13560</v>
      </c>
      <c r="B731" t="s">
        <v>4905</v>
      </c>
      <c r="C731" t="s">
        <v>4906</v>
      </c>
      <c r="D731" t="s">
        <v>4907</v>
      </c>
      <c r="E731" t="s">
        <v>5890</v>
      </c>
      <c r="F731" t="s">
        <v>4778</v>
      </c>
      <c r="G731" t="s">
        <v>4779</v>
      </c>
      <c r="H731" t="s">
        <v>7748</v>
      </c>
      <c r="I731" t="s">
        <v>4910</v>
      </c>
      <c r="J731" t="s">
        <v>4911</v>
      </c>
      <c r="K731" t="s">
        <v>4912</v>
      </c>
      <c r="L731" t="s">
        <v>4913</v>
      </c>
      <c r="M731" t="s">
        <v>4914</v>
      </c>
      <c r="N731" t="s">
        <v>4914</v>
      </c>
      <c r="O731" s="43">
        <v>42898.642905092594</v>
      </c>
      <c r="P731" t="s">
        <v>7749</v>
      </c>
      <c r="Q731" s="23" t="s">
        <v>4357</v>
      </c>
      <c r="R731" t="s">
        <v>4359</v>
      </c>
      <c r="S731">
        <v>20</v>
      </c>
      <c r="T731" t="s">
        <v>4914</v>
      </c>
      <c r="U731" t="s">
        <v>4917</v>
      </c>
      <c r="V731" t="s">
        <v>4918</v>
      </c>
      <c r="W731" t="s">
        <v>7750</v>
      </c>
      <c r="X731" t="s">
        <v>4920</v>
      </c>
      <c r="Y731" t="s">
        <v>4921</v>
      </c>
      <c r="Z731" t="s">
        <v>4922</v>
      </c>
    </row>
    <row r="732" spans="1:26" hidden="1">
      <c r="A732" t="s">
        <v>13561</v>
      </c>
      <c r="B732" t="s">
        <v>4905</v>
      </c>
      <c r="C732" t="s">
        <v>4906</v>
      </c>
      <c r="D732" t="s">
        <v>4907</v>
      </c>
      <c r="E732" t="s">
        <v>5234</v>
      </c>
      <c r="F732" t="s">
        <v>4878</v>
      </c>
      <c r="G732" t="s">
        <v>4879</v>
      </c>
      <c r="H732" t="s">
        <v>7751</v>
      </c>
      <c r="I732" t="s">
        <v>4910</v>
      </c>
      <c r="J732" t="s">
        <v>4911</v>
      </c>
      <c r="K732" t="s">
        <v>4912</v>
      </c>
      <c r="L732" t="s">
        <v>4913</v>
      </c>
      <c r="M732" t="s">
        <v>4914</v>
      </c>
      <c r="N732" t="s">
        <v>4914</v>
      </c>
      <c r="O732" s="43">
        <v>42898.409756944442</v>
      </c>
      <c r="P732" t="s">
        <v>7752</v>
      </c>
      <c r="Q732" s="23" t="s">
        <v>4162</v>
      </c>
      <c r="R732" t="s">
        <v>4164</v>
      </c>
      <c r="S732">
        <v>100</v>
      </c>
      <c r="T732" t="s">
        <v>4914</v>
      </c>
      <c r="U732" t="s">
        <v>4917</v>
      </c>
      <c r="V732" t="s">
        <v>4918</v>
      </c>
      <c r="W732" t="s">
        <v>7753</v>
      </c>
      <c r="X732" t="s">
        <v>4920</v>
      </c>
      <c r="Y732" t="s">
        <v>4921</v>
      </c>
      <c r="Z732" t="s">
        <v>4922</v>
      </c>
    </row>
    <row r="733" spans="1:26" hidden="1">
      <c r="A733" t="s">
        <v>13562</v>
      </c>
      <c r="B733" t="s">
        <v>4905</v>
      </c>
      <c r="C733" t="s">
        <v>4906</v>
      </c>
      <c r="D733" t="s">
        <v>4907</v>
      </c>
      <c r="E733" t="s">
        <v>5150</v>
      </c>
      <c r="F733" t="s">
        <v>4876</v>
      </c>
      <c r="G733" t="s">
        <v>4877</v>
      </c>
      <c r="H733" t="s">
        <v>7751</v>
      </c>
      <c r="I733" t="s">
        <v>4910</v>
      </c>
      <c r="J733" t="s">
        <v>4911</v>
      </c>
      <c r="K733" t="s">
        <v>4912</v>
      </c>
      <c r="L733" t="s">
        <v>4913</v>
      </c>
      <c r="M733" t="s">
        <v>4914</v>
      </c>
      <c r="N733" t="s">
        <v>4914</v>
      </c>
      <c r="O733" s="43">
        <v>42898.410046296296</v>
      </c>
      <c r="P733" t="s">
        <v>7754</v>
      </c>
      <c r="Q733" s="23" t="s">
        <v>4166</v>
      </c>
      <c r="R733" t="s">
        <v>4167</v>
      </c>
      <c r="S733">
        <v>104</v>
      </c>
      <c r="T733" t="s">
        <v>4914</v>
      </c>
      <c r="U733" t="s">
        <v>4917</v>
      </c>
      <c r="V733" t="s">
        <v>4918</v>
      </c>
      <c r="W733" t="s">
        <v>7755</v>
      </c>
      <c r="X733" t="s">
        <v>4920</v>
      </c>
      <c r="Y733" t="s">
        <v>4921</v>
      </c>
      <c r="Z733" t="s">
        <v>4922</v>
      </c>
    </row>
    <row r="734" spans="1:26" hidden="1">
      <c r="A734" t="s">
        <v>13563</v>
      </c>
      <c r="B734" t="s">
        <v>4905</v>
      </c>
      <c r="C734" t="s">
        <v>4906</v>
      </c>
      <c r="D734" t="s">
        <v>4907</v>
      </c>
      <c r="E734" t="s">
        <v>5097</v>
      </c>
      <c r="F734" t="s">
        <v>4710</v>
      </c>
      <c r="G734" t="s">
        <v>4711</v>
      </c>
      <c r="H734" t="s">
        <v>7756</v>
      </c>
      <c r="I734" t="s">
        <v>4910</v>
      </c>
      <c r="J734" t="s">
        <v>4911</v>
      </c>
      <c r="K734" t="s">
        <v>4912</v>
      </c>
      <c r="L734" t="s">
        <v>4913</v>
      </c>
      <c r="M734" t="s">
        <v>4914</v>
      </c>
      <c r="N734" t="s">
        <v>4914</v>
      </c>
      <c r="O734" s="43">
        <v>42898.702708333331</v>
      </c>
      <c r="P734" t="s">
        <v>7757</v>
      </c>
      <c r="Q734" s="23" t="s">
        <v>4494</v>
      </c>
      <c r="R734" t="s">
        <v>4496</v>
      </c>
      <c r="S734">
        <v>14</v>
      </c>
      <c r="T734" t="s">
        <v>4914</v>
      </c>
      <c r="U734" t="s">
        <v>4917</v>
      </c>
      <c r="V734" t="s">
        <v>4918</v>
      </c>
      <c r="W734" t="s">
        <v>7758</v>
      </c>
      <c r="X734" t="s">
        <v>4920</v>
      </c>
      <c r="Y734" t="s">
        <v>4921</v>
      </c>
      <c r="Z734" t="s">
        <v>4922</v>
      </c>
    </row>
    <row r="735" spans="1:26" hidden="1">
      <c r="A735" t="s">
        <v>13564</v>
      </c>
      <c r="B735" t="s">
        <v>4905</v>
      </c>
      <c r="C735" t="s">
        <v>4906</v>
      </c>
      <c r="D735" t="s">
        <v>4907</v>
      </c>
      <c r="E735" t="s">
        <v>5052</v>
      </c>
      <c r="F735" t="s">
        <v>4678</v>
      </c>
      <c r="G735" t="s">
        <v>4679</v>
      </c>
      <c r="H735" t="s">
        <v>7759</v>
      </c>
      <c r="I735" t="s">
        <v>4910</v>
      </c>
      <c r="J735" t="s">
        <v>4911</v>
      </c>
      <c r="K735" t="s">
        <v>4912</v>
      </c>
      <c r="L735" t="s">
        <v>4913</v>
      </c>
      <c r="M735" t="s">
        <v>4914</v>
      </c>
      <c r="N735" t="s">
        <v>4914</v>
      </c>
      <c r="O735" s="43">
        <v>42898.757523148146</v>
      </c>
      <c r="P735" t="s">
        <v>7760</v>
      </c>
      <c r="Q735" s="23" t="s">
        <v>4557</v>
      </c>
      <c r="R735" t="s">
        <v>4559</v>
      </c>
      <c r="S735">
        <v>72</v>
      </c>
      <c r="T735" t="s">
        <v>4914</v>
      </c>
      <c r="U735" t="s">
        <v>4917</v>
      </c>
      <c r="V735" t="s">
        <v>4918</v>
      </c>
      <c r="W735" t="s">
        <v>7761</v>
      </c>
      <c r="X735" t="s">
        <v>4920</v>
      </c>
      <c r="Y735" t="s">
        <v>4921</v>
      </c>
      <c r="Z735" t="s">
        <v>4922</v>
      </c>
    </row>
    <row r="736" spans="1:26" hidden="1">
      <c r="A736" t="s">
        <v>13565</v>
      </c>
      <c r="B736" t="s">
        <v>4905</v>
      </c>
      <c r="C736" t="s">
        <v>4906</v>
      </c>
      <c r="D736" t="s">
        <v>4907</v>
      </c>
      <c r="E736" t="s">
        <v>5177</v>
      </c>
      <c r="F736" t="s">
        <v>4880</v>
      </c>
      <c r="G736" t="s">
        <v>4881</v>
      </c>
      <c r="H736" t="s">
        <v>7762</v>
      </c>
      <c r="I736" t="s">
        <v>4910</v>
      </c>
      <c r="J736" t="s">
        <v>4911</v>
      </c>
      <c r="K736" t="s">
        <v>4961</v>
      </c>
      <c r="L736" t="s">
        <v>4913</v>
      </c>
      <c r="M736" t="s">
        <v>4914</v>
      </c>
      <c r="N736" t="s">
        <v>4914</v>
      </c>
      <c r="O736" s="43">
        <v>42898.409375000003</v>
      </c>
      <c r="P736" t="s">
        <v>7763</v>
      </c>
      <c r="Q736" s="23" t="s">
        <v>4158</v>
      </c>
      <c r="R736" t="s">
        <v>4160</v>
      </c>
      <c r="S736">
        <v>1</v>
      </c>
      <c r="T736" t="s">
        <v>4914</v>
      </c>
      <c r="U736" t="s">
        <v>4917</v>
      </c>
      <c r="V736" t="s">
        <v>4918</v>
      </c>
      <c r="W736" t="s">
        <v>7764</v>
      </c>
      <c r="X736" t="s">
        <v>4920</v>
      </c>
      <c r="Y736" t="s">
        <v>4921</v>
      </c>
      <c r="Z736" t="s">
        <v>4922</v>
      </c>
    </row>
    <row r="737" spans="1:26" hidden="1">
      <c r="A737" t="s">
        <v>13566</v>
      </c>
      <c r="B737" t="s">
        <v>4905</v>
      </c>
      <c r="C737" t="s">
        <v>4906</v>
      </c>
      <c r="D737" t="s">
        <v>4907</v>
      </c>
      <c r="E737" t="s">
        <v>6346</v>
      </c>
      <c r="F737" t="s">
        <v>4714</v>
      </c>
      <c r="G737" t="s">
        <v>4715</v>
      </c>
      <c r="H737" t="s">
        <v>7765</v>
      </c>
      <c r="I737" t="s">
        <v>4910</v>
      </c>
      <c r="J737" t="s">
        <v>4911</v>
      </c>
      <c r="K737" t="s">
        <v>4912</v>
      </c>
      <c r="L737" t="s">
        <v>4913</v>
      </c>
      <c r="M737" t="s">
        <v>4914</v>
      </c>
      <c r="N737" t="s">
        <v>4914</v>
      </c>
      <c r="O737" s="43">
        <v>42898.697731481479</v>
      </c>
      <c r="P737" t="s">
        <v>7766</v>
      </c>
      <c r="Q737" s="23" t="s">
        <v>4486</v>
      </c>
      <c r="R737" t="s">
        <v>4488</v>
      </c>
      <c r="S737">
        <v>200</v>
      </c>
      <c r="T737" t="s">
        <v>4914</v>
      </c>
      <c r="U737" t="s">
        <v>4917</v>
      </c>
      <c r="V737" t="s">
        <v>4918</v>
      </c>
      <c r="W737" t="s">
        <v>7767</v>
      </c>
      <c r="X737" t="s">
        <v>4920</v>
      </c>
      <c r="Y737" t="s">
        <v>4921</v>
      </c>
      <c r="Z737" t="s">
        <v>4922</v>
      </c>
    </row>
    <row r="738" spans="1:26" hidden="1">
      <c r="A738" t="s">
        <v>13567</v>
      </c>
      <c r="B738" t="s">
        <v>4905</v>
      </c>
      <c r="C738" t="s">
        <v>4906</v>
      </c>
      <c r="D738" t="s">
        <v>4907</v>
      </c>
      <c r="E738" t="s">
        <v>5766</v>
      </c>
      <c r="F738" t="s">
        <v>4786</v>
      </c>
      <c r="G738" t="s">
        <v>4787</v>
      </c>
      <c r="H738" t="s">
        <v>7384</v>
      </c>
      <c r="I738" t="s">
        <v>4910</v>
      </c>
      <c r="J738" t="s">
        <v>4911</v>
      </c>
      <c r="K738" t="s">
        <v>4912</v>
      </c>
      <c r="L738" t="s">
        <v>4913</v>
      </c>
      <c r="M738" t="s">
        <v>4914</v>
      </c>
      <c r="N738" t="s">
        <v>4914</v>
      </c>
      <c r="O738" s="43">
        <v>42898.627268518518</v>
      </c>
      <c r="P738" t="s">
        <v>7768</v>
      </c>
      <c r="Q738" s="23" t="s">
        <v>4341</v>
      </c>
      <c r="R738" t="s">
        <v>4343</v>
      </c>
      <c r="S738">
        <v>296</v>
      </c>
      <c r="T738" t="s">
        <v>4914</v>
      </c>
      <c r="U738" t="s">
        <v>4917</v>
      </c>
      <c r="V738" t="s">
        <v>4918</v>
      </c>
      <c r="W738" t="s">
        <v>7769</v>
      </c>
      <c r="X738" t="s">
        <v>4920</v>
      </c>
      <c r="Y738" t="s">
        <v>4921</v>
      </c>
      <c r="Z738" t="s">
        <v>4922</v>
      </c>
    </row>
    <row r="739" spans="1:26" hidden="1">
      <c r="A739" t="s">
        <v>13568</v>
      </c>
      <c r="B739" t="s">
        <v>4905</v>
      </c>
      <c r="C739" t="s">
        <v>4906</v>
      </c>
      <c r="D739" t="s">
        <v>4907</v>
      </c>
      <c r="E739" t="s">
        <v>5126</v>
      </c>
      <c r="F739" t="s">
        <v>4764</v>
      </c>
      <c r="G739" t="s">
        <v>4765</v>
      </c>
      <c r="H739" t="s">
        <v>7770</v>
      </c>
      <c r="I739" t="s">
        <v>4910</v>
      </c>
      <c r="J739" t="s">
        <v>4911</v>
      </c>
      <c r="K739" t="s">
        <v>4961</v>
      </c>
      <c r="L739" t="s">
        <v>4913</v>
      </c>
      <c r="M739" t="s">
        <v>4914</v>
      </c>
      <c r="N739" t="s">
        <v>4914</v>
      </c>
      <c r="O739" s="43">
        <v>42898.660520833335</v>
      </c>
      <c r="P739" t="s">
        <v>7771</v>
      </c>
      <c r="Q739" s="23" t="s">
        <v>4385</v>
      </c>
      <c r="R739" t="s">
        <v>4387</v>
      </c>
      <c r="S739">
        <v>76</v>
      </c>
      <c r="T739" t="s">
        <v>4914</v>
      </c>
      <c r="U739" t="s">
        <v>4917</v>
      </c>
      <c r="V739" t="s">
        <v>4918</v>
      </c>
      <c r="W739" t="s">
        <v>7772</v>
      </c>
      <c r="X739" t="s">
        <v>4920</v>
      </c>
      <c r="Y739" t="s">
        <v>4921</v>
      </c>
      <c r="Z739" t="s">
        <v>4922</v>
      </c>
    </row>
    <row r="740" spans="1:26" hidden="1">
      <c r="A740" t="s">
        <v>13569</v>
      </c>
      <c r="B740" t="s">
        <v>4905</v>
      </c>
      <c r="C740" t="s">
        <v>4906</v>
      </c>
      <c r="D740" t="s">
        <v>4907</v>
      </c>
      <c r="E740" t="s">
        <v>5476</v>
      </c>
      <c r="F740" t="s">
        <v>4806</v>
      </c>
      <c r="G740" t="s">
        <v>4807</v>
      </c>
      <c r="H740" t="s">
        <v>7773</v>
      </c>
      <c r="I740" t="s">
        <v>4910</v>
      </c>
      <c r="J740" t="s">
        <v>4911</v>
      </c>
      <c r="K740" t="s">
        <v>4912</v>
      </c>
      <c r="L740" t="s">
        <v>4913</v>
      </c>
      <c r="M740" t="s">
        <v>4914</v>
      </c>
      <c r="N740" t="s">
        <v>4914</v>
      </c>
      <c r="O740" s="43">
        <v>42898.600381944445</v>
      </c>
      <c r="P740" t="s">
        <v>7774</v>
      </c>
      <c r="Q740" s="23" t="s">
        <v>4302</v>
      </c>
      <c r="R740" t="s">
        <v>4304</v>
      </c>
      <c r="S740">
        <v>100</v>
      </c>
      <c r="T740" t="s">
        <v>7775</v>
      </c>
      <c r="U740" t="s">
        <v>4917</v>
      </c>
      <c r="V740" t="s">
        <v>4918</v>
      </c>
      <c r="W740" t="s">
        <v>7776</v>
      </c>
      <c r="X740" t="s">
        <v>4920</v>
      </c>
      <c r="Y740" t="s">
        <v>4921</v>
      </c>
      <c r="Z740" t="s">
        <v>4922</v>
      </c>
    </row>
    <row r="741" spans="1:26" hidden="1">
      <c r="A741" t="s">
        <v>13570</v>
      </c>
      <c r="B741" t="s">
        <v>4905</v>
      </c>
      <c r="C741" t="s">
        <v>4906</v>
      </c>
      <c r="D741" t="s">
        <v>4907</v>
      </c>
      <c r="E741" t="s">
        <v>6673</v>
      </c>
      <c r="F741" t="s">
        <v>4682</v>
      </c>
      <c r="G741" t="s">
        <v>4683</v>
      </c>
      <c r="H741" t="s">
        <v>7777</v>
      </c>
      <c r="I741" t="s">
        <v>4910</v>
      </c>
      <c r="J741" t="s">
        <v>4911</v>
      </c>
      <c r="K741" t="s">
        <v>5328</v>
      </c>
      <c r="L741" t="s">
        <v>4913</v>
      </c>
      <c r="M741" t="s">
        <v>4914</v>
      </c>
      <c r="N741" t="s">
        <v>4914</v>
      </c>
      <c r="O741" s="43">
        <v>42898.735601851855</v>
      </c>
      <c r="P741" t="s">
        <v>7778</v>
      </c>
      <c r="Q741" s="23" t="s">
        <v>4550</v>
      </c>
      <c r="R741" t="s">
        <v>4551</v>
      </c>
      <c r="S741">
        <v>26</v>
      </c>
      <c r="T741" t="s">
        <v>4914</v>
      </c>
      <c r="U741" t="s">
        <v>4917</v>
      </c>
      <c r="V741" t="s">
        <v>4918</v>
      </c>
      <c r="W741" t="s">
        <v>7779</v>
      </c>
      <c r="X741" t="s">
        <v>4920</v>
      </c>
      <c r="Y741" t="s">
        <v>4921</v>
      </c>
      <c r="Z741" t="s">
        <v>4922</v>
      </c>
    </row>
    <row r="742" spans="1:26" hidden="1">
      <c r="A742" t="s">
        <v>13571</v>
      </c>
      <c r="B742" t="s">
        <v>4905</v>
      </c>
      <c r="C742" t="s">
        <v>4906</v>
      </c>
      <c r="D742" t="s">
        <v>4907</v>
      </c>
      <c r="E742" t="s">
        <v>6673</v>
      </c>
      <c r="F742" t="s">
        <v>4684</v>
      </c>
      <c r="G742" t="s">
        <v>4685</v>
      </c>
      <c r="H742" t="s">
        <v>7777</v>
      </c>
      <c r="I742" t="s">
        <v>4910</v>
      </c>
      <c r="J742" t="s">
        <v>4911</v>
      </c>
      <c r="K742" t="s">
        <v>5328</v>
      </c>
      <c r="L742" t="s">
        <v>4913</v>
      </c>
      <c r="M742" t="s">
        <v>4914</v>
      </c>
      <c r="N742" t="s">
        <v>4914</v>
      </c>
      <c r="O742" s="43">
        <v>42898.735277777778</v>
      </c>
      <c r="P742" t="s">
        <v>7780</v>
      </c>
      <c r="Q742" s="23" t="s">
        <v>4546</v>
      </c>
      <c r="R742" t="s">
        <v>4548</v>
      </c>
      <c r="S742">
        <v>480</v>
      </c>
      <c r="T742" t="s">
        <v>4914</v>
      </c>
      <c r="U742" t="s">
        <v>4917</v>
      </c>
      <c r="V742" t="s">
        <v>4918</v>
      </c>
      <c r="W742" t="s">
        <v>7781</v>
      </c>
      <c r="X742" t="s">
        <v>4920</v>
      </c>
      <c r="Y742" t="s">
        <v>4921</v>
      </c>
      <c r="Z742" t="s">
        <v>4922</v>
      </c>
    </row>
    <row r="743" spans="1:26" hidden="1">
      <c r="A743" t="s">
        <v>13572</v>
      </c>
      <c r="B743" t="s">
        <v>4905</v>
      </c>
      <c r="C743" t="s">
        <v>4906</v>
      </c>
      <c r="D743" t="s">
        <v>4907</v>
      </c>
      <c r="E743" t="s">
        <v>5144</v>
      </c>
      <c r="F743" t="s">
        <v>4696</v>
      </c>
      <c r="G743" t="s">
        <v>4697</v>
      </c>
      <c r="H743" t="s">
        <v>7782</v>
      </c>
      <c r="I743" t="s">
        <v>4910</v>
      </c>
      <c r="J743" t="s">
        <v>4911</v>
      </c>
      <c r="K743" t="s">
        <v>4961</v>
      </c>
      <c r="L743" t="s">
        <v>4913</v>
      </c>
      <c r="M743" t="s">
        <v>4914</v>
      </c>
      <c r="N743" t="s">
        <v>4914</v>
      </c>
      <c r="O743" s="43">
        <v>42898.715243055558</v>
      </c>
      <c r="P743" t="s">
        <v>4951</v>
      </c>
      <c r="Q743" s="23" t="s">
        <v>4522</v>
      </c>
      <c r="R743" t="s">
        <v>4524</v>
      </c>
      <c r="S743">
        <v>44</v>
      </c>
      <c r="T743" t="s">
        <v>4914</v>
      </c>
      <c r="U743" t="s">
        <v>4917</v>
      </c>
      <c r="V743" t="s">
        <v>4952</v>
      </c>
      <c r="W743" t="s">
        <v>7783</v>
      </c>
      <c r="X743" t="s">
        <v>4920</v>
      </c>
      <c r="Y743" t="s">
        <v>4921</v>
      </c>
      <c r="Z743" t="s">
        <v>4922</v>
      </c>
    </row>
    <row r="744" spans="1:26" hidden="1">
      <c r="A744" t="s">
        <v>13573</v>
      </c>
      <c r="B744" t="s">
        <v>4905</v>
      </c>
      <c r="C744" t="s">
        <v>4906</v>
      </c>
      <c r="D744" t="s">
        <v>4907</v>
      </c>
      <c r="E744" t="s">
        <v>7538</v>
      </c>
      <c r="F744" t="s">
        <v>4722</v>
      </c>
      <c r="G744" t="s">
        <v>4723</v>
      </c>
      <c r="H744" t="s">
        <v>7784</v>
      </c>
      <c r="I744" t="s">
        <v>4910</v>
      </c>
      <c r="J744" t="s">
        <v>4911</v>
      </c>
      <c r="K744" t="s">
        <v>4912</v>
      </c>
      <c r="L744" t="s">
        <v>4913</v>
      </c>
      <c r="M744" t="s">
        <v>4914</v>
      </c>
      <c r="N744" t="s">
        <v>4914</v>
      </c>
      <c r="O744" s="43">
        <v>42898.68954861111</v>
      </c>
      <c r="P744" t="s">
        <v>7785</v>
      </c>
      <c r="Q744" s="23" t="s">
        <v>4470</v>
      </c>
      <c r="R744" t="s">
        <v>4472</v>
      </c>
      <c r="S744">
        <v>500</v>
      </c>
      <c r="T744" t="s">
        <v>4914</v>
      </c>
      <c r="U744" t="s">
        <v>4917</v>
      </c>
      <c r="V744" t="s">
        <v>4918</v>
      </c>
      <c r="W744" t="s">
        <v>7786</v>
      </c>
      <c r="X744" t="s">
        <v>4920</v>
      </c>
      <c r="Y744" t="s">
        <v>4921</v>
      </c>
      <c r="Z744" t="s">
        <v>4922</v>
      </c>
    </row>
    <row r="745" spans="1:26" hidden="1">
      <c r="A745" t="s">
        <v>13574</v>
      </c>
      <c r="B745" t="s">
        <v>4905</v>
      </c>
      <c r="C745" t="s">
        <v>4906</v>
      </c>
      <c r="D745" t="s">
        <v>4907</v>
      </c>
      <c r="E745" t="s">
        <v>5894</v>
      </c>
      <c r="F745" t="s">
        <v>4804</v>
      </c>
      <c r="G745" t="s">
        <v>4805</v>
      </c>
      <c r="H745" t="s">
        <v>7787</v>
      </c>
      <c r="I745" t="s">
        <v>4910</v>
      </c>
      <c r="J745" t="s">
        <v>4911</v>
      </c>
      <c r="K745" t="s">
        <v>4912</v>
      </c>
      <c r="L745" t="s">
        <v>4913</v>
      </c>
      <c r="M745" t="s">
        <v>4914</v>
      </c>
      <c r="N745" t="s">
        <v>4914</v>
      </c>
      <c r="O745" s="43">
        <v>42898.60125</v>
      </c>
      <c r="P745" t="s">
        <v>7788</v>
      </c>
      <c r="Q745" s="23" t="s">
        <v>4306</v>
      </c>
      <c r="R745" t="s">
        <v>4308</v>
      </c>
      <c r="S745">
        <v>90</v>
      </c>
      <c r="T745" t="s">
        <v>4914</v>
      </c>
      <c r="U745" t="s">
        <v>4917</v>
      </c>
      <c r="V745" t="s">
        <v>4918</v>
      </c>
      <c r="W745" t="s">
        <v>7789</v>
      </c>
      <c r="X745" t="s">
        <v>4920</v>
      </c>
      <c r="Y745" t="s">
        <v>4921</v>
      </c>
      <c r="Z745" t="s">
        <v>4922</v>
      </c>
    </row>
    <row r="746" spans="1:26" hidden="1">
      <c r="A746" t="s">
        <v>13575</v>
      </c>
      <c r="B746" t="s">
        <v>4905</v>
      </c>
      <c r="C746" t="s">
        <v>4906</v>
      </c>
      <c r="D746" t="s">
        <v>4907</v>
      </c>
      <c r="E746" t="s">
        <v>4936</v>
      </c>
      <c r="F746" t="s">
        <v>4792</v>
      </c>
      <c r="G746" t="s">
        <v>4793</v>
      </c>
      <c r="H746" t="s">
        <v>7790</v>
      </c>
      <c r="I746" t="s">
        <v>4910</v>
      </c>
      <c r="J746" t="s">
        <v>4911</v>
      </c>
      <c r="K746" t="s">
        <v>5118</v>
      </c>
      <c r="L746" t="s">
        <v>4913</v>
      </c>
      <c r="M746" t="s">
        <v>4914</v>
      </c>
      <c r="N746" t="s">
        <v>4914</v>
      </c>
      <c r="O746" s="43">
        <v>42898.612800925926</v>
      </c>
      <c r="P746" t="s">
        <v>7791</v>
      </c>
      <c r="Q746" s="23" t="s">
        <v>4329</v>
      </c>
      <c r="R746" t="s">
        <v>4331</v>
      </c>
      <c r="S746">
        <v>84</v>
      </c>
      <c r="T746" t="s">
        <v>4914</v>
      </c>
      <c r="U746" t="s">
        <v>4917</v>
      </c>
      <c r="V746" t="s">
        <v>4918</v>
      </c>
      <c r="W746" t="s">
        <v>7792</v>
      </c>
      <c r="X746" t="s">
        <v>4920</v>
      </c>
      <c r="Y746" t="s">
        <v>4921</v>
      </c>
      <c r="Z746" t="s">
        <v>4922</v>
      </c>
    </row>
    <row r="747" spans="1:26" hidden="1">
      <c r="A747" t="s">
        <v>13576</v>
      </c>
      <c r="B747" t="s">
        <v>4905</v>
      </c>
      <c r="C747" t="s">
        <v>4906</v>
      </c>
      <c r="D747" t="s">
        <v>4907</v>
      </c>
      <c r="E747" t="s">
        <v>4967</v>
      </c>
      <c r="F747" t="s">
        <v>4882</v>
      </c>
      <c r="G747" t="s">
        <v>4883</v>
      </c>
      <c r="H747" t="s">
        <v>7793</v>
      </c>
      <c r="I747" t="s">
        <v>4910</v>
      </c>
      <c r="J747" t="s">
        <v>4911</v>
      </c>
      <c r="K747" t="s">
        <v>4912</v>
      </c>
      <c r="L747" t="s">
        <v>4913</v>
      </c>
      <c r="M747" t="s">
        <v>4914</v>
      </c>
      <c r="N747" t="s">
        <v>4914</v>
      </c>
      <c r="O747" s="43">
        <v>42898.398020833331</v>
      </c>
      <c r="P747" t="s">
        <v>7794</v>
      </c>
      <c r="Q747" s="23" t="s">
        <v>4154</v>
      </c>
      <c r="R747" t="s">
        <v>4156</v>
      </c>
      <c r="S747">
        <v>1000</v>
      </c>
      <c r="T747" t="s">
        <v>4914</v>
      </c>
      <c r="U747" t="s">
        <v>4917</v>
      </c>
      <c r="V747" t="s">
        <v>4918</v>
      </c>
      <c r="W747" t="s">
        <v>7795</v>
      </c>
      <c r="X747" t="s">
        <v>4920</v>
      </c>
      <c r="Y747" t="s">
        <v>4921</v>
      </c>
      <c r="Z747" t="s">
        <v>4922</v>
      </c>
    </row>
    <row r="748" spans="1:26" hidden="1">
      <c r="A748" t="s">
        <v>13577</v>
      </c>
      <c r="B748" t="s">
        <v>4905</v>
      </c>
      <c r="C748" t="s">
        <v>4906</v>
      </c>
      <c r="D748" t="s">
        <v>4907</v>
      </c>
      <c r="E748" t="s">
        <v>5586</v>
      </c>
      <c r="F748" t="s">
        <v>4818</v>
      </c>
      <c r="G748" t="s">
        <v>4819</v>
      </c>
      <c r="H748" t="s">
        <v>7796</v>
      </c>
      <c r="I748" t="s">
        <v>4910</v>
      </c>
      <c r="J748" t="s">
        <v>4911</v>
      </c>
      <c r="K748" t="s">
        <v>4961</v>
      </c>
      <c r="L748" t="s">
        <v>4913</v>
      </c>
      <c r="M748" t="s">
        <v>4914</v>
      </c>
      <c r="N748" t="s">
        <v>4914</v>
      </c>
      <c r="O748" s="43">
        <v>42898.538159722222</v>
      </c>
      <c r="P748" t="s">
        <v>7797</v>
      </c>
      <c r="Q748" s="23" t="s">
        <v>4279</v>
      </c>
      <c r="R748" t="s">
        <v>4280</v>
      </c>
      <c r="S748">
        <v>100</v>
      </c>
      <c r="T748" t="s">
        <v>4914</v>
      </c>
      <c r="U748" t="s">
        <v>4917</v>
      </c>
      <c r="V748" t="s">
        <v>4918</v>
      </c>
      <c r="W748" t="s">
        <v>7798</v>
      </c>
      <c r="X748" t="s">
        <v>4920</v>
      </c>
      <c r="Y748" t="s">
        <v>4921</v>
      </c>
      <c r="Z748" t="s">
        <v>4922</v>
      </c>
    </row>
    <row r="749" spans="1:26" hidden="1">
      <c r="A749" t="s">
        <v>13578</v>
      </c>
      <c r="B749" t="s">
        <v>4905</v>
      </c>
      <c r="C749" t="s">
        <v>4906</v>
      </c>
      <c r="D749" t="s">
        <v>4907</v>
      </c>
      <c r="E749" t="s">
        <v>5356</v>
      </c>
      <c r="F749" t="s">
        <v>4820</v>
      </c>
      <c r="G749" t="s">
        <v>4821</v>
      </c>
      <c r="H749" t="s">
        <v>7796</v>
      </c>
      <c r="I749" t="s">
        <v>4910</v>
      </c>
      <c r="J749" t="s">
        <v>4911</v>
      </c>
      <c r="K749" t="s">
        <v>4961</v>
      </c>
      <c r="L749" t="s">
        <v>4913</v>
      </c>
      <c r="M749" t="s">
        <v>4914</v>
      </c>
      <c r="N749" t="s">
        <v>4914</v>
      </c>
      <c r="O749" s="43">
        <v>42898.538032407407</v>
      </c>
      <c r="P749" t="s">
        <v>7799</v>
      </c>
      <c r="Q749" s="23" t="s">
        <v>4275</v>
      </c>
      <c r="R749" t="s">
        <v>4277</v>
      </c>
      <c r="S749">
        <v>500</v>
      </c>
      <c r="T749" t="s">
        <v>4914</v>
      </c>
      <c r="U749" t="s">
        <v>4917</v>
      </c>
      <c r="V749" t="s">
        <v>4918</v>
      </c>
      <c r="W749" t="s">
        <v>7800</v>
      </c>
      <c r="X749" t="s">
        <v>4920</v>
      </c>
      <c r="Y749" t="s">
        <v>4921</v>
      </c>
      <c r="Z749" t="s">
        <v>4922</v>
      </c>
    </row>
    <row r="750" spans="1:26" hidden="1">
      <c r="A750" t="s">
        <v>13579</v>
      </c>
      <c r="B750" t="s">
        <v>4905</v>
      </c>
      <c r="C750" t="s">
        <v>4906</v>
      </c>
      <c r="D750" t="s">
        <v>4907</v>
      </c>
      <c r="E750" t="s">
        <v>5087</v>
      </c>
      <c r="F750" t="s">
        <v>4842</v>
      </c>
      <c r="G750" t="s">
        <v>4843</v>
      </c>
      <c r="H750" t="s">
        <v>7801</v>
      </c>
      <c r="I750" t="s">
        <v>4910</v>
      </c>
      <c r="J750" t="s">
        <v>4911</v>
      </c>
      <c r="K750" t="s">
        <v>4912</v>
      </c>
      <c r="L750" t="s">
        <v>4913</v>
      </c>
      <c r="M750" t="s">
        <v>4914</v>
      </c>
      <c r="N750" t="s">
        <v>4914</v>
      </c>
      <c r="O750" s="43">
        <v>42898.490925925929</v>
      </c>
      <c r="P750" t="s">
        <v>7802</v>
      </c>
      <c r="Q750" s="23" t="s">
        <v>4231</v>
      </c>
      <c r="R750" t="s">
        <v>4233</v>
      </c>
      <c r="S750">
        <v>16</v>
      </c>
      <c r="T750" t="s">
        <v>4914</v>
      </c>
      <c r="U750" t="s">
        <v>4917</v>
      </c>
      <c r="V750" t="s">
        <v>4918</v>
      </c>
      <c r="W750" t="s">
        <v>7803</v>
      </c>
      <c r="X750" t="s">
        <v>4920</v>
      </c>
      <c r="Y750" t="s">
        <v>4921</v>
      </c>
      <c r="Z750" t="s">
        <v>4922</v>
      </c>
    </row>
    <row r="751" spans="1:26" hidden="1">
      <c r="A751" t="s">
        <v>13580</v>
      </c>
      <c r="B751" t="s">
        <v>4905</v>
      </c>
      <c r="C751" t="s">
        <v>4906</v>
      </c>
      <c r="D751" t="s">
        <v>4907</v>
      </c>
      <c r="E751" t="s">
        <v>5208</v>
      </c>
      <c r="F751" t="s">
        <v>4698</v>
      </c>
      <c r="G751" t="s">
        <v>4699</v>
      </c>
      <c r="H751" t="s">
        <v>7804</v>
      </c>
      <c r="I751" t="s">
        <v>4910</v>
      </c>
      <c r="J751" t="s">
        <v>4911</v>
      </c>
      <c r="K751" t="s">
        <v>4912</v>
      </c>
      <c r="L751" t="s">
        <v>4913</v>
      </c>
      <c r="M751" t="s">
        <v>4914</v>
      </c>
      <c r="N751" t="s">
        <v>4914</v>
      </c>
      <c r="O751" s="43">
        <v>42898.715057870373</v>
      </c>
      <c r="P751" t="s">
        <v>7805</v>
      </c>
      <c r="Q751" s="23" t="s">
        <v>4518</v>
      </c>
      <c r="R751" t="s">
        <v>4520</v>
      </c>
      <c r="S751">
        <v>200</v>
      </c>
      <c r="T751" t="s">
        <v>4914</v>
      </c>
      <c r="U751" t="s">
        <v>4917</v>
      </c>
      <c r="V751" t="s">
        <v>4918</v>
      </c>
      <c r="W751" t="s">
        <v>7806</v>
      </c>
      <c r="X751" t="s">
        <v>4920</v>
      </c>
      <c r="Y751" t="s">
        <v>4921</v>
      </c>
      <c r="Z751" t="s">
        <v>4922</v>
      </c>
    </row>
    <row r="752" spans="1:26" hidden="1">
      <c r="A752" t="s">
        <v>13581</v>
      </c>
      <c r="B752" t="s">
        <v>4905</v>
      </c>
      <c r="C752" t="s">
        <v>4906</v>
      </c>
      <c r="D752" t="s">
        <v>4907</v>
      </c>
      <c r="E752" t="s">
        <v>5238</v>
      </c>
      <c r="F752" t="s">
        <v>4844</v>
      </c>
      <c r="G752" t="s">
        <v>4845</v>
      </c>
      <c r="H752" t="s">
        <v>7807</v>
      </c>
      <c r="I752" t="s">
        <v>4910</v>
      </c>
      <c r="J752" t="s">
        <v>4911</v>
      </c>
      <c r="K752" t="s">
        <v>4956</v>
      </c>
      <c r="L752" t="s">
        <v>4913</v>
      </c>
      <c r="M752" t="s">
        <v>4914</v>
      </c>
      <c r="N752" t="s">
        <v>4914</v>
      </c>
      <c r="O752" s="43">
        <v>42898.489131944443</v>
      </c>
      <c r="P752" t="s">
        <v>7808</v>
      </c>
      <c r="Q752" s="23" t="s">
        <v>4227</v>
      </c>
      <c r="R752" t="s">
        <v>4229</v>
      </c>
      <c r="S752">
        <v>422</v>
      </c>
      <c r="T752" t="s">
        <v>4914</v>
      </c>
      <c r="U752" t="s">
        <v>4917</v>
      </c>
      <c r="V752" t="s">
        <v>4918</v>
      </c>
      <c r="W752" t="s">
        <v>7809</v>
      </c>
      <c r="X752" t="s">
        <v>4920</v>
      </c>
      <c r="Y752" t="s">
        <v>4921</v>
      </c>
      <c r="Z752" t="s">
        <v>4922</v>
      </c>
    </row>
    <row r="753" spans="1:26" hidden="1">
      <c r="A753" t="s">
        <v>13582</v>
      </c>
      <c r="B753" t="s">
        <v>4905</v>
      </c>
      <c r="C753" t="s">
        <v>4906</v>
      </c>
      <c r="D753" t="s">
        <v>4907</v>
      </c>
      <c r="E753" t="s">
        <v>5150</v>
      </c>
      <c r="F753" t="s">
        <v>4824</v>
      </c>
      <c r="G753" t="s">
        <v>4825</v>
      </c>
      <c r="H753" t="s">
        <v>7810</v>
      </c>
      <c r="I753" t="s">
        <v>4910</v>
      </c>
      <c r="J753" t="s">
        <v>4911</v>
      </c>
      <c r="K753" t="s">
        <v>4912</v>
      </c>
      <c r="L753" t="s">
        <v>4913</v>
      </c>
      <c r="M753" t="s">
        <v>4914</v>
      </c>
      <c r="N753" t="s">
        <v>4914</v>
      </c>
      <c r="O753" s="43">
        <v>42898.515462962961</v>
      </c>
      <c r="P753" t="s">
        <v>7811</v>
      </c>
      <c r="Q753" s="23" t="s">
        <v>4267</v>
      </c>
      <c r="R753" t="s">
        <v>4269</v>
      </c>
      <c r="S753">
        <v>100</v>
      </c>
      <c r="T753" t="s">
        <v>4914</v>
      </c>
      <c r="U753" t="s">
        <v>4917</v>
      </c>
      <c r="V753" t="s">
        <v>4918</v>
      </c>
      <c r="W753" t="s">
        <v>7812</v>
      </c>
      <c r="X753" t="s">
        <v>4920</v>
      </c>
      <c r="Y753" t="s">
        <v>4921</v>
      </c>
      <c r="Z753" t="s">
        <v>4922</v>
      </c>
    </row>
    <row r="754" spans="1:26" hidden="1">
      <c r="A754" t="s">
        <v>13583</v>
      </c>
      <c r="B754" t="s">
        <v>4905</v>
      </c>
      <c r="C754" t="s">
        <v>4906</v>
      </c>
      <c r="D754" t="s">
        <v>4907</v>
      </c>
      <c r="E754" t="s">
        <v>5916</v>
      </c>
      <c r="F754" t="s">
        <v>4744</v>
      </c>
      <c r="G754" t="s">
        <v>4745</v>
      </c>
      <c r="H754" t="s">
        <v>7813</v>
      </c>
      <c r="I754" t="s">
        <v>4910</v>
      </c>
      <c r="J754" t="s">
        <v>4911</v>
      </c>
      <c r="K754" t="s">
        <v>4912</v>
      </c>
      <c r="L754" t="s">
        <v>4913</v>
      </c>
      <c r="M754" t="s">
        <v>4914</v>
      </c>
      <c r="N754" t="s">
        <v>4914</v>
      </c>
      <c r="O754" s="43">
        <v>42898.675717592596</v>
      </c>
      <c r="P754" t="s">
        <v>7814</v>
      </c>
      <c r="Q754" s="23" t="s">
        <v>4424</v>
      </c>
      <c r="R754" t="s">
        <v>4426</v>
      </c>
      <c r="S754">
        <v>14</v>
      </c>
      <c r="T754" t="s">
        <v>4914</v>
      </c>
      <c r="U754" t="s">
        <v>4917</v>
      </c>
      <c r="V754" t="s">
        <v>4918</v>
      </c>
      <c r="W754" t="s">
        <v>7815</v>
      </c>
      <c r="X754" t="s">
        <v>4920</v>
      </c>
      <c r="Y754" t="s">
        <v>4921</v>
      </c>
      <c r="Z754" t="s">
        <v>4922</v>
      </c>
    </row>
    <row r="755" spans="1:26" hidden="1">
      <c r="A755" t="s">
        <v>13584</v>
      </c>
      <c r="B755" t="s">
        <v>4905</v>
      </c>
      <c r="C755" t="s">
        <v>4906</v>
      </c>
      <c r="D755" t="s">
        <v>4907</v>
      </c>
      <c r="E755" t="s">
        <v>5214</v>
      </c>
      <c r="F755" t="s">
        <v>4706</v>
      </c>
      <c r="G755" t="s">
        <v>4707</v>
      </c>
      <c r="H755" t="s">
        <v>7816</v>
      </c>
      <c r="I755" t="s">
        <v>4910</v>
      </c>
      <c r="J755" t="s">
        <v>4911</v>
      </c>
      <c r="K755" t="s">
        <v>4912</v>
      </c>
      <c r="L755" t="s">
        <v>4913</v>
      </c>
      <c r="M755" t="s">
        <v>4914</v>
      </c>
      <c r="N755" t="s">
        <v>4914</v>
      </c>
      <c r="O755" s="43">
        <v>42898.707731481481</v>
      </c>
      <c r="P755" t="s">
        <v>7817</v>
      </c>
      <c r="Q755" s="23" t="s">
        <v>4502</v>
      </c>
      <c r="R755" t="s">
        <v>4504</v>
      </c>
      <c r="S755">
        <v>20</v>
      </c>
      <c r="T755" t="s">
        <v>4914</v>
      </c>
      <c r="U755" t="s">
        <v>4917</v>
      </c>
      <c r="V755" t="s">
        <v>4918</v>
      </c>
      <c r="W755" t="s">
        <v>7818</v>
      </c>
      <c r="X755" t="s">
        <v>4920</v>
      </c>
      <c r="Y755" t="s">
        <v>4921</v>
      </c>
      <c r="Z755" t="s">
        <v>4922</v>
      </c>
    </row>
    <row r="756" spans="1:26" hidden="1">
      <c r="A756" t="s">
        <v>13585</v>
      </c>
      <c r="B756" t="s">
        <v>4905</v>
      </c>
      <c r="C756" t="s">
        <v>4906</v>
      </c>
      <c r="D756" t="s">
        <v>4907</v>
      </c>
      <c r="E756" t="s">
        <v>4998</v>
      </c>
      <c r="F756" t="s">
        <v>4712</v>
      </c>
      <c r="G756" t="s">
        <v>4713</v>
      </c>
      <c r="H756" t="s">
        <v>7819</v>
      </c>
      <c r="I756" t="s">
        <v>4910</v>
      </c>
      <c r="J756" t="s">
        <v>4911</v>
      </c>
      <c r="K756" t="s">
        <v>4956</v>
      </c>
      <c r="L756" t="s">
        <v>4913</v>
      </c>
      <c r="M756" t="s">
        <v>4914</v>
      </c>
      <c r="N756" t="s">
        <v>4914</v>
      </c>
      <c r="O756" s="43">
        <v>42898.699282407404</v>
      </c>
      <c r="P756" t="s">
        <v>7820</v>
      </c>
      <c r="Q756" s="23" t="s">
        <v>4490</v>
      </c>
      <c r="R756" t="s">
        <v>4492</v>
      </c>
      <c r="S756">
        <v>17</v>
      </c>
      <c r="T756" t="s">
        <v>4914</v>
      </c>
      <c r="U756" t="s">
        <v>4917</v>
      </c>
      <c r="V756" t="s">
        <v>4918</v>
      </c>
      <c r="W756" t="s">
        <v>7821</v>
      </c>
      <c r="X756" t="s">
        <v>4920</v>
      </c>
      <c r="Y756" t="s">
        <v>4921</v>
      </c>
      <c r="Z756" t="s">
        <v>4922</v>
      </c>
    </row>
    <row r="757" spans="1:26" hidden="1">
      <c r="A757" t="s">
        <v>13275</v>
      </c>
      <c r="B757" t="s">
        <v>4905</v>
      </c>
      <c r="C757" t="s">
        <v>4906</v>
      </c>
      <c r="D757" t="s">
        <v>4907</v>
      </c>
      <c r="E757" t="s">
        <v>5093</v>
      </c>
      <c r="F757" t="s">
        <v>3613</v>
      </c>
      <c r="G757" t="s">
        <v>3614</v>
      </c>
      <c r="H757" t="s">
        <v>6660</v>
      </c>
      <c r="I757" t="s">
        <v>4910</v>
      </c>
      <c r="J757" t="s">
        <v>4911</v>
      </c>
      <c r="K757" t="s">
        <v>4912</v>
      </c>
      <c r="L757" t="s">
        <v>4913</v>
      </c>
      <c r="M757" t="s">
        <v>4914</v>
      </c>
      <c r="N757" t="s">
        <v>4914</v>
      </c>
      <c r="O757" s="43">
        <v>42898.68681712963</v>
      </c>
      <c r="P757" t="s">
        <v>7822</v>
      </c>
      <c r="Q757" s="23" t="s">
        <v>4467</v>
      </c>
      <c r="R757" t="s">
        <v>4468</v>
      </c>
      <c r="S757">
        <v>47</v>
      </c>
      <c r="T757" t="s">
        <v>4914</v>
      </c>
      <c r="U757" t="s">
        <v>4917</v>
      </c>
      <c r="V757" t="s">
        <v>4918</v>
      </c>
      <c r="W757" t="s">
        <v>6662</v>
      </c>
      <c r="X757" t="s">
        <v>4920</v>
      </c>
      <c r="Y757" t="s">
        <v>4921</v>
      </c>
      <c r="Z757" t="s">
        <v>4922</v>
      </c>
    </row>
    <row r="758" spans="1:26" hidden="1">
      <c r="A758" t="s">
        <v>13586</v>
      </c>
      <c r="B758" t="s">
        <v>4905</v>
      </c>
      <c r="C758" t="s">
        <v>4906</v>
      </c>
      <c r="D758" t="s">
        <v>4907</v>
      </c>
      <c r="E758" t="s">
        <v>5476</v>
      </c>
      <c r="F758" t="s">
        <v>4728</v>
      </c>
      <c r="G758" t="s">
        <v>4729</v>
      </c>
      <c r="H758" t="s">
        <v>7823</v>
      </c>
      <c r="I758" t="s">
        <v>4910</v>
      </c>
      <c r="J758" t="s">
        <v>4911</v>
      </c>
      <c r="K758" t="s">
        <v>4912</v>
      </c>
      <c r="L758" t="s">
        <v>4913</v>
      </c>
      <c r="M758" t="s">
        <v>4914</v>
      </c>
      <c r="N758" t="s">
        <v>4914</v>
      </c>
      <c r="O758" s="43">
        <v>42898.684212962966</v>
      </c>
      <c r="P758" t="s">
        <v>7824</v>
      </c>
      <c r="Q758" s="23" t="s">
        <v>4456</v>
      </c>
      <c r="R758" t="s">
        <v>4458</v>
      </c>
      <c r="S758">
        <v>20</v>
      </c>
      <c r="T758" t="s">
        <v>4914</v>
      </c>
      <c r="U758" t="s">
        <v>4917</v>
      </c>
      <c r="V758" t="s">
        <v>4918</v>
      </c>
      <c r="W758" t="s">
        <v>7825</v>
      </c>
      <c r="X758" t="s">
        <v>4920</v>
      </c>
      <c r="Y758" t="s">
        <v>4921</v>
      </c>
      <c r="Z758" t="s">
        <v>4922</v>
      </c>
    </row>
    <row r="759" spans="1:26" hidden="1">
      <c r="A759" t="s">
        <v>13587</v>
      </c>
      <c r="B759" t="s">
        <v>4905</v>
      </c>
      <c r="C759" t="s">
        <v>4906</v>
      </c>
      <c r="D759" t="s">
        <v>4907</v>
      </c>
      <c r="E759" t="s">
        <v>6673</v>
      </c>
      <c r="F759" t="s">
        <v>4690</v>
      </c>
      <c r="G759" t="s">
        <v>4691</v>
      </c>
      <c r="H759" t="s">
        <v>7826</v>
      </c>
      <c r="I759" t="s">
        <v>4910</v>
      </c>
      <c r="J759" t="s">
        <v>4911</v>
      </c>
      <c r="K759" t="s">
        <v>4912</v>
      </c>
      <c r="L759" t="s">
        <v>4913</v>
      </c>
      <c r="M759" t="s">
        <v>4914</v>
      </c>
      <c r="N759" t="s">
        <v>4914</v>
      </c>
      <c r="O759" s="43">
        <v>42898.726597222223</v>
      </c>
      <c r="P759" t="s">
        <v>7827</v>
      </c>
      <c r="Q759" s="23" t="s">
        <v>4534</v>
      </c>
      <c r="R759" t="s">
        <v>4536</v>
      </c>
      <c r="S759">
        <v>18</v>
      </c>
      <c r="T759" t="s">
        <v>4914</v>
      </c>
      <c r="U759" t="s">
        <v>4917</v>
      </c>
      <c r="V759" t="s">
        <v>4918</v>
      </c>
      <c r="W759" t="s">
        <v>7828</v>
      </c>
      <c r="X759" t="s">
        <v>4920</v>
      </c>
      <c r="Y759" t="s">
        <v>4921</v>
      </c>
      <c r="Z759" t="s">
        <v>4922</v>
      </c>
    </row>
    <row r="760" spans="1:26" hidden="1">
      <c r="A760" t="s">
        <v>13588</v>
      </c>
      <c r="B760" t="s">
        <v>4905</v>
      </c>
      <c r="C760" t="s">
        <v>4906</v>
      </c>
      <c r="D760" t="s">
        <v>4907</v>
      </c>
      <c r="E760" t="s">
        <v>4993</v>
      </c>
      <c r="F760" t="s">
        <v>4760</v>
      </c>
      <c r="G760" t="s">
        <v>4761</v>
      </c>
      <c r="H760" t="s">
        <v>7829</v>
      </c>
      <c r="I760" t="s">
        <v>4910</v>
      </c>
      <c r="J760" t="s">
        <v>4911</v>
      </c>
      <c r="K760" t="s">
        <v>4950</v>
      </c>
      <c r="L760" t="s">
        <v>4913</v>
      </c>
      <c r="M760" t="s">
        <v>4914</v>
      </c>
      <c r="N760" t="s">
        <v>4914</v>
      </c>
      <c r="O760" s="43">
        <v>42898.666307870371</v>
      </c>
      <c r="P760" t="s">
        <v>4951</v>
      </c>
      <c r="Q760" s="23" t="s">
        <v>4393</v>
      </c>
      <c r="R760" t="s">
        <v>4395</v>
      </c>
      <c r="S760">
        <v>119</v>
      </c>
      <c r="T760" t="s">
        <v>4914</v>
      </c>
      <c r="U760" t="s">
        <v>4917</v>
      </c>
      <c r="V760" t="s">
        <v>4952</v>
      </c>
      <c r="W760" t="s">
        <v>7830</v>
      </c>
      <c r="X760" t="s">
        <v>4920</v>
      </c>
      <c r="Y760" t="s">
        <v>4921</v>
      </c>
      <c r="Z760" t="s">
        <v>4922</v>
      </c>
    </row>
    <row r="761" spans="1:26" hidden="1">
      <c r="A761" t="s">
        <v>13589</v>
      </c>
      <c r="B761" t="s">
        <v>4905</v>
      </c>
      <c r="C761" t="s">
        <v>4906</v>
      </c>
      <c r="D761" t="s">
        <v>4907</v>
      </c>
      <c r="E761" t="s">
        <v>5101</v>
      </c>
      <c r="F761" t="s">
        <v>4688</v>
      </c>
      <c r="G761" t="s">
        <v>4689</v>
      </c>
      <c r="H761" t="s">
        <v>7831</v>
      </c>
      <c r="I761" t="s">
        <v>4910</v>
      </c>
      <c r="J761" t="s">
        <v>4911</v>
      </c>
      <c r="K761" t="s">
        <v>4912</v>
      </c>
      <c r="L761" t="s">
        <v>4913</v>
      </c>
      <c r="M761" t="s">
        <v>4914</v>
      </c>
      <c r="N761" t="s">
        <v>4914</v>
      </c>
      <c r="O761" s="43">
        <v>42898.733425925922</v>
      </c>
      <c r="P761" t="s">
        <v>7832</v>
      </c>
      <c r="Q761" s="23" t="s">
        <v>4538</v>
      </c>
      <c r="R761" t="s">
        <v>4540</v>
      </c>
      <c r="S761">
        <v>50</v>
      </c>
      <c r="T761" t="s">
        <v>4914</v>
      </c>
      <c r="U761" t="s">
        <v>4917</v>
      </c>
      <c r="V761" t="s">
        <v>4918</v>
      </c>
      <c r="W761" t="s">
        <v>7833</v>
      </c>
      <c r="X761" t="s">
        <v>4920</v>
      </c>
      <c r="Y761" t="s">
        <v>4921</v>
      </c>
      <c r="Z761" t="s">
        <v>4922</v>
      </c>
    </row>
    <row r="762" spans="1:26" hidden="1">
      <c r="A762" t="s">
        <v>13590</v>
      </c>
      <c r="B762" t="s">
        <v>4905</v>
      </c>
      <c r="C762" t="s">
        <v>4906</v>
      </c>
      <c r="D762" t="s">
        <v>4907</v>
      </c>
      <c r="E762" t="s">
        <v>5238</v>
      </c>
      <c r="F762" t="s">
        <v>4768</v>
      </c>
      <c r="G762" t="s">
        <v>4769</v>
      </c>
      <c r="H762" t="s">
        <v>7834</v>
      </c>
      <c r="I762" t="s">
        <v>4910</v>
      </c>
      <c r="J762" t="s">
        <v>4911</v>
      </c>
      <c r="K762" t="s">
        <v>4912</v>
      </c>
      <c r="L762" t="s">
        <v>4913</v>
      </c>
      <c r="M762" t="s">
        <v>4914</v>
      </c>
      <c r="N762" t="s">
        <v>4914</v>
      </c>
      <c r="O762" s="43">
        <v>42898.65625</v>
      </c>
      <c r="P762" t="s">
        <v>7835</v>
      </c>
      <c r="Q762" s="23" t="s">
        <v>4377</v>
      </c>
      <c r="R762" t="s">
        <v>4379</v>
      </c>
      <c r="S762">
        <v>57</v>
      </c>
      <c r="T762" t="s">
        <v>4914</v>
      </c>
      <c r="U762" t="s">
        <v>4917</v>
      </c>
      <c r="V762" t="s">
        <v>4918</v>
      </c>
      <c r="W762" t="s">
        <v>7836</v>
      </c>
      <c r="X762" t="s">
        <v>4920</v>
      </c>
      <c r="Y762" t="s">
        <v>4921</v>
      </c>
      <c r="Z762" t="s">
        <v>4922</v>
      </c>
    </row>
    <row r="763" spans="1:26" hidden="1">
      <c r="A763" t="s">
        <v>13591</v>
      </c>
      <c r="B763" t="s">
        <v>4905</v>
      </c>
      <c r="C763" t="s">
        <v>4906</v>
      </c>
      <c r="D763" t="s">
        <v>4907</v>
      </c>
      <c r="E763" t="s">
        <v>4959</v>
      </c>
      <c r="F763" t="s">
        <v>4860</v>
      </c>
      <c r="G763" t="s">
        <v>4861</v>
      </c>
      <c r="H763" t="s">
        <v>7837</v>
      </c>
      <c r="I763" t="s">
        <v>4910</v>
      </c>
      <c r="J763" t="s">
        <v>4911</v>
      </c>
      <c r="K763" t="s">
        <v>4912</v>
      </c>
      <c r="L763" t="s">
        <v>4913</v>
      </c>
      <c r="M763" t="s">
        <v>4914</v>
      </c>
      <c r="N763" t="s">
        <v>4914</v>
      </c>
      <c r="O763" s="43">
        <v>42898.475393518522</v>
      </c>
      <c r="P763" t="s">
        <v>7838</v>
      </c>
      <c r="Q763" s="23" t="s">
        <v>4196</v>
      </c>
      <c r="R763" t="s">
        <v>4198</v>
      </c>
      <c r="S763">
        <v>100</v>
      </c>
      <c r="T763" t="s">
        <v>4914</v>
      </c>
      <c r="U763" t="s">
        <v>4917</v>
      </c>
      <c r="V763" t="s">
        <v>4918</v>
      </c>
      <c r="W763" t="s">
        <v>7839</v>
      </c>
      <c r="X763" t="s">
        <v>4920</v>
      </c>
      <c r="Y763" t="s">
        <v>4921</v>
      </c>
      <c r="Z763" t="s">
        <v>4922</v>
      </c>
    </row>
    <row r="764" spans="1:26" hidden="1">
      <c r="A764" t="s">
        <v>13592</v>
      </c>
      <c r="B764" t="s">
        <v>4905</v>
      </c>
      <c r="C764" t="s">
        <v>4906</v>
      </c>
      <c r="D764" t="s">
        <v>4907</v>
      </c>
      <c r="E764" t="s">
        <v>5087</v>
      </c>
      <c r="F764" t="s">
        <v>4758</v>
      </c>
      <c r="G764" t="s">
        <v>4759</v>
      </c>
      <c r="H764" t="s">
        <v>7840</v>
      </c>
      <c r="I764" t="s">
        <v>4910</v>
      </c>
      <c r="J764" t="s">
        <v>4911</v>
      </c>
      <c r="K764" t="s">
        <v>4912</v>
      </c>
      <c r="L764" t="s">
        <v>4913</v>
      </c>
      <c r="M764" t="s">
        <v>4914</v>
      </c>
      <c r="N764" t="s">
        <v>4914</v>
      </c>
      <c r="O764" s="43">
        <v>42898.669247685182</v>
      </c>
      <c r="P764" t="s">
        <v>7841</v>
      </c>
      <c r="Q764" s="23" t="s">
        <v>4397</v>
      </c>
      <c r="R764" t="s">
        <v>4399</v>
      </c>
      <c r="S764">
        <v>554</v>
      </c>
      <c r="T764" t="s">
        <v>4914</v>
      </c>
      <c r="U764" t="s">
        <v>4917</v>
      </c>
      <c r="V764" t="s">
        <v>4918</v>
      </c>
      <c r="W764" t="s">
        <v>7842</v>
      </c>
      <c r="X764" t="s">
        <v>4920</v>
      </c>
      <c r="Y764" t="s">
        <v>4921</v>
      </c>
      <c r="Z764" t="s">
        <v>4922</v>
      </c>
    </row>
    <row r="765" spans="1:26" hidden="1">
      <c r="A765" t="s">
        <v>13593</v>
      </c>
      <c r="B765" t="s">
        <v>4905</v>
      </c>
      <c r="C765" t="s">
        <v>4906</v>
      </c>
      <c r="D765" t="s">
        <v>4907</v>
      </c>
      <c r="E765" t="s">
        <v>4972</v>
      </c>
      <c r="F765" t="s">
        <v>4852</v>
      </c>
      <c r="G765" t="s">
        <v>4853</v>
      </c>
      <c r="H765" t="s">
        <v>7843</v>
      </c>
      <c r="I765" t="s">
        <v>4910</v>
      </c>
      <c r="J765" t="s">
        <v>4911</v>
      </c>
      <c r="K765" t="s">
        <v>4956</v>
      </c>
      <c r="L765" t="s">
        <v>4913</v>
      </c>
      <c r="M765" t="s">
        <v>4914</v>
      </c>
      <c r="N765" t="s">
        <v>4914</v>
      </c>
      <c r="O765" s="43">
        <v>42898.478425925925</v>
      </c>
      <c r="P765" t="s">
        <v>7844</v>
      </c>
      <c r="Q765" s="23" t="s">
        <v>4211</v>
      </c>
      <c r="R765" t="s">
        <v>4213</v>
      </c>
      <c r="S765">
        <v>50</v>
      </c>
      <c r="T765" t="s">
        <v>4914</v>
      </c>
      <c r="U765" t="s">
        <v>4917</v>
      </c>
      <c r="V765" t="s">
        <v>4918</v>
      </c>
      <c r="W765" t="s">
        <v>7845</v>
      </c>
      <c r="X765" t="s">
        <v>4920</v>
      </c>
      <c r="Y765" t="s">
        <v>4921</v>
      </c>
      <c r="Z765" t="s">
        <v>4922</v>
      </c>
    </row>
    <row r="766" spans="1:26" hidden="1">
      <c r="A766" t="s">
        <v>13594</v>
      </c>
      <c r="B766" t="s">
        <v>4905</v>
      </c>
      <c r="C766" t="s">
        <v>4906</v>
      </c>
      <c r="D766" t="s">
        <v>4907</v>
      </c>
      <c r="E766" t="s">
        <v>4975</v>
      </c>
      <c r="F766" t="s">
        <v>4862</v>
      </c>
      <c r="G766" t="s">
        <v>4863</v>
      </c>
      <c r="H766" t="s">
        <v>7846</v>
      </c>
      <c r="I766" t="s">
        <v>4910</v>
      </c>
      <c r="J766" t="s">
        <v>4911</v>
      </c>
      <c r="K766" t="s">
        <v>7533</v>
      </c>
      <c r="L766" t="s">
        <v>4913</v>
      </c>
      <c r="M766" t="s">
        <v>4914</v>
      </c>
      <c r="N766" t="s">
        <v>4914</v>
      </c>
      <c r="O766" s="43">
        <v>42898.468113425923</v>
      </c>
      <c r="P766" t="s">
        <v>7847</v>
      </c>
      <c r="Q766" s="23" t="s">
        <v>4192</v>
      </c>
      <c r="R766" t="s">
        <v>4194</v>
      </c>
      <c r="S766">
        <v>100</v>
      </c>
      <c r="T766" t="s">
        <v>4914</v>
      </c>
      <c r="U766" t="s">
        <v>4917</v>
      </c>
      <c r="V766" t="s">
        <v>4918</v>
      </c>
      <c r="W766" t="s">
        <v>7848</v>
      </c>
      <c r="X766" t="s">
        <v>4920</v>
      </c>
      <c r="Y766" t="s">
        <v>4921</v>
      </c>
      <c r="Z766" t="s">
        <v>4922</v>
      </c>
    </row>
    <row r="767" spans="1:26" hidden="1">
      <c r="A767" t="s">
        <v>13595</v>
      </c>
      <c r="B767" t="s">
        <v>4905</v>
      </c>
      <c r="C767" t="s">
        <v>4906</v>
      </c>
      <c r="D767" t="s">
        <v>4907</v>
      </c>
      <c r="E767" t="s">
        <v>5208</v>
      </c>
      <c r="F767" t="s">
        <v>4840</v>
      </c>
      <c r="G767" t="s">
        <v>4841</v>
      </c>
      <c r="H767" t="s">
        <v>7849</v>
      </c>
      <c r="I767" t="s">
        <v>4910</v>
      </c>
      <c r="J767" t="s">
        <v>4911</v>
      </c>
      <c r="K767" t="s">
        <v>4977</v>
      </c>
      <c r="L767" t="s">
        <v>4913</v>
      </c>
      <c r="M767" t="s">
        <v>4914</v>
      </c>
      <c r="N767" t="s">
        <v>4914</v>
      </c>
      <c r="O767" s="43">
        <v>42898.49490740741</v>
      </c>
      <c r="P767" t="s">
        <v>7850</v>
      </c>
      <c r="Q767" s="23" t="s">
        <v>4235</v>
      </c>
      <c r="R767" t="s">
        <v>4237</v>
      </c>
      <c r="S767">
        <v>177</v>
      </c>
      <c r="T767" t="s">
        <v>4914</v>
      </c>
      <c r="U767" t="s">
        <v>4917</v>
      </c>
      <c r="V767" t="s">
        <v>4918</v>
      </c>
      <c r="W767" t="s">
        <v>7851</v>
      </c>
      <c r="X767" t="s">
        <v>4920</v>
      </c>
      <c r="Y767" t="s">
        <v>4921</v>
      </c>
      <c r="Z767" t="s">
        <v>4922</v>
      </c>
    </row>
    <row r="768" spans="1:26" hidden="1">
      <c r="A768" t="s">
        <v>13596</v>
      </c>
      <c r="B768" t="s">
        <v>4905</v>
      </c>
      <c r="C768" t="s">
        <v>4906</v>
      </c>
      <c r="D768" t="s">
        <v>4907</v>
      </c>
      <c r="E768" t="s">
        <v>5073</v>
      </c>
      <c r="F768" t="s">
        <v>4720</v>
      </c>
      <c r="G768" t="s">
        <v>4721</v>
      </c>
      <c r="H768" t="s">
        <v>7852</v>
      </c>
      <c r="I768" t="s">
        <v>4910</v>
      </c>
      <c r="J768" t="s">
        <v>4911</v>
      </c>
      <c r="K768" t="s">
        <v>4912</v>
      </c>
      <c r="L768" t="s">
        <v>4913</v>
      </c>
      <c r="M768" t="s">
        <v>4914</v>
      </c>
      <c r="N768" t="s">
        <v>4914</v>
      </c>
      <c r="O768" s="43">
        <v>42898.690462962964</v>
      </c>
      <c r="P768" t="s">
        <v>7853</v>
      </c>
      <c r="Q768" s="23" t="s">
        <v>4474</v>
      </c>
      <c r="R768" t="s">
        <v>4476</v>
      </c>
      <c r="S768">
        <v>42</v>
      </c>
      <c r="T768" t="s">
        <v>4914</v>
      </c>
      <c r="U768" t="s">
        <v>4917</v>
      </c>
      <c r="V768" t="s">
        <v>4918</v>
      </c>
      <c r="W768" t="s">
        <v>7854</v>
      </c>
      <c r="X768" t="s">
        <v>4920</v>
      </c>
      <c r="Y768" t="s">
        <v>4921</v>
      </c>
      <c r="Z768" t="s">
        <v>4922</v>
      </c>
    </row>
    <row r="769" spans="1:26" hidden="1">
      <c r="A769" t="s">
        <v>13597</v>
      </c>
      <c r="B769" t="s">
        <v>4905</v>
      </c>
      <c r="C769" t="s">
        <v>4906</v>
      </c>
      <c r="D769" t="s">
        <v>4907</v>
      </c>
      <c r="E769" t="s">
        <v>7538</v>
      </c>
      <c r="F769" t="s">
        <v>4788</v>
      </c>
      <c r="G769" t="s">
        <v>4789</v>
      </c>
      <c r="H769" t="s">
        <v>7855</v>
      </c>
      <c r="I769" t="s">
        <v>4910</v>
      </c>
      <c r="J769" t="s">
        <v>4911</v>
      </c>
      <c r="K769" t="s">
        <v>4961</v>
      </c>
      <c r="L769" t="s">
        <v>4913</v>
      </c>
      <c r="M769" t="s">
        <v>4914</v>
      </c>
      <c r="N769" t="s">
        <v>4914</v>
      </c>
      <c r="O769" s="43">
        <v>42898.623715277776</v>
      </c>
      <c r="P769" t="s">
        <v>7856</v>
      </c>
      <c r="Q769" s="23" t="s">
        <v>4337</v>
      </c>
      <c r="R769" t="s">
        <v>4339</v>
      </c>
      <c r="S769">
        <v>600</v>
      </c>
      <c r="T769" t="s">
        <v>4914</v>
      </c>
      <c r="U769" t="s">
        <v>4917</v>
      </c>
      <c r="V769" t="s">
        <v>4918</v>
      </c>
      <c r="W769" t="s">
        <v>7857</v>
      </c>
      <c r="X769" t="s">
        <v>4920</v>
      </c>
      <c r="Y769" t="s">
        <v>4921</v>
      </c>
      <c r="Z769" t="s">
        <v>4922</v>
      </c>
    </row>
    <row r="770" spans="1:26" hidden="1">
      <c r="A770" t="s">
        <v>13598</v>
      </c>
      <c r="B770" t="s">
        <v>4905</v>
      </c>
      <c r="C770" t="s">
        <v>4906</v>
      </c>
      <c r="D770" t="s">
        <v>4907</v>
      </c>
      <c r="E770" t="s">
        <v>4936</v>
      </c>
      <c r="F770" t="s">
        <v>4676</v>
      </c>
      <c r="G770" t="s">
        <v>4677</v>
      </c>
      <c r="H770" t="s">
        <v>7858</v>
      </c>
      <c r="I770" t="s">
        <v>4910</v>
      </c>
      <c r="J770" t="s">
        <v>4911</v>
      </c>
      <c r="K770" t="s">
        <v>4977</v>
      </c>
      <c r="L770" t="s">
        <v>4913</v>
      </c>
      <c r="M770" t="s">
        <v>4914</v>
      </c>
      <c r="N770" t="s">
        <v>4914</v>
      </c>
      <c r="O770" s="43">
        <v>42898.759687500002</v>
      </c>
      <c r="P770" t="s">
        <v>7859</v>
      </c>
      <c r="Q770" s="23" t="s">
        <v>4561</v>
      </c>
      <c r="R770" t="s">
        <v>4563</v>
      </c>
      <c r="S770">
        <v>300</v>
      </c>
      <c r="T770" t="s">
        <v>4914</v>
      </c>
      <c r="U770" t="s">
        <v>4917</v>
      </c>
      <c r="V770" t="s">
        <v>4918</v>
      </c>
      <c r="W770" t="s">
        <v>7860</v>
      </c>
      <c r="X770" t="s">
        <v>4920</v>
      </c>
      <c r="Y770" t="s">
        <v>4921</v>
      </c>
      <c r="Z770" t="s">
        <v>4922</v>
      </c>
    </row>
    <row r="771" spans="1:26" hidden="1">
      <c r="A771" t="s">
        <v>13599</v>
      </c>
      <c r="B771" t="s">
        <v>4905</v>
      </c>
      <c r="C771" t="s">
        <v>4906</v>
      </c>
      <c r="D771" t="s">
        <v>4907</v>
      </c>
      <c r="E771" t="s">
        <v>4975</v>
      </c>
      <c r="F771" t="s">
        <v>4748</v>
      </c>
      <c r="G771" t="s">
        <v>4749</v>
      </c>
      <c r="H771" t="s">
        <v>7861</v>
      </c>
      <c r="I771" t="s">
        <v>4910</v>
      </c>
      <c r="J771" t="s">
        <v>4911</v>
      </c>
      <c r="K771" t="s">
        <v>4912</v>
      </c>
      <c r="L771" t="s">
        <v>4913</v>
      </c>
      <c r="M771" t="s">
        <v>4914</v>
      </c>
      <c r="N771" t="s">
        <v>4914</v>
      </c>
      <c r="O771" s="43">
        <v>42898.674120370371</v>
      </c>
      <c r="P771" t="s">
        <v>7862</v>
      </c>
      <c r="Q771" s="23" t="s">
        <v>4416</v>
      </c>
      <c r="R771" t="s">
        <v>4418</v>
      </c>
      <c r="S771">
        <v>5</v>
      </c>
      <c r="T771" t="s">
        <v>4914</v>
      </c>
      <c r="U771" t="s">
        <v>4917</v>
      </c>
      <c r="V771" t="s">
        <v>4918</v>
      </c>
      <c r="W771" t="s">
        <v>7863</v>
      </c>
      <c r="X771" t="s">
        <v>4920</v>
      </c>
      <c r="Y771" t="s">
        <v>4921</v>
      </c>
      <c r="Z771" t="s">
        <v>4922</v>
      </c>
    </row>
    <row r="772" spans="1:26" hidden="1">
      <c r="A772" t="s">
        <v>13600</v>
      </c>
      <c r="B772" t="s">
        <v>4905</v>
      </c>
      <c r="C772" t="s">
        <v>4906</v>
      </c>
      <c r="D772" t="s">
        <v>4907</v>
      </c>
      <c r="E772" t="s">
        <v>5049</v>
      </c>
      <c r="F772" t="s">
        <v>4772</v>
      </c>
      <c r="G772" t="s">
        <v>4773</v>
      </c>
      <c r="H772" t="s">
        <v>7864</v>
      </c>
      <c r="I772" t="s">
        <v>4910</v>
      </c>
      <c r="J772" t="s">
        <v>4911</v>
      </c>
      <c r="K772" t="s">
        <v>4912</v>
      </c>
      <c r="L772" t="s">
        <v>4913</v>
      </c>
      <c r="M772" t="s">
        <v>4914</v>
      </c>
      <c r="N772" t="s">
        <v>4914</v>
      </c>
      <c r="O772" s="43">
        <v>42898.64806712963</v>
      </c>
      <c r="P772" t="s">
        <v>7865</v>
      </c>
      <c r="Q772" s="23" t="s">
        <v>4369</v>
      </c>
      <c r="R772" t="s">
        <v>4371</v>
      </c>
      <c r="S772">
        <v>90</v>
      </c>
      <c r="T772" t="s">
        <v>4914</v>
      </c>
      <c r="U772" t="s">
        <v>4917</v>
      </c>
      <c r="V772" t="s">
        <v>4918</v>
      </c>
      <c r="W772" t="s">
        <v>7866</v>
      </c>
      <c r="X772" t="s">
        <v>4920</v>
      </c>
      <c r="Y772" t="s">
        <v>4921</v>
      </c>
      <c r="Z772" t="s">
        <v>4922</v>
      </c>
    </row>
    <row r="773" spans="1:26" hidden="1">
      <c r="A773" t="s">
        <v>13601</v>
      </c>
      <c r="B773" t="s">
        <v>4905</v>
      </c>
      <c r="C773" t="s">
        <v>4906</v>
      </c>
      <c r="D773" t="s">
        <v>4907</v>
      </c>
      <c r="E773" t="s">
        <v>4959</v>
      </c>
      <c r="F773" t="s">
        <v>4856</v>
      </c>
      <c r="G773" t="s">
        <v>4857</v>
      </c>
      <c r="H773" t="s">
        <v>7867</v>
      </c>
      <c r="I773" t="s">
        <v>4910</v>
      </c>
      <c r="J773" t="s">
        <v>4911</v>
      </c>
      <c r="K773" t="s">
        <v>4912</v>
      </c>
      <c r="L773" t="s">
        <v>4913</v>
      </c>
      <c r="M773" t="s">
        <v>4914</v>
      </c>
      <c r="N773" t="s">
        <v>4914</v>
      </c>
      <c r="O773" s="43">
        <v>42898.476481481484</v>
      </c>
      <c r="P773" t="s">
        <v>7868</v>
      </c>
      <c r="Q773" s="23" t="s">
        <v>4203</v>
      </c>
      <c r="R773" t="s">
        <v>4205</v>
      </c>
      <c r="S773">
        <v>13</v>
      </c>
      <c r="T773" t="s">
        <v>4914</v>
      </c>
      <c r="U773" t="s">
        <v>4917</v>
      </c>
      <c r="V773" t="s">
        <v>4918</v>
      </c>
      <c r="W773" t="s">
        <v>7869</v>
      </c>
      <c r="X773" t="s">
        <v>4920</v>
      </c>
      <c r="Y773" t="s">
        <v>4921</v>
      </c>
      <c r="Z773" t="s">
        <v>4922</v>
      </c>
    </row>
    <row r="774" spans="1:26" hidden="1">
      <c r="A774" t="s">
        <v>13602</v>
      </c>
      <c r="B774" t="s">
        <v>4905</v>
      </c>
      <c r="C774" t="s">
        <v>4906</v>
      </c>
      <c r="D774" t="s">
        <v>4907</v>
      </c>
      <c r="E774" t="s">
        <v>6979</v>
      </c>
      <c r="F774" t="s">
        <v>4858</v>
      </c>
      <c r="G774" t="s">
        <v>4859</v>
      </c>
      <c r="H774" t="s">
        <v>7867</v>
      </c>
      <c r="I774" t="s">
        <v>4910</v>
      </c>
      <c r="J774" t="s">
        <v>4911</v>
      </c>
      <c r="K774" t="s">
        <v>4912</v>
      </c>
      <c r="L774" t="s">
        <v>4913</v>
      </c>
      <c r="M774" t="s">
        <v>4914</v>
      </c>
      <c r="N774" t="s">
        <v>4914</v>
      </c>
      <c r="O774" s="43">
        <v>42898.475682870368</v>
      </c>
      <c r="P774" t="s">
        <v>7870</v>
      </c>
      <c r="Q774" s="23" t="s">
        <v>4200</v>
      </c>
      <c r="R774" t="s">
        <v>4201</v>
      </c>
      <c r="S774">
        <v>48</v>
      </c>
      <c r="T774" t="s">
        <v>4914</v>
      </c>
      <c r="U774" t="s">
        <v>4917</v>
      </c>
      <c r="V774" t="s">
        <v>4918</v>
      </c>
      <c r="W774" t="s">
        <v>7871</v>
      </c>
      <c r="X774" t="s">
        <v>4920</v>
      </c>
      <c r="Y774" t="s">
        <v>4921</v>
      </c>
      <c r="Z774" t="s">
        <v>4922</v>
      </c>
    </row>
    <row r="775" spans="1:26" hidden="1">
      <c r="A775" t="s">
        <v>13603</v>
      </c>
      <c r="B775" t="s">
        <v>4905</v>
      </c>
      <c r="C775" t="s">
        <v>4906</v>
      </c>
      <c r="D775" t="s">
        <v>4907</v>
      </c>
      <c r="E775" t="s">
        <v>5097</v>
      </c>
      <c r="F775" t="s">
        <v>4708</v>
      </c>
      <c r="G775" t="s">
        <v>4709</v>
      </c>
      <c r="H775" t="s">
        <v>7872</v>
      </c>
      <c r="I775" t="s">
        <v>4910</v>
      </c>
      <c r="J775" t="s">
        <v>4911</v>
      </c>
      <c r="K775" t="s">
        <v>4977</v>
      </c>
      <c r="L775" t="s">
        <v>4913</v>
      </c>
      <c r="M775" t="s">
        <v>4914</v>
      </c>
      <c r="N775" t="s">
        <v>4914</v>
      </c>
      <c r="O775" s="43">
        <v>42898.705185185187</v>
      </c>
      <c r="P775" t="s">
        <v>7873</v>
      </c>
      <c r="Q775" s="23" t="s">
        <v>4498</v>
      </c>
      <c r="R775" t="s">
        <v>4500</v>
      </c>
      <c r="S775">
        <v>354</v>
      </c>
      <c r="T775" t="s">
        <v>4914</v>
      </c>
      <c r="U775" t="s">
        <v>4917</v>
      </c>
      <c r="V775" t="s">
        <v>4918</v>
      </c>
      <c r="W775" t="s">
        <v>7874</v>
      </c>
      <c r="X775" t="s">
        <v>4920</v>
      </c>
      <c r="Y775" t="s">
        <v>4921</v>
      </c>
      <c r="Z775" t="s">
        <v>4922</v>
      </c>
    </row>
    <row r="776" spans="1:26" hidden="1">
      <c r="A776" t="s">
        <v>13604</v>
      </c>
      <c r="B776" t="s">
        <v>4905</v>
      </c>
      <c r="C776" t="s">
        <v>4906</v>
      </c>
      <c r="D776" t="s">
        <v>4907</v>
      </c>
      <c r="E776" t="s">
        <v>5070</v>
      </c>
      <c r="F776" t="s">
        <v>4718</v>
      </c>
      <c r="G776" t="s">
        <v>4719</v>
      </c>
      <c r="H776" t="s">
        <v>7875</v>
      </c>
      <c r="I776" t="s">
        <v>4910</v>
      </c>
      <c r="J776" t="s">
        <v>4911</v>
      </c>
      <c r="K776" t="s">
        <v>6170</v>
      </c>
      <c r="L776" t="s">
        <v>4913</v>
      </c>
      <c r="M776" t="s">
        <v>4914</v>
      </c>
      <c r="N776" t="s">
        <v>4914</v>
      </c>
      <c r="O776" s="43">
        <v>42898.696122685185</v>
      </c>
      <c r="P776" t="s">
        <v>4951</v>
      </c>
      <c r="Q776" s="23" t="s">
        <v>4478</v>
      </c>
      <c r="R776" t="s">
        <v>4480</v>
      </c>
      <c r="S776">
        <v>8</v>
      </c>
      <c r="T776" t="s">
        <v>4914</v>
      </c>
      <c r="U776" t="s">
        <v>4917</v>
      </c>
      <c r="V776" t="s">
        <v>4952</v>
      </c>
      <c r="W776" t="s">
        <v>7876</v>
      </c>
      <c r="X776" t="s">
        <v>4920</v>
      </c>
      <c r="Y776" t="s">
        <v>4921</v>
      </c>
      <c r="Z776" t="s">
        <v>4922</v>
      </c>
    </row>
    <row r="777" spans="1:26" hidden="1">
      <c r="A777" t="s">
        <v>13605</v>
      </c>
      <c r="B777" t="s">
        <v>4905</v>
      </c>
      <c r="C777" t="s">
        <v>4906</v>
      </c>
      <c r="D777" t="s">
        <v>4907</v>
      </c>
      <c r="E777" t="s">
        <v>5070</v>
      </c>
      <c r="F777" t="s">
        <v>4716</v>
      </c>
      <c r="G777" t="s">
        <v>4717</v>
      </c>
      <c r="H777" t="s">
        <v>7875</v>
      </c>
      <c r="I777" t="s">
        <v>4910</v>
      </c>
      <c r="J777" t="s">
        <v>4911</v>
      </c>
      <c r="K777" t="s">
        <v>6170</v>
      </c>
      <c r="L777" t="s">
        <v>4913</v>
      </c>
      <c r="M777" t="s">
        <v>4914</v>
      </c>
      <c r="N777" t="s">
        <v>4914</v>
      </c>
      <c r="O777" s="43">
        <v>42898.696493055555</v>
      </c>
      <c r="P777" t="s">
        <v>4951</v>
      </c>
      <c r="Q777" s="23" t="s">
        <v>4482</v>
      </c>
      <c r="R777" t="s">
        <v>4484</v>
      </c>
      <c r="S777">
        <v>12</v>
      </c>
      <c r="T777" t="s">
        <v>4914</v>
      </c>
      <c r="U777" t="s">
        <v>4917</v>
      </c>
      <c r="V777" t="s">
        <v>4952</v>
      </c>
      <c r="W777" t="s">
        <v>7877</v>
      </c>
      <c r="X777" t="s">
        <v>4920</v>
      </c>
      <c r="Y777" t="s">
        <v>4921</v>
      </c>
      <c r="Z777" t="s">
        <v>4922</v>
      </c>
    </row>
    <row r="778" spans="1:26" hidden="1">
      <c r="A778" t="s">
        <v>13606</v>
      </c>
      <c r="B778" t="s">
        <v>4905</v>
      </c>
      <c r="C778" t="s">
        <v>4906</v>
      </c>
      <c r="D778" t="s">
        <v>4907</v>
      </c>
      <c r="E778" t="s">
        <v>5395</v>
      </c>
      <c r="F778" t="s">
        <v>4674</v>
      </c>
      <c r="G778" t="s">
        <v>4675</v>
      </c>
      <c r="H778" t="s">
        <v>7878</v>
      </c>
      <c r="I778" t="s">
        <v>4910</v>
      </c>
      <c r="J778" t="s">
        <v>4911</v>
      </c>
      <c r="K778" t="s">
        <v>4961</v>
      </c>
      <c r="L778" t="s">
        <v>4913</v>
      </c>
      <c r="M778" t="s">
        <v>4914</v>
      </c>
      <c r="N778" t="s">
        <v>4914</v>
      </c>
      <c r="O778" s="43">
        <v>42898.79478009259</v>
      </c>
      <c r="P778" t="s">
        <v>4951</v>
      </c>
      <c r="Q778" s="23" t="s">
        <v>4565</v>
      </c>
      <c r="R778" t="s">
        <v>4567</v>
      </c>
      <c r="S778">
        <v>10</v>
      </c>
      <c r="T778" t="s">
        <v>4914</v>
      </c>
      <c r="U778" t="s">
        <v>4917</v>
      </c>
      <c r="V778" t="s">
        <v>4952</v>
      </c>
      <c r="W778" t="s">
        <v>7879</v>
      </c>
      <c r="X778" t="s">
        <v>4920</v>
      </c>
      <c r="Y778" t="s">
        <v>4921</v>
      </c>
      <c r="Z778" t="s">
        <v>4922</v>
      </c>
    </row>
    <row r="779" spans="1:26" hidden="1">
      <c r="A779" t="s">
        <v>13607</v>
      </c>
      <c r="B779" t="s">
        <v>4905</v>
      </c>
      <c r="C779" t="s">
        <v>4906</v>
      </c>
      <c r="D779" t="s">
        <v>4907</v>
      </c>
      <c r="E779" t="s">
        <v>5452</v>
      </c>
      <c r="F779" t="s">
        <v>4702</v>
      </c>
      <c r="G779" t="s">
        <v>4703</v>
      </c>
      <c r="H779" t="s">
        <v>7880</v>
      </c>
      <c r="I779" t="s">
        <v>4910</v>
      </c>
      <c r="J779" t="s">
        <v>4911</v>
      </c>
      <c r="K779" t="s">
        <v>5708</v>
      </c>
      <c r="L779" t="s">
        <v>4913</v>
      </c>
      <c r="M779" t="s">
        <v>4914</v>
      </c>
      <c r="N779" t="s">
        <v>4914</v>
      </c>
      <c r="O779" s="43">
        <v>42898.709479166668</v>
      </c>
      <c r="P779" t="s">
        <v>7881</v>
      </c>
      <c r="Q779" s="23" t="s">
        <v>4510</v>
      </c>
      <c r="R779" t="s">
        <v>4512</v>
      </c>
      <c r="S779">
        <v>21</v>
      </c>
      <c r="T779" t="s">
        <v>4914</v>
      </c>
      <c r="U779" t="s">
        <v>4917</v>
      </c>
      <c r="V779" t="s">
        <v>4918</v>
      </c>
      <c r="W779" t="s">
        <v>7882</v>
      </c>
      <c r="X779" t="s">
        <v>4920</v>
      </c>
      <c r="Y779" t="s">
        <v>4921</v>
      </c>
      <c r="Z779" t="s">
        <v>4922</v>
      </c>
    </row>
    <row r="780" spans="1:26" hidden="1">
      <c r="A780" t="s">
        <v>13608</v>
      </c>
      <c r="B780" t="s">
        <v>4905</v>
      </c>
      <c r="C780" t="s">
        <v>4906</v>
      </c>
      <c r="D780" t="s">
        <v>4907</v>
      </c>
      <c r="E780" t="s">
        <v>5476</v>
      </c>
      <c r="F780" t="s">
        <v>4808</v>
      </c>
      <c r="G780" t="s">
        <v>4809</v>
      </c>
      <c r="H780" t="s">
        <v>7883</v>
      </c>
      <c r="I780" t="s">
        <v>4910</v>
      </c>
      <c r="J780" t="s">
        <v>4911</v>
      </c>
      <c r="K780" t="s">
        <v>4912</v>
      </c>
      <c r="L780" t="s">
        <v>4913</v>
      </c>
      <c r="M780" t="s">
        <v>4914</v>
      </c>
      <c r="N780" t="s">
        <v>4914</v>
      </c>
      <c r="O780" s="43">
        <v>42898.591226851851</v>
      </c>
      <c r="P780" t="s">
        <v>7884</v>
      </c>
      <c r="Q780" s="23" t="s">
        <v>4298</v>
      </c>
      <c r="R780" t="s">
        <v>4300</v>
      </c>
      <c r="S780">
        <v>20</v>
      </c>
      <c r="T780" t="s">
        <v>4914</v>
      </c>
      <c r="U780" t="s">
        <v>4917</v>
      </c>
      <c r="V780" t="s">
        <v>4918</v>
      </c>
      <c r="W780" t="s">
        <v>7885</v>
      </c>
      <c r="X780" t="s">
        <v>4920</v>
      </c>
      <c r="Y780" t="s">
        <v>4921</v>
      </c>
      <c r="Z780" t="s">
        <v>4922</v>
      </c>
    </row>
    <row r="781" spans="1:26" hidden="1">
      <c r="A781" t="s">
        <v>13609</v>
      </c>
      <c r="B781" t="s">
        <v>4905</v>
      </c>
      <c r="C781" t="s">
        <v>4906</v>
      </c>
      <c r="D781" t="s">
        <v>4907</v>
      </c>
      <c r="E781" t="s">
        <v>5087</v>
      </c>
      <c r="F781" t="s">
        <v>4794</v>
      </c>
      <c r="G781" t="s">
        <v>4795</v>
      </c>
      <c r="H781" t="s">
        <v>7886</v>
      </c>
      <c r="I781" t="s">
        <v>4910</v>
      </c>
      <c r="J781" t="s">
        <v>4911</v>
      </c>
      <c r="K781" t="s">
        <v>5456</v>
      </c>
      <c r="L781" t="s">
        <v>4913</v>
      </c>
      <c r="M781" t="s">
        <v>4914</v>
      </c>
      <c r="N781" t="s">
        <v>4914</v>
      </c>
      <c r="O781" s="43">
        <v>42898.612280092595</v>
      </c>
      <c r="P781" t="s">
        <v>7887</v>
      </c>
      <c r="Q781" s="23" t="s">
        <v>4325</v>
      </c>
      <c r="R781" t="s">
        <v>4327</v>
      </c>
      <c r="S781">
        <v>96</v>
      </c>
      <c r="T781" t="s">
        <v>4914</v>
      </c>
      <c r="U781" t="s">
        <v>4917</v>
      </c>
      <c r="V781" t="s">
        <v>4918</v>
      </c>
      <c r="W781" t="s">
        <v>5399</v>
      </c>
      <c r="X781" t="s">
        <v>4920</v>
      </c>
      <c r="Y781" t="s">
        <v>4921</v>
      </c>
      <c r="Z781" t="s">
        <v>4922</v>
      </c>
    </row>
    <row r="782" spans="1:26" hidden="1">
      <c r="A782" t="s">
        <v>13610</v>
      </c>
      <c r="B782" t="s">
        <v>4905</v>
      </c>
      <c r="C782" t="s">
        <v>4906</v>
      </c>
      <c r="D782" t="s">
        <v>4907</v>
      </c>
      <c r="E782" t="s">
        <v>5229</v>
      </c>
      <c r="F782" t="s">
        <v>4774</v>
      </c>
      <c r="G782" t="s">
        <v>4775</v>
      </c>
      <c r="H782" t="s">
        <v>7888</v>
      </c>
      <c r="I782" t="s">
        <v>4910</v>
      </c>
      <c r="J782" t="s">
        <v>4911</v>
      </c>
      <c r="K782" t="s">
        <v>4977</v>
      </c>
      <c r="L782" t="s">
        <v>4913</v>
      </c>
      <c r="M782" t="s">
        <v>4914</v>
      </c>
      <c r="N782" t="s">
        <v>4914</v>
      </c>
      <c r="O782" s="43">
        <v>42898.647962962961</v>
      </c>
      <c r="P782" t="s">
        <v>7889</v>
      </c>
      <c r="Q782" s="23" t="s">
        <v>4365</v>
      </c>
      <c r="R782" t="s">
        <v>4367</v>
      </c>
      <c r="S782">
        <v>994</v>
      </c>
      <c r="T782" t="s">
        <v>4914</v>
      </c>
      <c r="U782" t="s">
        <v>4917</v>
      </c>
      <c r="V782" t="s">
        <v>4918</v>
      </c>
      <c r="W782" t="s">
        <v>7890</v>
      </c>
      <c r="X782" t="s">
        <v>4920</v>
      </c>
      <c r="Y782" t="s">
        <v>4921</v>
      </c>
      <c r="Z782" t="s">
        <v>4922</v>
      </c>
    </row>
    <row r="783" spans="1:26" hidden="1">
      <c r="A783" t="s">
        <v>13611</v>
      </c>
      <c r="B783" t="s">
        <v>4905</v>
      </c>
      <c r="C783" t="s">
        <v>4906</v>
      </c>
      <c r="D783" t="s">
        <v>4907</v>
      </c>
      <c r="E783" t="s">
        <v>5586</v>
      </c>
      <c r="F783" t="s">
        <v>4740</v>
      </c>
      <c r="G783" t="s">
        <v>4741</v>
      </c>
      <c r="H783" t="s">
        <v>7891</v>
      </c>
      <c r="I783" t="s">
        <v>4910</v>
      </c>
      <c r="J783" t="s">
        <v>4911</v>
      </c>
      <c r="K783" t="s">
        <v>4977</v>
      </c>
      <c r="L783" t="s">
        <v>4913</v>
      </c>
      <c r="M783" t="s">
        <v>4914</v>
      </c>
      <c r="N783" t="s">
        <v>4914</v>
      </c>
      <c r="O783" s="43">
        <v>42898.681793981479</v>
      </c>
      <c r="P783" t="s">
        <v>7892</v>
      </c>
      <c r="Q783" s="23" t="s">
        <v>4432</v>
      </c>
      <c r="R783" t="s">
        <v>4434</v>
      </c>
      <c r="S783">
        <v>127</v>
      </c>
      <c r="T783" t="s">
        <v>4914</v>
      </c>
      <c r="U783" t="s">
        <v>4917</v>
      </c>
      <c r="V783" t="s">
        <v>4918</v>
      </c>
      <c r="W783" t="s">
        <v>7893</v>
      </c>
      <c r="X783" t="s">
        <v>4920</v>
      </c>
      <c r="Y783" t="s">
        <v>4921</v>
      </c>
      <c r="Z783" t="s">
        <v>4922</v>
      </c>
    </row>
    <row r="784" spans="1:26" hidden="1">
      <c r="A784" t="s">
        <v>13612</v>
      </c>
      <c r="B784" t="s">
        <v>4905</v>
      </c>
      <c r="C784" t="s">
        <v>4906</v>
      </c>
      <c r="D784" t="s">
        <v>4907</v>
      </c>
      <c r="E784" t="s">
        <v>5378</v>
      </c>
      <c r="F784" t="s">
        <v>4746</v>
      </c>
      <c r="G784" t="s">
        <v>4747</v>
      </c>
      <c r="H784" t="s">
        <v>7894</v>
      </c>
      <c r="I784" t="s">
        <v>4910</v>
      </c>
      <c r="J784" t="s">
        <v>4911</v>
      </c>
      <c r="K784" t="s">
        <v>5328</v>
      </c>
      <c r="L784" t="s">
        <v>4913</v>
      </c>
      <c r="M784" t="s">
        <v>4914</v>
      </c>
      <c r="N784" t="s">
        <v>4914</v>
      </c>
      <c r="O784" s="43">
        <v>42898.675023148149</v>
      </c>
      <c r="P784" t="s">
        <v>7895</v>
      </c>
      <c r="Q784" s="23" t="s">
        <v>4420</v>
      </c>
      <c r="R784" t="s">
        <v>4422</v>
      </c>
      <c r="S784">
        <v>90</v>
      </c>
      <c r="T784" t="s">
        <v>4914</v>
      </c>
      <c r="U784" t="s">
        <v>4917</v>
      </c>
      <c r="V784" t="s">
        <v>4918</v>
      </c>
      <c r="W784" t="s">
        <v>7896</v>
      </c>
      <c r="X784" t="s">
        <v>4920</v>
      </c>
      <c r="Y784" t="s">
        <v>4921</v>
      </c>
      <c r="Z784" t="s">
        <v>4922</v>
      </c>
    </row>
    <row r="785" spans="1:26" hidden="1">
      <c r="A785" t="s">
        <v>13613</v>
      </c>
      <c r="B785" t="s">
        <v>4905</v>
      </c>
      <c r="C785" t="s">
        <v>4906</v>
      </c>
      <c r="D785" t="s">
        <v>4907</v>
      </c>
      <c r="E785" t="s">
        <v>5378</v>
      </c>
      <c r="F785" t="s">
        <v>4790</v>
      </c>
      <c r="G785" t="s">
        <v>4791</v>
      </c>
      <c r="H785" t="s">
        <v>7897</v>
      </c>
      <c r="I785" t="s">
        <v>4910</v>
      </c>
      <c r="J785" t="s">
        <v>4911</v>
      </c>
      <c r="K785" t="s">
        <v>4956</v>
      </c>
      <c r="L785" t="s">
        <v>4913</v>
      </c>
      <c r="M785" t="s">
        <v>4914</v>
      </c>
      <c r="N785" t="s">
        <v>4914</v>
      </c>
      <c r="O785" s="43">
        <v>42898.615798611114</v>
      </c>
      <c r="P785" t="s">
        <v>7898</v>
      </c>
      <c r="Q785" s="23" t="s">
        <v>4333</v>
      </c>
      <c r="R785" t="s">
        <v>4335</v>
      </c>
      <c r="S785">
        <v>44</v>
      </c>
      <c r="T785" t="s">
        <v>4914</v>
      </c>
      <c r="U785" t="s">
        <v>4917</v>
      </c>
      <c r="V785" t="s">
        <v>4918</v>
      </c>
      <c r="W785" t="s">
        <v>7899</v>
      </c>
      <c r="X785" t="s">
        <v>4920</v>
      </c>
      <c r="Y785" t="s">
        <v>4921</v>
      </c>
      <c r="Z785" t="s">
        <v>4922</v>
      </c>
    </row>
    <row r="786" spans="1:26" hidden="1">
      <c r="A786" t="s">
        <v>13614</v>
      </c>
      <c r="B786" t="s">
        <v>4905</v>
      </c>
      <c r="C786" t="s">
        <v>4906</v>
      </c>
      <c r="D786" t="s">
        <v>4907</v>
      </c>
      <c r="E786" t="s">
        <v>6173</v>
      </c>
      <c r="F786" t="s">
        <v>4726</v>
      </c>
      <c r="G786" t="s">
        <v>4727</v>
      </c>
      <c r="H786" t="s">
        <v>7900</v>
      </c>
      <c r="I786" t="s">
        <v>4910</v>
      </c>
      <c r="J786" t="s">
        <v>4911</v>
      </c>
      <c r="K786" t="s">
        <v>4977</v>
      </c>
      <c r="L786" t="s">
        <v>4913</v>
      </c>
      <c r="M786" t="s">
        <v>4914</v>
      </c>
      <c r="N786" t="s">
        <v>4914</v>
      </c>
      <c r="O786" s="43">
        <v>42898.684918981482</v>
      </c>
      <c r="P786" t="s">
        <v>7901</v>
      </c>
      <c r="Q786" s="23" t="s">
        <v>4460</v>
      </c>
      <c r="R786" t="s">
        <v>4461</v>
      </c>
      <c r="S786">
        <v>1270</v>
      </c>
      <c r="T786" t="s">
        <v>4914</v>
      </c>
      <c r="U786" t="s">
        <v>4917</v>
      </c>
      <c r="V786" t="s">
        <v>4918</v>
      </c>
      <c r="W786" t="s">
        <v>7902</v>
      </c>
      <c r="X786" t="s">
        <v>4920</v>
      </c>
      <c r="Y786" t="s">
        <v>4921</v>
      </c>
      <c r="Z786" t="s">
        <v>4922</v>
      </c>
    </row>
    <row r="787" spans="1:26" hidden="1">
      <c r="A787" t="s">
        <v>13615</v>
      </c>
      <c r="B787" t="s">
        <v>4905</v>
      </c>
      <c r="C787" t="s">
        <v>4906</v>
      </c>
      <c r="D787" t="s">
        <v>4907</v>
      </c>
      <c r="E787" t="s">
        <v>5052</v>
      </c>
      <c r="F787" t="s">
        <v>4784</v>
      </c>
      <c r="G787" t="s">
        <v>4785</v>
      </c>
      <c r="H787" t="s">
        <v>7903</v>
      </c>
      <c r="I787" t="s">
        <v>4910</v>
      </c>
      <c r="J787" t="s">
        <v>4911</v>
      </c>
      <c r="K787" t="s">
        <v>4950</v>
      </c>
      <c r="L787" t="s">
        <v>4913</v>
      </c>
      <c r="M787" t="s">
        <v>4914</v>
      </c>
      <c r="N787" t="s">
        <v>4914</v>
      </c>
      <c r="O787" s="43">
        <v>42898.635208333333</v>
      </c>
      <c r="P787" t="s">
        <v>4951</v>
      </c>
      <c r="Q787" s="23" t="s">
        <v>4345</v>
      </c>
      <c r="R787" t="s">
        <v>4347</v>
      </c>
      <c r="S787">
        <v>94</v>
      </c>
      <c r="T787" t="s">
        <v>6610</v>
      </c>
      <c r="U787" t="s">
        <v>4917</v>
      </c>
      <c r="V787" t="s">
        <v>4952</v>
      </c>
      <c r="W787" t="s">
        <v>7904</v>
      </c>
      <c r="X787" t="s">
        <v>4920</v>
      </c>
      <c r="Y787" t="s">
        <v>4921</v>
      </c>
      <c r="Z787" t="s">
        <v>4922</v>
      </c>
    </row>
    <row r="788" spans="1:26" hidden="1">
      <c r="A788" t="s">
        <v>13616</v>
      </c>
      <c r="B788" t="s">
        <v>4905</v>
      </c>
      <c r="C788" t="s">
        <v>4906</v>
      </c>
      <c r="D788" t="s">
        <v>4907</v>
      </c>
      <c r="E788" t="s">
        <v>5107</v>
      </c>
      <c r="F788" t="s">
        <v>4782</v>
      </c>
      <c r="G788" t="s">
        <v>4783</v>
      </c>
      <c r="H788" t="s">
        <v>7905</v>
      </c>
      <c r="I788" t="s">
        <v>4910</v>
      </c>
      <c r="J788" t="s">
        <v>4911</v>
      </c>
      <c r="K788" t="s">
        <v>5111</v>
      </c>
      <c r="L788" t="s">
        <v>4913</v>
      </c>
      <c r="M788" t="s">
        <v>4914</v>
      </c>
      <c r="N788" t="s">
        <v>4914</v>
      </c>
      <c r="O788" s="43">
        <v>42898.63894675926</v>
      </c>
      <c r="P788" t="s">
        <v>7906</v>
      </c>
      <c r="Q788" s="23" t="s">
        <v>4349</v>
      </c>
      <c r="R788" t="s">
        <v>4351</v>
      </c>
      <c r="S788">
        <v>50</v>
      </c>
      <c r="T788" t="s">
        <v>4914</v>
      </c>
      <c r="U788" t="s">
        <v>4917</v>
      </c>
      <c r="V788" t="s">
        <v>4918</v>
      </c>
      <c r="W788" t="s">
        <v>7907</v>
      </c>
      <c r="X788" t="s">
        <v>4920</v>
      </c>
      <c r="Y788" t="s">
        <v>4921</v>
      </c>
      <c r="Z788" t="s">
        <v>4922</v>
      </c>
    </row>
    <row r="789" spans="1:26" hidden="1">
      <c r="A789" t="s">
        <v>13617</v>
      </c>
      <c r="B789" t="s">
        <v>4905</v>
      </c>
      <c r="C789" t="s">
        <v>4906</v>
      </c>
      <c r="D789" t="s">
        <v>4907</v>
      </c>
      <c r="E789" t="s">
        <v>5916</v>
      </c>
      <c r="F789" t="s">
        <v>4872</v>
      </c>
      <c r="G789" t="s">
        <v>4873</v>
      </c>
      <c r="H789" t="s">
        <v>7908</v>
      </c>
      <c r="I789" t="s">
        <v>4910</v>
      </c>
      <c r="J789" t="s">
        <v>4911</v>
      </c>
      <c r="K789" t="s">
        <v>4912</v>
      </c>
      <c r="L789" t="s">
        <v>4913</v>
      </c>
      <c r="M789" t="s">
        <v>4914</v>
      </c>
      <c r="N789" t="s">
        <v>4914</v>
      </c>
      <c r="O789" s="43">
        <v>42898.44090277778</v>
      </c>
      <c r="P789" t="s">
        <v>7909</v>
      </c>
      <c r="Q789" s="23" t="s">
        <v>4173</v>
      </c>
      <c r="R789" t="s">
        <v>4175</v>
      </c>
      <c r="S789">
        <v>234</v>
      </c>
      <c r="T789" t="s">
        <v>6936</v>
      </c>
      <c r="U789" t="s">
        <v>4917</v>
      </c>
      <c r="V789" t="s">
        <v>4918</v>
      </c>
      <c r="W789" t="s">
        <v>7910</v>
      </c>
      <c r="X789" t="s">
        <v>4920</v>
      </c>
      <c r="Y789" t="s">
        <v>4921</v>
      </c>
      <c r="Z789" t="s">
        <v>4922</v>
      </c>
    </row>
    <row r="790" spans="1:26" hidden="1">
      <c r="A790" t="s">
        <v>13618</v>
      </c>
      <c r="B790" t="s">
        <v>4905</v>
      </c>
      <c r="C790" t="s">
        <v>4906</v>
      </c>
      <c r="D790" t="s">
        <v>4907</v>
      </c>
      <c r="E790" t="s">
        <v>6173</v>
      </c>
      <c r="F790" t="s">
        <v>4734</v>
      </c>
      <c r="G790" t="s">
        <v>4735</v>
      </c>
      <c r="H790" t="s">
        <v>7911</v>
      </c>
      <c r="I790" t="s">
        <v>4910</v>
      </c>
      <c r="J790" t="s">
        <v>4911</v>
      </c>
      <c r="K790" t="s">
        <v>4912</v>
      </c>
      <c r="L790" t="s">
        <v>4913</v>
      </c>
      <c r="M790" t="s">
        <v>4914</v>
      </c>
      <c r="N790" t="s">
        <v>4914</v>
      </c>
      <c r="O790" s="43">
        <v>42898.683310185188</v>
      </c>
      <c r="P790" t="s">
        <v>7912</v>
      </c>
      <c r="Q790" s="23" t="s">
        <v>4444</v>
      </c>
      <c r="R790" t="s">
        <v>4446</v>
      </c>
      <c r="S790">
        <v>96</v>
      </c>
      <c r="T790" t="s">
        <v>4914</v>
      </c>
      <c r="U790" t="s">
        <v>4917</v>
      </c>
      <c r="V790" t="s">
        <v>4918</v>
      </c>
      <c r="W790" t="s">
        <v>7913</v>
      </c>
      <c r="X790" t="s">
        <v>4920</v>
      </c>
      <c r="Y790" t="s">
        <v>4921</v>
      </c>
      <c r="Z790" t="s">
        <v>4922</v>
      </c>
    </row>
    <row r="791" spans="1:26" hidden="1">
      <c r="A791" t="s">
        <v>13619</v>
      </c>
      <c r="B791" t="s">
        <v>4905</v>
      </c>
      <c r="C791" t="s">
        <v>4906</v>
      </c>
      <c r="D791" t="s">
        <v>4907</v>
      </c>
      <c r="E791" t="s">
        <v>5093</v>
      </c>
      <c r="F791" t="s">
        <v>4816</v>
      </c>
      <c r="G791" t="s">
        <v>4817</v>
      </c>
      <c r="H791" t="s">
        <v>7914</v>
      </c>
      <c r="I791" t="s">
        <v>4910</v>
      </c>
      <c r="J791" t="s">
        <v>4911</v>
      </c>
      <c r="K791" t="s">
        <v>4912</v>
      </c>
      <c r="L791" t="s">
        <v>4913</v>
      </c>
      <c r="M791" t="s">
        <v>4914</v>
      </c>
      <c r="N791" t="s">
        <v>4914</v>
      </c>
      <c r="O791" s="43">
        <v>42898.540150462963</v>
      </c>
      <c r="P791" t="s">
        <v>7915</v>
      </c>
      <c r="Q791" s="23" t="s">
        <v>4282</v>
      </c>
      <c r="R791" t="s">
        <v>4284</v>
      </c>
      <c r="S791">
        <v>350</v>
      </c>
      <c r="T791" t="s">
        <v>4914</v>
      </c>
      <c r="U791" t="s">
        <v>4917</v>
      </c>
      <c r="V791" t="s">
        <v>4918</v>
      </c>
      <c r="W791" t="s">
        <v>7916</v>
      </c>
      <c r="X791" t="s">
        <v>4920</v>
      </c>
      <c r="Y791" t="s">
        <v>4921</v>
      </c>
      <c r="Z791" t="s">
        <v>4922</v>
      </c>
    </row>
    <row r="792" spans="1:26" hidden="1">
      <c r="A792" t="s">
        <v>13620</v>
      </c>
      <c r="B792" t="s">
        <v>4905</v>
      </c>
      <c r="C792" t="s">
        <v>4906</v>
      </c>
      <c r="D792" t="s">
        <v>4907</v>
      </c>
      <c r="E792" t="s">
        <v>5378</v>
      </c>
      <c r="F792" t="s">
        <v>4810</v>
      </c>
      <c r="G792" t="s">
        <v>4811</v>
      </c>
      <c r="H792" t="s">
        <v>7917</v>
      </c>
      <c r="I792" t="s">
        <v>4910</v>
      </c>
      <c r="J792" t="s">
        <v>4911</v>
      </c>
      <c r="K792" t="s">
        <v>5089</v>
      </c>
      <c r="L792" t="s">
        <v>4913</v>
      </c>
      <c r="M792" t="s">
        <v>4914</v>
      </c>
      <c r="N792" t="s">
        <v>4914</v>
      </c>
      <c r="O792" s="43">
        <v>42898.581400462965</v>
      </c>
      <c r="P792" t="s">
        <v>7918</v>
      </c>
      <c r="Q792" s="23" t="s">
        <v>4294</v>
      </c>
      <c r="R792" t="s">
        <v>4296</v>
      </c>
      <c r="S792">
        <v>42</v>
      </c>
      <c r="T792" t="s">
        <v>4914</v>
      </c>
      <c r="U792" t="s">
        <v>4917</v>
      </c>
      <c r="V792" t="s">
        <v>4918</v>
      </c>
      <c r="W792" t="s">
        <v>7919</v>
      </c>
      <c r="X792" t="s">
        <v>4920</v>
      </c>
      <c r="Y792" t="s">
        <v>4921</v>
      </c>
      <c r="Z792" t="s">
        <v>4922</v>
      </c>
    </row>
    <row r="793" spans="1:26" hidden="1">
      <c r="A793" t="s">
        <v>13621</v>
      </c>
      <c r="B793" t="s">
        <v>4905</v>
      </c>
      <c r="C793" t="s">
        <v>4906</v>
      </c>
      <c r="D793" t="s">
        <v>4907</v>
      </c>
      <c r="E793" t="s">
        <v>5894</v>
      </c>
      <c r="F793" t="s">
        <v>4724</v>
      </c>
      <c r="G793" t="s">
        <v>4725</v>
      </c>
      <c r="H793" t="s">
        <v>7920</v>
      </c>
      <c r="I793" t="s">
        <v>4910</v>
      </c>
      <c r="J793" t="s">
        <v>4911</v>
      </c>
      <c r="K793" t="s">
        <v>4912</v>
      </c>
      <c r="L793" t="s">
        <v>4913</v>
      </c>
      <c r="M793" t="s">
        <v>4914</v>
      </c>
      <c r="N793" t="s">
        <v>4914</v>
      </c>
      <c r="O793" s="43">
        <v>42898.686527777776</v>
      </c>
      <c r="P793" t="s">
        <v>7921</v>
      </c>
      <c r="Q793" s="23" t="s">
        <v>4463</v>
      </c>
      <c r="R793" t="s">
        <v>4465</v>
      </c>
      <c r="S793">
        <v>82</v>
      </c>
      <c r="T793" t="s">
        <v>4914</v>
      </c>
      <c r="U793" t="s">
        <v>4917</v>
      </c>
      <c r="V793" t="s">
        <v>4918</v>
      </c>
      <c r="W793" t="s">
        <v>7922</v>
      </c>
      <c r="X793" t="s">
        <v>4920</v>
      </c>
      <c r="Y793" t="s">
        <v>4921</v>
      </c>
      <c r="Z793" t="s">
        <v>4922</v>
      </c>
    </row>
    <row r="794" spans="1:26" hidden="1">
      <c r="A794" t="s">
        <v>13622</v>
      </c>
      <c r="B794" t="s">
        <v>4905</v>
      </c>
      <c r="C794" t="s">
        <v>4906</v>
      </c>
      <c r="D794" t="s">
        <v>4907</v>
      </c>
      <c r="E794" t="s">
        <v>5492</v>
      </c>
      <c r="F794" t="s">
        <v>4864</v>
      </c>
      <c r="G794" t="s">
        <v>4865</v>
      </c>
      <c r="H794" t="s">
        <v>7923</v>
      </c>
      <c r="I794" t="s">
        <v>4910</v>
      </c>
      <c r="J794" t="s">
        <v>4911</v>
      </c>
      <c r="K794" t="s">
        <v>4912</v>
      </c>
      <c r="L794" t="s">
        <v>4913</v>
      </c>
      <c r="M794" t="s">
        <v>4914</v>
      </c>
      <c r="N794" t="s">
        <v>4914</v>
      </c>
      <c r="O794" s="43">
        <v>42898.458726851852</v>
      </c>
      <c r="P794" t="s">
        <v>7924</v>
      </c>
      <c r="Q794" s="23" t="s">
        <v>4188</v>
      </c>
      <c r="R794" t="s">
        <v>4190</v>
      </c>
      <c r="S794">
        <v>486</v>
      </c>
      <c r="T794" t="s">
        <v>7925</v>
      </c>
      <c r="U794" t="s">
        <v>4917</v>
      </c>
      <c r="V794" t="s">
        <v>4918</v>
      </c>
      <c r="W794" t="s">
        <v>7926</v>
      </c>
      <c r="X794" t="s">
        <v>4920</v>
      </c>
      <c r="Y794" t="s">
        <v>4921</v>
      </c>
      <c r="Z794" t="s">
        <v>4922</v>
      </c>
    </row>
    <row r="795" spans="1:26" hidden="1">
      <c r="A795" t="s">
        <v>13623</v>
      </c>
      <c r="B795" t="s">
        <v>4905</v>
      </c>
      <c r="C795" t="s">
        <v>4906</v>
      </c>
      <c r="D795" t="s">
        <v>4907</v>
      </c>
      <c r="E795" t="s">
        <v>5052</v>
      </c>
      <c r="F795" t="s">
        <v>4886</v>
      </c>
      <c r="G795" t="s">
        <v>4887</v>
      </c>
      <c r="H795" t="s">
        <v>7927</v>
      </c>
      <c r="I795" t="s">
        <v>4910</v>
      </c>
      <c r="J795" t="s">
        <v>4911</v>
      </c>
      <c r="K795" t="s">
        <v>4912</v>
      </c>
      <c r="L795" t="s">
        <v>4913</v>
      </c>
      <c r="M795" t="s">
        <v>4914</v>
      </c>
      <c r="N795" t="s">
        <v>4914</v>
      </c>
      <c r="O795" s="43">
        <v>42898.319537037038</v>
      </c>
      <c r="P795" t="s">
        <v>7928</v>
      </c>
      <c r="Q795" s="23" t="s">
        <v>4146</v>
      </c>
      <c r="R795" t="s">
        <v>4148</v>
      </c>
      <c r="S795">
        <v>400</v>
      </c>
      <c r="T795" t="s">
        <v>4914</v>
      </c>
      <c r="U795" t="s">
        <v>4917</v>
      </c>
      <c r="V795" t="s">
        <v>4918</v>
      </c>
      <c r="W795" t="s">
        <v>7929</v>
      </c>
      <c r="X795" t="s">
        <v>4920</v>
      </c>
      <c r="Y795" t="s">
        <v>4921</v>
      </c>
      <c r="Z795" t="s">
        <v>4922</v>
      </c>
    </row>
    <row r="796" spans="1:26" hidden="1">
      <c r="A796" t="s">
        <v>13624</v>
      </c>
      <c r="B796" t="s">
        <v>4905</v>
      </c>
      <c r="C796" t="s">
        <v>4906</v>
      </c>
      <c r="D796" t="s">
        <v>4907</v>
      </c>
      <c r="E796" t="s">
        <v>5492</v>
      </c>
      <c r="F796" t="s">
        <v>4850</v>
      </c>
      <c r="G796" t="s">
        <v>4851</v>
      </c>
      <c r="H796" t="s">
        <v>7930</v>
      </c>
      <c r="I796" t="s">
        <v>4910</v>
      </c>
      <c r="J796" t="s">
        <v>4911</v>
      </c>
      <c r="K796" t="s">
        <v>4977</v>
      </c>
      <c r="L796" t="s">
        <v>4913</v>
      </c>
      <c r="M796" t="s">
        <v>4914</v>
      </c>
      <c r="N796" t="s">
        <v>4914</v>
      </c>
      <c r="O796" s="43">
        <v>42898.480300925927</v>
      </c>
      <c r="P796" t="s">
        <v>7931</v>
      </c>
      <c r="Q796" s="23" t="s">
        <v>4215</v>
      </c>
      <c r="R796" t="s">
        <v>4217</v>
      </c>
      <c r="S796">
        <v>325</v>
      </c>
      <c r="T796" t="s">
        <v>4914</v>
      </c>
      <c r="U796" t="s">
        <v>4917</v>
      </c>
      <c r="V796" t="s">
        <v>4918</v>
      </c>
      <c r="W796" t="s">
        <v>7932</v>
      </c>
      <c r="X796" t="s">
        <v>4920</v>
      </c>
      <c r="Y796" t="s">
        <v>4921</v>
      </c>
      <c r="Z796" t="s">
        <v>4922</v>
      </c>
    </row>
    <row r="797" spans="1:26" hidden="1">
      <c r="A797" t="s">
        <v>13625</v>
      </c>
      <c r="B797" t="s">
        <v>4905</v>
      </c>
      <c r="C797" t="s">
        <v>4906</v>
      </c>
      <c r="D797" t="s">
        <v>4907</v>
      </c>
      <c r="E797" t="s">
        <v>5452</v>
      </c>
      <c r="F797" t="s">
        <v>4796</v>
      </c>
      <c r="G797" t="s">
        <v>4797</v>
      </c>
      <c r="H797" t="s">
        <v>7933</v>
      </c>
      <c r="I797" t="s">
        <v>4910</v>
      </c>
      <c r="J797" t="s">
        <v>4911</v>
      </c>
      <c r="K797" t="s">
        <v>4912</v>
      </c>
      <c r="L797" t="s">
        <v>4913</v>
      </c>
      <c r="M797" t="s">
        <v>4914</v>
      </c>
      <c r="N797" t="s">
        <v>4914</v>
      </c>
      <c r="O797" s="43">
        <v>42898.610902777778</v>
      </c>
      <c r="P797" t="s">
        <v>7934</v>
      </c>
      <c r="Q797" s="23" t="s">
        <v>4321</v>
      </c>
      <c r="R797" t="s">
        <v>4323</v>
      </c>
      <c r="S797">
        <v>80</v>
      </c>
      <c r="T797" t="s">
        <v>4914</v>
      </c>
      <c r="U797" t="s">
        <v>4917</v>
      </c>
      <c r="V797" t="s">
        <v>4918</v>
      </c>
      <c r="W797" t="s">
        <v>7935</v>
      </c>
      <c r="X797" t="s">
        <v>4920</v>
      </c>
      <c r="Y797" t="s">
        <v>4921</v>
      </c>
      <c r="Z797" t="s">
        <v>4922</v>
      </c>
    </row>
    <row r="798" spans="1:26" hidden="1">
      <c r="A798" t="s">
        <v>13626</v>
      </c>
      <c r="B798" t="s">
        <v>4905</v>
      </c>
      <c r="C798" t="s">
        <v>4906</v>
      </c>
      <c r="D798" t="s">
        <v>4907</v>
      </c>
      <c r="E798" t="s">
        <v>6346</v>
      </c>
      <c r="F798" t="s">
        <v>4704</v>
      </c>
      <c r="G798" t="s">
        <v>4705</v>
      </c>
      <c r="H798" t="s">
        <v>7936</v>
      </c>
      <c r="I798" t="s">
        <v>4910</v>
      </c>
      <c r="J798" t="s">
        <v>4911</v>
      </c>
      <c r="K798" t="s">
        <v>4912</v>
      </c>
      <c r="L798" t="s">
        <v>4913</v>
      </c>
      <c r="M798" t="s">
        <v>4914</v>
      </c>
      <c r="N798" t="s">
        <v>4914</v>
      </c>
      <c r="O798" s="43">
        <v>42898.707835648151</v>
      </c>
      <c r="P798" t="s">
        <v>7937</v>
      </c>
      <c r="Q798" s="23" t="s">
        <v>4506</v>
      </c>
      <c r="R798" t="s">
        <v>4508</v>
      </c>
      <c r="S798">
        <v>20</v>
      </c>
      <c r="T798" t="s">
        <v>4914</v>
      </c>
      <c r="U798" t="s">
        <v>4917</v>
      </c>
      <c r="V798" t="s">
        <v>4918</v>
      </c>
      <c r="W798" t="s">
        <v>7938</v>
      </c>
      <c r="X798" t="s">
        <v>4920</v>
      </c>
      <c r="Y798" t="s">
        <v>4921</v>
      </c>
      <c r="Z798" t="s">
        <v>4922</v>
      </c>
    </row>
    <row r="799" spans="1:26" hidden="1">
      <c r="A799" t="s">
        <v>13627</v>
      </c>
      <c r="B799" t="s">
        <v>4905</v>
      </c>
      <c r="C799" t="s">
        <v>4906</v>
      </c>
      <c r="D799" t="s">
        <v>4907</v>
      </c>
      <c r="E799" t="s">
        <v>5277</v>
      </c>
      <c r="F799" t="s">
        <v>4680</v>
      </c>
      <c r="G799" t="s">
        <v>4681</v>
      </c>
      <c r="H799" t="s">
        <v>7939</v>
      </c>
      <c r="I799" t="s">
        <v>4910</v>
      </c>
      <c r="J799" t="s">
        <v>4911</v>
      </c>
      <c r="K799" t="s">
        <v>4912</v>
      </c>
      <c r="L799" t="s">
        <v>4913</v>
      </c>
      <c r="M799" t="s">
        <v>4914</v>
      </c>
      <c r="N799" t="s">
        <v>4914</v>
      </c>
      <c r="O799" s="43">
        <v>42898.745138888888</v>
      </c>
      <c r="P799" t="s">
        <v>7940</v>
      </c>
      <c r="Q799" s="23" t="s">
        <v>4553</v>
      </c>
      <c r="R799" t="s">
        <v>4555</v>
      </c>
      <c r="S799">
        <v>109</v>
      </c>
      <c r="T799" t="s">
        <v>4914</v>
      </c>
      <c r="U799" t="s">
        <v>4917</v>
      </c>
      <c r="V799" t="s">
        <v>4918</v>
      </c>
      <c r="W799" t="s">
        <v>7941</v>
      </c>
      <c r="X799" t="s">
        <v>4920</v>
      </c>
      <c r="Y799" t="s">
        <v>4921</v>
      </c>
      <c r="Z799" t="s">
        <v>4922</v>
      </c>
    </row>
    <row r="800" spans="1:26" hidden="1">
      <c r="A800" t="s">
        <v>13622</v>
      </c>
      <c r="B800" t="s">
        <v>4905</v>
      </c>
      <c r="C800" t="s">
        <v>4906</v>
      </c>
      <c r="D800" t="s">
        <v>4907</v>
      </c>
      <c r="E800" t="s">
        <v>5916</v>
      </c>
      <c r="F800" t="s">
        <v>4874</v>
      </c>
      <c r="G800" t="s">
        <v>4875</v>
      </c>
      <c r="H800" t="s">
        <v>7942</v>
      </c>
      <c r="I800" t="s">
        <v>4910</v>
      </c>
      <c r="J800" t="s">
        <v>4911</v>
      </c>
      <c r="K800" t="s">
        <v>4961</v>
      </c>
      <c r="L800" t="s">
        <v>4913</v>
      </c>
      <c r="M800" t="s">
        <v>4914</v>
      </c>
      <c r="N800" t="s">
        <v>4914</v>
      </c>
      <c r="O800" s="43">
        <v>42898.430555555555</v>
      </c>
      <c r="P800" t="s">
        <v>7943</v>
      </c>
      <c r="Q800" s="23" t="s">
        <v>4169</v>
      </c>
      <c r="R800" t="s">
        <v>4171</v>
      </c>
      <c r="S800">
        <v>300</v>
      </c>
      <c r="T800" t="s">
        <v>4914</v>
      </c>
      <c r="U800" t="s">
        <v>4917</v>
      </c>
      <c r="V800" t="s">
        <v>4918</v>
      </c>
      <c r="W800" t="s">
        <v>7944</v>
      </c>
      <c r="X800" t="s">
        <v>4920</v>
      </c>
      <c r="Y800" t="s">
        <v>4921</v>
      </c>
      <c r="Z800" t="s">
        <v>4922</v>
      </c>
    </row>
    <row r="801" spans="1:26" hidden="1">
      <c r="A801" t="s">
        <v>13628</v>
      </c>
      <c r="B801" t="s">
        <v>4905</v>
      </c>
      <c r="C801" t="s">
        <v>4906</v>
      </c>
      <c r="D801" t="s">
        <v>4907</v>
      </c>
      <c r="E801" t="s">
        <v>5114</v>
      </c>
      <c r="F801" t="s">
        <v>13629</v>
      </c>
      <c r="G801" t="s">
        <v>13630</v>
      </c>
      <c r="H801" t="s">
        <v>13631</v>
      </c>
      <c r="I801" t="s">
        <v>4910</v>
      </c>
      <c r="J801" t="s">
        <v>4911</v>
      </c>
      <c r="K801" t="s">
        <v>4950</v>
      </c>
      <c r="L801" t="s">
        <v>4913</v>
      </c>
      <c r="M801" t="s">
        <v>4914</v>
      </c>
      <c r="N801" t="s">
        <v>4914</v>
      </c>
      <c r="O801" s="43">
        <v>42899.624618055554</v>
      </c>
      <c r="P801" t="s">
        <v>4951</v>
      </c>
      <c r="Q801" s="23" t="s">
        <v>8152</v>
      </c>
      <c r="R801" t="s">
        <v>10874</v>
      </c>
      <c r="S801">
        <v>500</v>
      </c>
      <c r="T801" t="s">
        <v>4914</v>
      </c>
      <c r="U801" t="s">
        <v>4917</v>
      </c>
      <c r="V801" t="s">
        <v>4952</v>
      </c>
      <c r="W801" t="s">
        <v>13632</v>
      </c>
      <c r="X801" t="s">
        <v>4920</v>
      </c>
      <c r="Y801" t="s">
        <v>4921</v>
      </c>
      <c r="Z801" t="s">
        <v>4922</v>
      </c>
    </row>
    <row r="802" spans="1:26" hidden="1">
      <c r="A802" t="s">
        <v>13633</v>
      </c>
      <c r="B802" t="s">
        <v>4905</v>
      </c>
      <c r="C802" t="s">
        <v>4906</v>
      </c>
      <c r="D802" t="s">
        <v>4907</v>
      </c>
      <c r="E802" t="s">
        <v>5080</v>
      </c>
      <c r="F802" t="s">
        <v>13634</v>
      </c>
      <c r="G802" t="s">
        <v>13635</v>
      </c>
      <c r="H802" t="s">
        <v>13636</v>
      </c>
      <c r="I802" t="s">
        <v>4910</v>
      </c>
      <c r="J802" t="s">
        <v>4911</v>
      </c>
      <c r="K802" t="s">
        <v>4912</v>
      </c>
      <c r="L802" t="s">
        <v>4913</v>
      </c>
      <c r="M802" t="s">
        <v>4914</v>
      </c>
      <c r="N802" t="s">
        <v>4914</v>
      </c>
      <c r="O802" s="43">
        <v>42899.622743055559</v>
      </c>
      <c r="P802" t="s">
        <v>13637</v>
      </c>
      <c r="Q802" s="23" t="s">
        <v>8149</v>
      </c>
      <c r="R802" t="s">
        <v>10872</v>
      </c>
      <c r="S802">
        <v>10</v>
      </c>
      <c r="T802" t="s">
        <v>4914</v>
      </c>
      <c r="U802" t="s">
        <v>4917</v>
      </c>
      <c r="V802" t="s">
        <v>4918</v>
      </c>
      <c r="W802" t="s">
        <v>13638</v>
      </c>
      <c r="X802" t="s">
        <v>4920</v>
      </c>
      <c r="Y802" t="s">
        <v>4921</v>
      </c>
      <c r="Z802" t="s">
        <v>4922</v>
      </c>
    </row>
    <row r="803" spans="1:26" hidden="1">
      <c r="A803" t="s">
        <v>13639</v>
      </c>
      <c r="B803" t="s">
        <v>4905</v>
      </c>
      <c r="C803" t="s">
        <v>4906</v>
      </c>
      <c r="D803" t="s">
        <v>4907</v>
      </c>
      <c r="E803" t="s">
        <v>5028</v>
      </c>
      <c r="F803" t="s">
        <v>13640</v>
      </c>
      <c r="G803" t="s">
        <v>13641</v>
      </c>
      <c r="H803" t="s">
        <v>13642</v>
      </c>
      <c r="I803" t="s">
        <v>4910</v>
      </c>
      <c r="J803" t="s">
        <v>4911</v>
      </c>
      <c r="K803" t="s">
        <v>4961</v>
      </c>
      <c r="L803" t="s">
        <v>4913</v>
      </c>
      <c r="M803" t="s">
        <v>4914</v>
      </c>
      <c r="N803" t="s">
        <v>4914</v>
      </c>
      <c r="O803" s="43">
        <v>42899.635763888888</v>
      </c>
      <c r="P803" t="s">
        <v>13643</v>
      </c>
      <c r="Q803" s="23" t="s">
        <v>8171</v>
      </c>
      <c r="R803" t="s">
        <v>10888</v>
      </c>
      <c r="S803">
        <v>872</v>
      </c>
      <c r="T803" t="s">
        <v>4914</v>
      </c>
      <c r="U803" t="s">
        <v>4917</v>
      </c>
      <c r="V803" t="s">
        <v>4918</v>
      </c>
      <c r="W803" t="s">
        <v>13644</v>
      </c>
      <c r="X803" t="s">
        <v>4920</v>
      </c>
      <c r="Y803" t="s">
        <v>4921</v>
      </c>
      <c r="Z803" t="s">
        <v>4922</v>
      </c>
    </row>
    <row r="804" spans="1:26" hidden="1">
      <c r="A804" t="s">
        <v>13645</v>
      </c>
      <c r="B804" t="s">
        <v>4905</v>
      </c>
      <c r="C804" t="s">
        <v>4906</v>
      </c>
      <c r="D804" t="s">
        <v>4907</v>
      </c>
      <c r="E804" t="s">
        <v>5155</v>
      </c>
      <c r="F804" t="s">
        <v>13646</v>
      </c>
      <c r="G804" t="s">
        <v>13647</v>
      </c>
      <c r="H804" t="s">
        <v>13648</v>
      </c>
      <c r="I804" t="s">
        <v>4910</v>
      </c>
      <c r="J804" t="s">
        <v>4911</v>
      </c>
      <c r="K804" t="s">
        <v>4912</v>
      </c>
      <c r="L804" t="s">
        <v>4913</v>
      </c>
      <c r="M804" t="s">
        <v>4914</v>
      </c>
      <c r="N804" t="s">
        <v>4914</v>
      </c>
      <c r="O804" s="43">
        <v>42899.412893518522</v>
      </c>
      <c r="P804" t="s">
        <v>13649</v>
      </c>
      <c r="Q804" s="23" t="s">
        <v>7990</v>
      </c>
      <c r="R804" t="s">
        <v>10756</v>
      </c>
      <c r="S804">
        <v>14</v>
      </c>
      <c r="T804" t="s">
        <v>4914</v>
      </c>
      <c r="U804" t="s">
        <v>4917</v>
      </c>
      <c r="V804" t="s">
        <v>4918</v>
      </c>
      <c r="W804" t="s">
        <v>13650</v>
      </c>
      <c r="X804" t="s">
        <v>4920</v>
      </c>
      <c r="Y804" t="s">
        <v>4921</v>
      </c>
      <c r="Z804" t="s">
        <v>4922</v>
      </c>
    </row>
    <row r="805" spans="1:26" hidden="1">
      <c r="A805" t="s">
        <v>13651</v>
      </c>
      <c r="B805" t="s">
        <v>4905</v>
      </c>
      <c r="C805" t="s">
        <v>4906</v>
      </c>
      <c r="D805" t="s">
        <v>4907</v>
      </c>
      <c r="E805" t="s">
        <v>5894</v>
      </c>
      <c r="F805" t="s">
        <v>13652</v>
      </c>
      <c r="G805" t="s">
        <v>13653</v>
      </c>
      <c r="H805" t="s">
        <v>13654</v>
      </c>
      <c r="I805" t="s">
        <v>4910</v>
      </c>
      <c r="J805" t="s">
        <v>4911</v>
      </c>
      <c r="K805" t="s">
        <v>4912</v>
      </c>
      <c r="L805" t="s">
        <v>4913</v>
      </c>
      <c r="M805" t="s">
        <v>4914</v>
      </c>
      <c r="N805" t="s">
        <v>4914</v>
      </c>
      <c r="O805" s="43">
        <v>42899.437662037039</v>
      </c>
      <c r="P805" t="s">
        <v>13655</v>
      </c>
      <c r="Q805" s="23" t="s">
        <v>8011</v>
      </c>
      <c r="R805" t="s">
        <v>10772</v>
      </c>
      <c r="S805">
        <v>180</v>
      </c>
      <c r="T805" t="s">
        <v>4914</v>
      </c>
      <c r="U805" t="s">
        <v>4917</v>
      </c>
      <c r="V805" t="s">
        <v>4918</v>
      </c>
      <c r="W805" t="s">
        <v>13656</v>
      </c>
      <c r="X805" t="s">
        <v>4920</v>
      </c>
      <c r="Y805" t="s">
        <v>4921</v>
      </c>
      <c r="Z805" t="s">
        <v>4922</v>
      </c>
    </row>
    <row r="806" spans="1:26" hidden="1">
      <c r="A806" t="s">
        <v>13657</v>
      </c>
      <c r="B806" t="s">
        <v>4905</v>
      </c>
      <c r="C806" t="s">
        <v>4906</v>
      </c>
      <c r="D806" t="s">
        <v>4907</v>
      </c>
      <c r="E806" t="s">
        <v>5395</v>
      </c>
      <c r="F806" t="s">
        <v>13658</v>
      </c>
      <c r="G806" t="s">
        <v>13659</v>
      </c>
      <c r="H806" t="s">
        <v>13660</v>
      </c>
      <c r="I806" t="s">
        <v>4910</v>
      </c>
      <c r="J806" t="s">
        <v>4911</v>
      </c>
      <c r="K806" t="s">
        <v>4977</v>
      </c>
      <c r="L806" t="s">
        <v>4913</v>
      </c>
      <c r="M806" t="s">
        <v>4914</v>
      </c>
      <c r="N806" t="s">
        <v>4914</v>
      </c>
      <c r="O806" s="43">
        <v>42899.750972222224</v>
      </c>
      <c r="P806" t="s">
        <v>13661</v>
      </c>
      <c r="Q806" s="23" t="s">
        <v>8282</v>
      </c>
      <c r="R806" t="s">
        <v>10972</v>
      </c>
      <c r="S806">
        <v>18</v>
      </c>
      <c r="T806" t="s">
        <v>4914</v>
      </c>
      <c r="U806" t="s">
        <v>4917</v>
      </c>
      <c r="V806" t="s">
        <v>4918</v>
      </c>
      <c r="W806" t="s">
        <v>13662</v>
      </c>
      <c r="X806" t="s">
        <v>4920</v>
      </c>
      <c r="Y806" t="s">
        <v>4921</v>
      </c>
      <c r="Z806" t="s">
        <v>4922</v>
      </c>
    </row>
    <row r="807" spans="1:26" hidden="1">
      <c r="A807" t="s">
        <v>13663</v>
      </c>
      <c r="B807" t="s">
        <v>4905</v>
      </c>
      <c r="C807" t="s">
        <v>4906</v>
      </c>
      <c r="D807" t="s">
        <v>4907</v>
      </c>
      <c r="E807" t="s">
        <v>4998</v>
      </c>
      <c r="F807" t="s">
        <v>13664</v>
      </c>
      <c r="G807" t="s">
        <v>13665</v>
      </c>
      <c r="H807" t="s">
        <v>13660</v>
      </c>
      <c r="I807" t="s">
        <v>4910</v>
      </c>
      <c r="J807" t="s">
        <v>4911</v>
      </c>
      <c r="K807" t="s">
        <v>4977</v>
      </c>
      <c r="L807" t="s">
        <v>4913</v>
      </c>
      <c r="M807" t="s">
        <v>4914</v>
      </c>
      <c r="N807" t="s">
        <v>4914</v>
      </c>
      <c r="O807" s="43">
        <v>42899.750717592593</v>
      </c>
      <c r="P807" t="s">
        <v>13666</v>
      </c>
      <c r="Q807" s="23" t="s">
        <v>8279</v>
      </c>
      <c r="R807" t="s">
        <v>10970</v>
      </c>
      <c r="S807">
        <v>50</v>
      </c>
      <c r="T807" t="s">
        <v>4914</v>
      </c>
      <c r="U807" t="s">
        <v>4917</v>
      </c>
      <c r="V807" t="s">
        <v>4918</v>
      </c>
      <c r="W807" t="s">
        <v>13662</v>
      </c>
      <c r="X807" t="s">
        <v>4920</v>
      </c>
      <c r="Y807" t="s">
        <v>4921</v>
      </c>
      <c r="Z807" t="s">
        <v>4922</v>
      </c>
    </row>
    <row r="808" spans="1:26" hidden="1">
      <c r="A808" t="s">
        <v>13667</v>
      </c>
      <c r="B808" t="s">
        <v>4905</v>
      </c>
      <c r="C808" t="s">
        <v>4906</v>
      </c>
      <c r="D808" t="s">
        <v>4907</v>
      </c>
      <c r="E808" t="s">
        <v>6730</v>
      </c>
      <c r="F808" t="s">
        <v>13668</v>
      </c>
      <c r="G808" t="s">
        <v>13669</v>
      </c>
      <c r="H808" t="s">
        <v>13670</v>
      </c>
      <c r="I808" t="s">
        <v>4910</v>
      </c>
      <c r="J808" t="s">
        <v>4911</v>
      </c>
      <c r="K808" t="s">
        <v>4995</v>
      </c>
      <c r="L808" t="s">
        <v>4913</v>
      </c>
      <c r="M808" t="s">
        <v>4914</v>
      </c>
      <c r="N808" t="s">
        <v>4914</v>
      </c>
      <c r="O808" s="43">
        <v>42899.620428240742</v>
      </c>
      <c r="P808" t="s">
        <v>13671</v>
      </c>
      <c r="Q808" s="23" t="s">
        <v>8143</v>
      </c>
      <c r="R808" t="s">
        <v>10868</v>
      </c>
      <c r="S808">
        <v>196</v>
      </c>
      <c r="T808" t="s">
        <v>4914</v>
      </c>
      <c r="U808" t="s">
        <v>4917</v>
      </c>
      <c r="V808" t="s">
        <v>4918</v>
      </c>
      <c r="W808" t="s">
        <v>13672</v>
      </c>
      <c r="X808" t="s">
        <v>4920</v>
      </c>
      <c r="Y808" t="s">
        <v>4921</v>
      </c>
      <c r="Z808" t="s">
        <v>4922</v>
      </c>
    </row>
    <row r="809" spans="1:26" hidden="1">
      <c r="A809" t="s">
        <v>13673</v>
      </c>
      <c r="B809" t="s">
        <v>4905</v>
      </c>
      <c r="C809" t="s">
        <v>4906</v>
      </c>
      <c r="D809" t="s">
        <v>4907</v>
      </c>
      <c r="E809" t="s">
        <v>5870</v>
      </c>
      <c r="F809" t="s">
        <v>13674</v>
      </c>
      <c r="G809" t="s">
        <v>13675</v>
      </c>
      <c r="H809" t="s">
        <v>13676</v>
      </c>
      <c r="I809" t="s">
        <v>4910</v>
      </c>
      <c r="J809" t="s">
        <v>4911</v>
      </c>
      <c r="K809" t="s">
        <v>4912</v>
      </c>
      <c r="L809" t="s">
        <v>4913</v>
      </c>
      <c r="M809" t="s">
        <v>4914</v>
      </c>
      <c r="N809" t="s">
        <v>4914</v>
      </c>
      <c r="O809" s="43">
        <v>42899.688090277778</v>
      </c>
      <c r="P809" t="s">
        <v>13677</v>
      </c>
      <c r="Q809" s="23" t="s">
        <v>8232</v>
      </c>
      <c r="R809" t="s">
        <v>10936</v>
      </c>
      <c r="S809">
        <v>97</v>
      </c>
      <c r="T809" t="s">
        <v>4914</v>
      </c>
      <c r="U809" t="s">
        <v>4917</v>
      </c>
      <c r="V809" t="s">
        <v>4918</v>
      </c>
      <c r="W809" t="s">
        <v>13678</v>
      </c>
      <c r="X809" t="s">
        <v>4920</v>
      </c>
      <c r="Y809" t="s">
        <v>4921</v>
      </c>
      <c r="Z809" t="s">
        <v>4922</v>
      </c>
    </row>
    <row r="810" spans="1:26" hidden="1">
      <c r="A810" t="s">
        <v>13679</v>
      </c>
      <c r="B810" t="s">
        <v>4905</v>
      </c>
      <c r="C810" t="s">
        <v>4906</v>
      </c>
      <c r="D810" t="s">
        <v>4907</v>
      </c>
      <c r="E810" t="s">
        <v>5052</v>
      </c>
      <c r="F810" t="s">
        <v>13680</v>
      </c>
      <c r="G810" t="s">
        <v>13681</v>
      </c>
      <c r="H810" t="s">
        <v>13682</v>
      </c>
      <c r="I810" t="s">
        <v>4910</v>
      </c>
      <c r="J810" t="s">
        <v>4911</v>
      </c>
      <c r="K810" t="s">
        <v>4950</v>
      </c>
      <c r="L810" t="s">
        <v>4913</v>
      </c>
      <c r="M810" t="s">
        <v>4914</v>
      </c>
      <c r="N810" t="s">
        <v>4914</v>
      </c>
      <c r="O810" s="43">
        <v>42899.658946759257</v>
      </c>
      <c r="P810" t="s">
        <v>4951</v>
      </c>
      <c r="Q810" s="23" t="s">
        <v>8193</v>
      </c>
      <c r="R810" t="s">
        <v>10906</v>
      </c>
      <c r="S810">
        <v>198</v>
      </c>
      <c r="T810" t="s">
        <v>4914</v>
      </c>
      <c r="U810" t="s">
        <v>4917</v>
      </c>
      <c r="V810" t="s">
        <v>4952</v>
      </c>
      <c r="W810" t="s">
        <v>13683</v>
      </c>
      <c r="X810" t="s">
        <v>4920</v>
      </c>
      <c r="Y810" t="s">
        <v>4921</v>
      </c>
      <c r="Z810" t="s">
        <v>4922</v>
      </c>
    </row>
    <row r="811" spans="1:26" hidden="1">
      <c r="A811" t="s">
        <v>13684</v>
      </c>
      <c r="B811" t="s">
        <v>4905</v>
      </c>
      <c r="C811" t="s">
        <v>4906</v>
      </c>
      <c r="D811" t="s">
        <v>4907</v>
      </c>
      <c r="E811" t="s">
        <v>5307</v>
      </c>
      <c r="F811" t="s">
        <v>13685</v>
      </c>
      <c r="G811" t="s">
        <v>13686</v>
      </c>
      <c r="H811" t="s">
        <v>13687</v>
      </c>
      <c r="I811" t="s">
        <v>4910</v>
      </c>
      <c r="J811" t="s">
        <v>4911</v>
      </c>
      <c r="K811" t="s">
        <v>4912</v>
      </c>
      <c r="L811" t="s">
        <v>4913</v>
      </c>
      <c r="M811" t="s">
        <v>4914</v>
      </c>
      <c r="N811" t="s">
        <v>4914</v>
      </c>
      <c r="O811" s="43">
        <v>42899.485462962963</v>
      </c>
      <c r="P811" t="s">
        <v>13688</v>
      </c>
      <c r="Q811" s="23" t="s">
        <v>8058</v>
      </c>
      <c r="R811" t="s">
        <v>10806</v>
      </c>
      <c r="S811">
        <v>12</v>
      </c>
      <c r="T811" t="s">
        <v>4914</v>
      </c>
      <c r="U811" t="s">
        <v>4917</v>
      </c>
      <c r="V811" t="s">
        <v>4918</v>
      </c>
      <c r="W811" t="s">
        <v>13689</v>
      </c>
      <c r="X811" t="s">
        <v>4920</v>
      </c>
      <c r="Y811" t="s">
        <v>4921</v>
      </c>
      <c r="Z811" t="s">
        <v>4922</v>
      </c>
    </row>
    <row r="812" spans="1:26" hidden="1">
      <c r="A812" t="s">
        <v>13690</v>
      </c>
      <c r="B812" t="s">
        <v>4905</v>
      </c>
      <c r="C812" t="s">
        <v>4906</v>
      </c>
      <c r="D812" t="s">
        <v>4907</v>
      </c>
      <c r="E812" t="s">
        <v>5362</v>
      </c>
      <c r="F812" t="s">
        <v>13691</v>
      </c>
      <c r="G812" t="s">
        <v>13692</v>
      </c>
      <c r="H812" t="s">
        <v>13693</v>
      </c>
      <c r="I812" t="s">
        <v>4910</v>
      </c>
      <c r="J812" t="s">
        <v>4911</v>
      </c>
      <c r="K812" t="s">
        <v>4956</v>
      </c>
      <c r="L812" t="s">
        <v>4913</v>
      </c>
      <c r="M812" t="s">
        <v>4914</v>
      </c>
      <c r="N812" t="s">
        <v>4914</v>
      </c>
      <c r="O812" s="43">
        <v>42899.635682870372</v>
      </c>
      <c r="P812" t="s">
        <v>13694</v>
      </c>
      <c r="Q812" s="23" t="s">
        <v>8168</v>
      </c>
      <c r="R812" t="s">
        <v>10886</v>
      </c>
      <c r="S812">
        <v>196</v>
      </c>
      <c r="T812" t="s">
        <v>4914</v>
      </c>
      <c r="U812" t="s">
        <v>4917</v>
      </c>
      <c r="V812" t="s">
        <v>4918</v>
      </c>
      <c r="W812" t="s">
        <v>13695</v>
      </c>
      <c r="X812" t="s">
        <v>4920</v>
      </c>
      <c r="Y812" t="s">
        <v>4921</v>
      </c>
      <c r="Z812" t="s">
        <v>4922</v>
      </c>
    </row>
    <row r="813" spans="1:26" hidden="1">
      <c r="A813" t="s">
        <v>13696</v>
      </c>
      <c r="B813" t="s">
        <v>4905</v>
      </c>
      <c r="C813" t="s">
        <v>4906</v>
      </c>
      <c r="D813" t="s">
        <v>4907</v>
      </c>
      <c r="E813" t="s">
        <v>5362</v>
      </c>
      <c r="F813" t="s">
        <v>13697</v>
      </c>
      <c r="G813" t="s">
        <v>13698</v>
      </c>
      <c r="H813" t="s">
        <v>6022</v>
      </c>
      <c r="I813" t="s">
        <v>4910</v>
      </c>
      <c r="J813" t="s">
        <v>4911</v>
      </c>
      <c r="K813" t="s">
        <v>4912</v>
      </c>
      <c r="L813" t="s">
        <v>4913</v>
      </c>
      <c r="M813" t="s">
        <v>4914</v>
      </c>
      <c r="N813" t="s">
        <v>4914</v>
      </c>
      <c r="O813" s="43">
        <v>42899.437395833331</v>
      </c>
      <c r="P813" t="s">
        <v>13699</v>
      </c>
      <c r="Q813" s="23" t="s">
        <v>8010</v>
      </c>
      <c r="R813" t="s">
        <v>10770</v>
      </c>
      <c r="S813">
        <v>496</v>
      </c>
      <c r="T813" t="s">
        <v>4914</v>
      </c>
      <c r="U813" t="s">
        <v>4917</v>
      </c>
      <c r="V813" t="s">
        <v>4918</v>
      </c>
      <c r="W813" t="s">
        <v>6024</v>
      </c>
      <c r="X813" t="s">
        <v>4920</v>
      </c>
      <c r="Y813" t="s">
        <v>4921</v>
      </c>
      <c r="Z813" t="s">
        <v>4922</v>
      </c>
    </row>
    <row r="814" spans="1:26" hidden="1">
      <c r="A814" t="s">
        <v>13700</v>
      </c>
      <c r="B814" t="s">
        <v>4905</v>
      </c>
      <c r="C814" t="s">
        <v>4906</v>
      </c>
      <c r="D814" t="s">
        <v>4907</v>
      </c>
      <c r="E814" t="s">
        <v>5093</v>
      </c>
      <c r="F814" t="s">
        <v>13701</v>
      </c>
      <c r="G814" t="s">
        <v>13702</v>
      </c>
      <c r="H814" t="s">
        <v>13703</v>
      </c>
      <c r="I814" t="s">
        <v>4910</v>
      </c>
      <c r="J814" t="s">
        <v>4911</v>
      </c>
      <c r="K814" t="s">
        <v>4956</v>
      </c>
      <c r="L814" t="s">
        <v>4913</v>
      </c>
      <c r="M814" t="s">
        <v>4914</v>
      </c>
      <c r="N814" t="s">
        <v>4914</v>
      </c>
      <c r="O814" s="43">
        <v>42899.492210648146</v>
      </c>
      <c r="P814" t="s">
        <v>13704</v>
      </c>
      <c r="Q814" s="23" t="s">
        <v>8074</v>
      </c>
      <c r="R814" t="s">
        <v>10818</v>
      </c>
      <c r="S814">
        <v>94</v>
      </c>
      <c r="T814" t="s">
        <v>4914</v>
      </c>
      <c r="U814" t="s">
        <v>4917</v>
      </c>
      <c r="V814" t="s">
        <v>4918</v>
      </c>
      <c r="W814" t="s">
        <v>13705</v>
      </c>
      <c r="X814" t="s">
        <v>4920</v>
      </c>
      <c r="Y814" t="s">
        <v>4921</v>
      </c>
      <c r="Z814" t="s">
        <v>4922</v>
      </c>
    </row>
    <row r="815" spans="1:26" hidden="1">
      <c r="A815" t="s">
        <v>13706</v>
      </c>
      <c r="B815" t="s">
        <v>4905</v>
      </c>
      <c r="C815" t="s">
        <v>4906</v>
      </c>
      <c r="D815" t="s">
        <v>4907</v>
      </c>
      <c r="E815" t="s">
        <v>5264</v>
      </c>
      <c r="F815" t="s">
        <v>13707</v>
      </c>
      <c r="G815" t="s">
        <v>13708</v>
      </c>
      <c r="H815" t="s">
        <v>13709</v>
      </c>
      <c r="I815" t="s">
        <v>4910</v>
      </c>
      <c r="J815" t="s">
        <v>4911</v>
      </c>
      <c r="K815" t="s">
        <v>4977</v>
      </c>
      <c r="L815" t="s">
        <v>4913</v>
      </c>
      <c r="M815" t="s">
        <v>4914</v>
      </c>
      <c r="N815" t="s">
        <v>4914</v>
      </c>
      <c r="O815" s="43">
        <v>42899.555081018516</v>
      </c>
      <c r="P815" t="s">
        <v>13710</v>
      </c>
      <c r="Q815" s="23" t="s">
        <v>8111</v>
      </c>
      <c r="R815" t="s">
        <v>10844</v>
      </c>
      <c r="S815">
        <v>420</v>
      </c>
      <c r="T815" t="s">
        <v>4914</v>
      </c>
      <c r="U815" t="s">
        <v>4917</v>
      </c>
      <c r="V815" t="s">
        <v>4918</v>
      </c>
      <c r="W815" t="s">
        <v>13711</v>
      </c>
      <c r="X815" t="s">
        <v>4920</v>
      </c>
      <c r="Y815" t="s">
        <v>4921</v>
      </c>
      <c r="Z815" t="s">
        <v>4922</v>
      </c>
    </row>
    <row r="816" spans="1:26" hidden="1">
      <c r="A816" t="s">
        <v>13712</v>
      </c>
      <c r="B816" t="s">
        <v>4905</v>
      </c>
      <c r="C816" t="s">
        <v>4906</v>
      </c>
      <c r="D816" t="s">
        <v>4907</v>
      </c>
      <c r="E816" t="s">
        <v>5101</v>
      </c>
      <c r="F816" t="s">
        <v>13713</v>
      </c>
      <c r="G816" t="s">
        <v>13714</v>
      </c>
      <c r="H816" t="s">
        <v>13709</v>
      </c>
      <c r="I816" t="s">
        <v>4910</v>
      </c>
      <c r="J816" t="s">
        <v>4911</v>
      </c>
      <c r="K816" t="s">
        <v>4977</v>
      </c>
      <c r="L816" t="s">
        <v>4913</v>
      </c>
      <c r="M816" t="s">
        <v>4914</v>
      </c>
      <c r="N816" t="s">
        <v>4914</v>
      </c>
      <c r="O816" s="43">
        <v>42899.554826388892</v>
      </c>
      <c r="P816" t="s">
        <v>13715</v>
      </c>
      <c r="Q816" s="23" t="s">
        <v>8108</v>
      </c>
      <c r="R816" t="s">
        <v>10842</v>
      </c>
      <c r="S816">
        <v>500</v>
      </c>
      <c r="T816" t="s">
        <v>4914</v>
      </c>
      <c r="U816" t="s">
        <v>4917</v>
      </c>
      <c r="V816" t="s">
        <v>4918</v>
      </c>
      <c r="W816" t="s">
        <v>13716</v>
      </c>
      <c r="X816" t="s">
        <v>4920</v>
      </c>
      <c r="Y816" t="s">
        <v>4921</v>
      </c>
      <c r="Z816" t="s">
        <v>4922</v>
      </c>
    </row>
    <row r="817" spans="1:26" hidden="1">
      <c r="A817" t="s">
        <v>13717</v>
      </c>
      <c r="B817" t="s">
        <v>4905</v>
      </c>
      <c r="C817" t="s">
        <v>4906</v>
      </c>
      <c r="D817" t="s">
        <v>4907</v>
      </c>
      <c r="E817" t="s">
        <v>5101</v>
      </c>
      <c r="F817" t="s">
        <v>13718</v>
      </c>
      <c r="G817" t="s">
        <v>13719</v>
      </c>
      <c r="H817" t="s">
        <v>13709</v>
      </c>
      <c r="I817" t="s">
        <v>4910</v>
      </c>
      <c r="J817" t="s">
        <v>4911</v>
      </c>
      <c r="K817" t="s">
        <v>4977</v>
      </c>
      <c r="L817" t="s">
        <v>4913</v>
      </c>
      <c r="M817" t="s">
        <v>4914</v>
      </c>
      <c r="N817" t="s">
        <v>4914</v>
      </c>
      <c r="O817" s="43">
        <v>42899.556006944447</v>
      </c>
      <c r="P817" t="s">
        <v>13720</v>
      </c>
      <c r="Q817" s="23" t="s">
        <v>8112</v>
      </c>
      <c r="R817" t="s">
        <v>10846</v>
      </c>
      <c r="S817">
        <v>245</v>
      </c>
      <c r="T817" t="s">
        <v>4914</v>
      </c>
      <c r="U817" t="s">
        <v>4917</v>
      </c>
      <c r="V817" t="s">
        <v>4918</v>
      </c>
      <c r="W817" t="s">
        <v>13721</v>
      </c>
      <c r="X817" t="s">
        <v>4920</v>
      </c>
      <c r="Y817" t="s">
        <v>4921</v>
      </c>
      <c r="Z817" t="s">
        <v>4922</v>
      </c>
    </row>
    <row r="818" spans="1:26" hidden="1">
      <c r="A818" t="s">
        <v>13722</v>
      </c>
      <c r="B818" t="s">
        <v>4905</v>
      </c>
      <c r="C818" t="s">
        <v>4906</v>
      </c>
      <c r="D818" t="s">
        <v>4907</v>
      </c>
      <c r="E818" t="s">
        <v>5395</v>
      </c>
      <c r="F818" t="s">
        <v>13723</v>
      </c>
      <c r="G818" t="s">
        <v>13724</v>
      </c>
      <c r="H818" t="s">
        <v>13725</v>
      </c>
      <c r="I818" t="s">
        <v>4910</v>
      </c>
      <c r="J818" t="s">
        <v>4911</v>
      </c>
      <c r="K818" t="s">
        <v>5677</v>
      </c>
      <c r="L818" t="s">
        <v>4913</v>
      </c>
      <c r="M818" t="s">
        <v>4914</v>
      </c>
      <c r="N818" t="s">
        <v>4914</v>
      </c>
      <c r="O818" s="43">
        <v>42899.493645833332</v>
      </c>
      <c r="P818" t="s">
        <v>13726</v>
      </c>
      <c r="Q818" s="23" t="s">
        <v>8077</v>
      </c>
      <c r="R818" t="s">
        <v>10820</v>
      </c>
      <c r="S818">
        <v>95</v>
      </c>
      <c r="T818" t="s">
        <v>13727</v>
      </c>
      <c r="U818" t="s">
        <v>4917</v>
      </c>
      <c r="V818" t="s">
        <v>4918</v>
      </c>
      <c r="W818" t="s">
        <v>13728</v>
      </c>
      <c r="X818" t="s">
        <v>4920</v>
      </c>
      <c r="Y818" t="s">
        <v>4921</v>
      </c>
      <c r="Z818" t="s">
        <v>4922</v>
      </c>
    </row>
    <row r="819" spans="1:26" hidden="1">
      <c r="A819" t="s">
        <v>13729</v>
      </c>
      <c r="B819" t="s">
        <v>4905</v>
      </c>
      <c r="C819" t="s">
        <v>4906</v>
      </c>
      <c r="D819" t="s">
        <v>4907</v>
      </c>
      <c r="E819" t="s">
        <v>5214</v>
      </c>
      <c r="F819" t="s">
        <v>13730</v>
      </c>
      <c r="G819" t="s">
        <v>13731</v>
      </c>
      <c r="H819" t="s">
        <v>13732</v>
      </c>
      <c r="I819" t="s">
        <v>4910</v>
      </c>
      <c r="J819" t="s">
        <v>4911</v>
      </c>
      <c r="K819" t="s">
        <v>4912</v>
      </c>
      <c r="L819" t="s">
        <v>4913</v>
      </c>
      <c r="M819" t="s">
        <v>4914</v>
      </c>
      <c r="N819" t="s">
        <v>4914</v>
      </c>
      <c r="O819" s="43">
        <v>42899.630185185182</v>
      </c>
      <c r="P819" t="s">
        <v>13733</v>
      </c>
      <c r="Q819" s="23" t="s">
        <v>8159</v>
      </c>
      <c r="R819" t="s">
        <v>10880</v>
      </c>
      <c r="S819">
        <v>33</v>
      </c>
      <c r="T819" t="s">
        <v>4914</v>
      </c>
      <c r="U819" t="s">
        <v>4917</v>
      </c>
      <c r="V819" t="s">
        <v>4918</v>
      </c>
      <c r="W819" t="s">
        <v>13734</v>
      </c>
      <c r="X819" t="s">
        <v>4920</v>
      </c>
      <c r="Y819" t="s">
        <v>4921</v>
      </c>
      <c r="Z819" t="s">
        <v>4922</v>
      </c>
    </row>
    <row r="820" spans="1:26" hidden="1">
      <c r="A820" t="s">
        <v>13735</v>
      </c>
      <c r="B820" t="s">
        <v>4905</v>
      </c>
      <c r="C820" t="s">
        <v>4906</v>
      </c>
      <c r="D820" t="s">
        <v>4907</v>
      </c>
      <c r="E820" t="s">
        <v>5234</v>
      </c>
      <c r="F820" t="s">
        <v>13736</v>
      </c>
      <c r="G820" t="s">
        <v>13737</v>
      </c>
      <c r="H820" t="s">
        <v>13738</v>
      </c>
      <c r="I820" t="s">
        <v>4910</v>
      </c>
      <c r="J820" t="s">
        <v>4911</v>
      </c>
      <c r="K820" t="s">
        <v>6804</v>
      </c>
      <c r="L820" t="s">
        <v>4913</v>
      </c>
      <c r="M820" t="s">
        <v>4914</v>
      </c>
      <c r="N820" t="s">
        <v>4914</v>
      </c>
      <c r="O820" s="43">
        <v>42899.337789351855</v>
      </c>
      <c r="P820" t="s">
        <v>13739</v>
      </c>
      <c r="Q820" s="23" t="s">
        <v>7954</v>
      </c>
      <c r="R820" t="s">
        <v>10730</v>
      </c>
      <c r="S820">
        <v>764</v>
      </c>
      <c r="T820" t="s">
        <v>4914</v>
      </c>
      <c r="U820" t="s">
        <v>4917</v>
      </c>
      <c r="V820" t="s">
        <v>4918</v>
      </c>
      <c r="W820" t="s">
        <v>13740</v>
      </c>
      <c r="X820" t="s">
        <v>4920</v>
      </c>
      <c r="Y820" t="s">
        <v>4921</v>
      </c>
      <c r="Z820" t="s">
        <v>4922</v>
      </c>
    </row>
    <row r="821" spans="1:26" hidden="1">
      <c r="A821" t="s">
        <v>13741</v>
      </c>
      <c r="B821" t="s">
        <v>4905</v>
      </c>
      <c r="C821" t="s">
        <v>4906</v>
      </c>
      <c r="D821" t="s">
        <v>4907</v>
      </c>
      <c r="E821" t="s">
        <v>5052</v>
      </c>
      <c r="F821" t="s">
        <v>13742</v>
      </c>
      <c r="G821" t="s">
        <v>13743</v>
      </c>
      <c r="H821" t="s">
        <v>13744</v>
      </c>
      <c r="I821" t="s">
        <v>4910</v>
      </c>
      <c r="J821" t="s">
        <v>4911</v>
      </c>
      <c r="K821" t="s">
        <v>4912</v>
      </c>
      <c r="L821" t="s">
        <v>4913</v>
      </c>
      <c r="M821" t="s">
        <v>4914</v>
      </c>
      <c r="N821" t="s">
        <v>4914</v>
      </c>
      <c r="O821" s="43">
        <v>42899.451979166668</v>
      </c>
      <c r="P821" t="s">
        <v>13745</v>
      </c>
      <c r="Q821" s="23" t="s">
        <v>8023</v>
      </c>
      <c r="R821" t="s">
        <v>10782</v>
      </c>
      <c r="S821">
        <v>300</v>
      </c>
      <c r="T821" t="s">
        <v>4914</v>
      </c>
      <c r="U821" t="s">
        <v>4917</v>
      </c>
      <c r="V821" t="s">
        <v>4918</v>
      </c>
      <c r="W821" t="s">
        <v>13746</v>
      </c>
      <c r="X821" t="s">
        <v>4920</v>
      </c>
      <c r="Y821" t="s">
        <v>4921</v>
      </c>
      <c r="Z821" t="s">
        <v>4922</v>
      </c>
    </row>
    <row r="822" spans="1:26" hidden="1">
      <c r="A822" t="s">
        <v>13747</v>
      </c>
      <c r="B822" t="s">
        <v>4905</v>
      </c>
      <c r="C822" t="s">
        <v>4906</v>
      </c>
      <c r="D822" t="s">
        <v>4907</v>
      </c>
      <c r="E822" t="s">
        <v>6009</v>
      </c>
      <c r="F822" t="s">
        <v>13748</v>
      </c>
      <c r="G822" t="s">
        <v>13749</v>
      </c>
      <c r="H822" t="s">
        <v>13750</v>
      </c>
      <c r="I822" t="s">
        <v>4910</v>
      </c>
      <c r="J822" t="s">
        <v>4911</v>
      </c>
      <c r="K822" t="s">
        <v>4961</v>
      </c>
      <c r="L822" t="s">
        <v>4913</v>
      </c>
      <c r="M822" t="s">
        <v>4914</v>
      </c>
      <c r="N822" t="s">
        <v>4914</v>
      </c>
      <c r="O822" s="43">
        <v>42899.726990740739</v>
      </c>
      <c r="P822" t="s">
        <v>4951</v>
      </c>
      <c r="Q822" s="23" t="s">
        <v>8271</v>
      </c>
      <c r="R822" t="s">
        <v>10962</v>
      </c>
      <c r="S822">
        <v>100</v>
      </c>
      <c r="T822" t="s">
        <v>4914</v>
      </c>
      <c r="U822" t="s">
        <v>4917</v>
      </c>
      <c r="V822" t="s">
        <v>4952</v>
      </c>
      <c r="W822" t="s">
        <v>13751</v>
      </c>
      <c r="X822" t="s">
        <v>4920</v>
      </c>
      <c r="Y822" t="s">
        <v>4921</v>
      </c>
      <c r="Z822" t="s">
        <v>4922</v>
      </c>
    </row>
    <row r="823" spans="1:26" hidden="1">
      <c r="A823" t="s">
        <v>13752</v>
      </c>
      <c r="B823" t="s">
        <v>4905</v>
      </c>
      <c r="C823" t="s">
        <v>4906</v>
      </c>
      <c r="D823" t="s">
        <v>4907</v>
      </c>
      <c r="E823" t="s">
        <v>5162</v>
      </c>
      <c r="F823" t="s">
        <v>13753</v>
      </c>
      <c r="G823" t="s">
        <v>13754</v>
      </c>
      <c r="H823" t="s">
        <v>13750</v>
      </c>
      <c r="I823" t="s">
        <v>4910</v>
      </c>
      <c r="J823" t="s">
        <v>4911</v>
      </c>
      <c r="K823" t="s">
        <v>4961</v>
      </c>
      <c r="L823" t="s">
        <v>4913</v>
      </c>
      <c r="M823" t="s">
        <v>4914</v>
      </c>
      <c r="N823" t="s">
        <v>4914</v>
      </c>
      <c r="O823" s="43">
        <v>42899.727280092593</v>
      </c>
      <c r="P823" t="s">
        <v>4951</v>
      </c>
      <c r="Q823" s="23" t="s">
        <v>8272</v>
      </c>
      <c r="R823" t="s">
        <v>10964</v>
      </c>
      <c r="S823">
        <v>25</v>
      </c>
      <c r="T823" t="s">
        <v>4914</v>
      </c>
      <c r="U823" t="s">
        <v>4917</v>
      </c>
      <c r="V823" t="s">
        <v>4952</v>
      </c>
      <c r="W823" t="s">
        <v>13755</v>
      </c>
      <c r="X823" t="s">
        <v>4920</v>
      </c>
      <c r="Y823" t="s">
        <v>4921</v>
      </c>
      <c r="Z823" t="s">
        <v>4922</v>
      </c>
    </row>
    <row r="824" spans="1:26" hidden="1">
      <c r="A824" t="s">
        <v>13756</v>
      </c>
      <c r="B824" t="s">
        <v>4905</v>
      </c>
      <c r="C824" t="s">
        <v>4906</v>
      </c>
      <c r="D824" t="s">
        <v>4907</v>
      </c>
      <c r="E824" t="s">
        <v>5052</v>
      </c>
      <c r="F824" t="s">
        <v>13757</v>
      </c>
      <c r="G824" t="s">
        <v>13758</v>
      </c>
      <c r="H824" t="s">
        <v>13759</v>
      </c>
      <c r="I824" t="s">
        <v>4910</v>
      </c>
      <c r="J824" t="s">
        <v>4911</v>
      </c>
      <c r="K824" t="s">
        <v>4977</v>
      </c>
      <c r="L824" t="s">
        <v>4913</v>
      </c>
      <c r="M824" t="s">
        <v>4914</v>
      </c>
      <c r="N824" t="s">
        <v>4914</v>
      </c>
      <c r="O824" s="43">
        <v>42899.37940972222</v>
      </c>
      <c r="P824" t="s">
        <v>13760</v>
      </c>
      <c r="Q824" s="23" t="s">
        <v>7965</v>
      </c>
      <c r="R824" t="s">
        <v>10738</v>
      </c>
      <c r="S824">
        <v>300</v>
      </c>
      <c r="T824" t="s">
        <v>4914</v>
      </c>
      <c r="U824" t="s">
        <v>4917</v>
      </c>
      <c r="V824" t="s">
        <v>4918</v>
      </c>
      <c r="W824" t="s">
        <v>13761</v>
      </c>
      <c r="X824" t="s">
        <v>4920</v>
      </c>
      <c r="Y824" t="s">
        <v>4921</v>
      </c>
      <c r="Z824" t="s">
        <v>4922</v>
      </c>
    </row>
    <row r="825" spans="1:26" hidden="1">
      <c r="A825" t="s">
        <v>13762</v>
      </c>
      <c r="B825" t="s">
        <v>4905</v>
      </c>
      <c r="C825" t="s">
        <v>4906</v>
      </c>
      <c r="D825" t="s">
        <v>4907</v>
      </c>
      <c r="E825" t="s">
        <v>4998</v>
      </c>
      <c r="F825" t="s">
        <v>13763</v>
      </c>
      <c r="G825" t="s">
        <v>13764</v>
      </c>
      <c r="H825" t="s">
        <v>13765</v>
      </c>
      <c r="I825" t="s">
        <v>4910</v>
      </c>
      <c r="J825" t="s">
        <v>4911</v>
      </c>
      <c r="K825" t="s">
        <v>4912</v>
      </c>
      <c r="L825" t="s">
        <v>4913</v>
      </c>
      <c r="M825" t="s">
        <v>4914</v>
      </c>
      <c r="N825" t="s">
        <v>4914</v>
      </c>
      <c r="O825" s="43">
        <v>42899.498622685183</v>
      </c>
      <c r="P825" t="s">
        <v>13766</v>
      </c>
      <c r="Q825" s="23" t="s">
        <v>8083</v>
      </c>
      <c r="R825" t="s">
        <v>10824</v>
      </c>
      <c r="S825">
        <v>20</v>
      </c>
      <c r="T825" t="s">
        <v>4914</v>
      </c>
      <c r="U825" t="s">
        <v>4917</v>
      </c>
      <c r="V825" t="s">
        <v>4918</v>
      </c>
      <c r="W825" t="s">
        <v>13767</v>
      </c>
      <c r="X825" t="s">
        <v>4920</v>
      </c>
      <c r="Y825" t="s">
        <v>4921</v>
      </c>
      <c r="Z825" t="s">
        <v>4922</v>
      </c>
    </row>
    <row r="826" spans="1:26" hidden="1">
      <c r="A826" t="s">
        <v>13768</v>
      </c>
      <c r="B826" t="s">
        <v>4905</v>
      </c>
      <c r="C826" t="s">
        <v>4906</v>
      </c>
      <c r="D826" t="s">
        <v>4907</v>
      </c>
      <c r="E826" t="s">
        <v>5208</v>
      </c>
      <c r="F826" t="s">
        <v>13769</v>
      </c>
      <c r="G826" t="s">
        <v>13770</v>
      </c>
      <c r="H826" t="s">
        <v>13759</v>
      </c>
      <c r="I826" t="s">
        <v>4910</v>
      </c>
      <c r="J826" t="s">
        <v>4911</v>
      </c>
      <c r="K826" t="s">
        <v>4977</v>
      </c>
      <c r="L826" t="s">
        <v>4913</v>
      </c>
      <c r="M826" t="s">
        <v>4914</v>
      </c>
      <c r="N826" t="s">
        <v>4914</v>
      </c>
      <c r="O826" s="43">
        <v>42899.379641203705</v>
      </c>
      <c r="P826" t="s">
        <v>13771</v>
      </c>
      <c r="Q826" s="23" t="s">
        <v>7968</v>
      </c>
      <c r="R826" t="s">
        <v>10740</v>
      </c>
      <c r="S826">
        <v>1792</v>
      </c>
      <c r="T826" t="s">
        <v>4914</v>
      </c>
      <c r="U826" t="s">
        <v>4917</v>
      </c>
      <c r="V826" t="s">
        <v>4918</v>
      </c>
      <c r="W826" t="s">
        <v>13772</v>
      </c>
      <c r="X826" t="s">
        <v>4920</v>
      </c>
      <c r="Y826" t="s">
        <v>4921</v>
      </c>
      <c r="Z826" t="s">
        <v>4922</v>
      </c>
    </row>
    <row r="827" spans="1:26" hidden="1">
      <c r="A827" t="s">
        <v>13773</v>
      </c>
      <c r="B827" t="s">
        <v>4905</v>
      </c>
      <c r="C827" t="s">
        <v>4906</v>
      </c>
      <c r="D827" t="s">
        <v>4907</v>
      </c>
      <c r="E827" t="s">
        <v>5870</v>
      </c>
      <c r="F827" t="s">
        <v>13774</v>
      </c>
      <c r="G827" t="s">
        <v>13775</v>
      </c>
      <c r="H827" t="s">
        <v>13750</v>
      </c>
      <c r="I827" t="s">
        <v>4910</v>
      </c>
      <c r="J827" t="s">
        <v>4911</v>
      </c>
      <c r="K827" t="s">
        <v>4961</v>
      </c>
      <c r="L827" t="s">
        <v>4913</v>
      </c>
      <c r="M827" t="s">
        <v>4914</v>
      </c>
      <c r="N827" t="s">
        <v>4914</v>
      </c>
      <c r="O827" s="43">
        <v>42899.7266087963</v>
      </c>
      <c r="P827" t="s">
        <v>4951</v>
      </c>
      <c r="Q827" s="23" t="s">
        <v>8268</v>
      </c>
      <c r="R827" t="s">
        <v>10960</v>
      </c>
      <c r="S827">
        <v>700</v>
      </c>
      <c r="T827" t="s">
        <v>4914</v>
      </c>
      <c r="U827" t="s">
        <v>4917</v>
      </c>
      <c r="V827" t="s">
        <v>4952</v>
      </c>
      <c r="W827" t="s">
        <v>13776</v>
      </c>
      <c r="X827" t="s">
        <v>4920</v>
      </c>
      <c r="Y827" t="s">
        <v>4921</v>
      </c>
      <c r="Z827" t="s">
        <v>4922</v>
      </c>
    </row>
    <row r="828" spans="1:26" hidden="1">
      <c r="A828" t="s">
        <v>13777</v>
      </c>
      <c r="B828" t="s">
        <v>4905</v>
      </c>
      <c r="C828" t="s">
        <v>4906</v>
      </c>
      <c r="D828" t="s">
        <v>4907</v>
      </c>
      <c r="E828" t="s">
        <v>5890</v>
      </c>
      <c r="F828" t="s">
        <v>13778</v>
      </c>
      <c r="G828" t="s">
        <v>13779</v>
      </c>
      <c r="H828" t="s">
        <v>13780</v>
      </c>
      <c r="I828" t="s">
        <v>4910</v>
      </c>
      <c r="J828" t="s">
        <v>4911</v>
      </c>
      <c r="K828" t="s">
        <v>4956</v>
      </c>
      <c r="L828" t="s">
        <v>4913</v>
      </c>
      <c r="M828" t="s">
        <v>4914</v>
      </c>
      <c r="N828" t="s">
        <v>4914</v>
      </c>
      <c r="O828" s="43">
        <v>42899.496134259258</v>
      </c>
      <c r="P828" t="s">
        <v>13781</v>
      </c>
      <c r="Q828" s="23" t="s">
        <v>8080</v>
      </c>
      <c r="R828" t="s">
        <v>10822</v>
      </c>
      <c r="S828">
        <v>96</v>
      </c>
      <c r="T828" t="s">
        <v>4914</v>
      </c>
      <c r="U828" t="s">
        <v>4917</v>
      </c>
      <c r="V828" t="s">
        <v>4918</v>
      </c>
      <c r="W828" t="s">
        <v>13782</v>
      </c>
      <c r="X828" t="s">
        <v>4920</v>
      </c>
      <c r="Y828" t="s">
        <v>4921</v>
      </c>
      <c r="Z828" t="s">
        <v>4922</v>
      </c>
    </row>
    <row r="829" spans="1:26" hidden="1">
      <c r="A829" t="s">
        <v>13783</v>
      </c>
      <c r="B829" t="s">
        <v>4905</v>
      </c>
      <c r="C829" t="s">
        <v>4906</v>
      </c>
      <c r="D829" t="s">
        <v>4907</v>
      </c>
      <c r="E829" t="s">
        <v>5877</v>
      </c>
      <c r="F829" t="s">
        <v>13784</v>
      </c>
      <c r="G829" t="s">
        <v>13785</v>
      </c>
      <c r="H829" t="s">
        <v>13786</v>
      </c>
      <c r="I829" t="s">
        <v>4910</v>
      </c>
      <c r="J829" t="s">
        <v>4911</v>
      </c>
      <c r="K829" t="s">
        <v>4977</v>
      </c>
      <c r="L829" t="s">
        <v>4913</v>
      </c>
      <c r="M829" t="s">
        <v>4914</v>
      </c>
      <c r="N829" t="s">
        <v>4914</v>
      </c>
      <c r="O829" s="43">
        <v>42899.938402777778</v>
      </c>
      <c r="P829" t="s">
        <v>13787</v>
      </c>
      <c r="Q829" s="23" t="s">
        <v>8295</v>
      </c>
      <c r="R829" t="s">
        <v>10982</v>
      </c>
      <c r="S829">
        <v>500</v>
      </c>
      <c r="T829" t="s">
        <v>4914</v>
      </c>
      <c r="U829" t="s">
        <v>4917</v>
      </c>
      <c r="V829" t="s">
        <v>4918</v>
      </c>
      <c r="W829" t="s">
        <v>13788</v>
      </c>
      <c r="X829" t="s">
        <v>4920</v>
      </c>
      <c r="Y829" t="s">
        <v>4921</v>
      </c>
      <c r="Z829" t="s">
        <v>4922</v>
      </c>
    </row>
    <row r="830" spans="1:26" hidden="1">
      <c r="A830" t="s">
        <v>13789</v>
      </c>
      <c r="B830" t="s">
        <v>4905</v>
      </c>
      <c r="C830" t="s">
        <v>4906</v>
      </c>
      <c r="D830" t="s">
        <v>4907</v>
      </c>
      <c r="E830" t="s">
        <v>4954</v>
      </c>
      <c r="F830" t="s">
        <v>13790</v>
      </c>
      <c r="G830" t="s">
        <v>13791</v>
      </c>
      <c r="H830" t="s">
        <v>13792</v>
      </c>
      <c r="I830" t="s">
        <v>4910</v>
      </c>
      <c r="J830" t="s">
        <v>4911</v>
      </c>
      <c r="K830" t="s">
        <v>5708</v>
      </c>
      <c r="L830" t="s">
        <v>4913</v>
      </c>
      <c r="M830" t="s">
        <v>4914</v>
      </c>
      <c r="N830" t="s">
        <v>4914</v>
      </c>
      <c r="O830" s="43">
        <v>42899.451493055552</v>
      </c>
      <c r="P830" t="s">
        <v>13793</v>
      </c>
      <c r="Q830" s="23" t="s">
        <v>8020</v>
      </c>
      <c r="R830" t="s">
        <v>10780</v>
      </c>
      <c r="S830">
        <v>115</v>
      </c>
      <c r="T830" t="s">
        <v>4914</v>
      </c>
      <c r="U830" t="s">
        <v>4917</v>
      </c>
      <c r="V830" t="s">
        <v>4918</v>
      </c>
      <c r="W830" t="s">
        <v>13794</v>
      </c>
      <c r="X830" t="s">
        <v>4920</v>
      </c>
      <c r="Y830" t="s">
        <v>4921</v>
      </c>
      <c r="Z830" t="s">
        <v>4922</v>
      </c>
    </row>
    <row r="831" spans="1:26" hidden="1">
      <c r="A831" t="s">
        <v>13795</v>
      </c>
      <c r="B831" t="s">
        <v>4905</v>
      </c>
      <c r="C831" t="s">
        <v>4906</v>
      </c>
      <c r="D831" t="s">
        <v>4907</v>
      </c>
      <c r="E831" t="s">
        <v>4959</v>
      </c>
      <c r="F831" t="s">
        <v>13796</v>
      </c>
      <c r="G831" t="s">
        <v>13797</v>
      </c>
      <c r="H831" t="s">
        <v>13798</v>
      </c>
      <c r="I831" t="s">
        <v>4910</v>
      </c>
      <c r="J831" t="s">
        <v>4911</v>
      </c>
      <c r="K831" t="s">
        <v>5054</v>
      </c>
      <c r="L831" t="s">
        <v>4913</v>
      </c>
      <c r="M831" t="s">
        <v>4914</v>
      </c>
      <c r="N831" t="s">
        <v>4914</v>
      </c>
      <c r="O831" s="43">
        <v>42899.38422453704</v>
      </c>
      <c r="P831" t="s">
        <v>13799</v>
      </c>
      <c r="Q831" s="23" t="s">
        <v>7969</v>
      </c>
      <c r="R831" t="s">
        <v>10742</v>
      </c>
      <c r="S831">
        <v>400</v>
      </c>
      <c r="T831" t="s">
        <v>4914</v>
      </c>
      <c r="U831" t="s">
        <v>4917</v>
      </c>
      <c r="V831" t="s">
        <v>4918</v>
      </c>
      <c r="W831" t="s">
        <v>13800</v>
      </c>
      <c r="X831" t="s">
        <v>4920</v>
      </c>
      <c r="Y831" t="s">
        <v>4921</v>
      </c>
      <c r="Z831" t="s">
        <v>4922</v>
      </c>
    </row>
    <row r="832" spans="1:26" hidden="1">
      <c r="A832" t="s">
        <v>13801</v>
      </c>
      <c r="B832" t="s">
        <v>4905</v>
      </c>
      <c r="C832" t="s">
        <v>4906</v>
      </c>
      <c r="D832" t="s">
        <v>4907</v>
      </c>
      <c r="E832" t="s">
        <v>5177</v>
      </c>
      <c r="F832" t="s">
        <v>13802</v>
      </c>
      <c r="G832" t="s">
        <v>13803</v>
      </c>
      <c r="H832" t="s">
        <v>13804</v>
      </c>
      <c r="I832" t="s">
        <v>4910</v>
      </c>
      <c r="J832" t="s">
        <v>4911</v>
      </c>
      <c r="K832" t="s">
        <v>4961</v>
      </c>
      <c r="L832" t="s">
        <v>4913</v>
      </c>
      <c r="M832" t="s">
        <v>4914</v>
      </c>
      <c r="N832" t="s">
        <v>4914</v>
      </c>
      <c r="O832" s="43">
        <v>42899.620578703703</v>
      </c>
      <c r="P832" t="s">
        <v>13805</v>
      </c>
      <c r="Q832" s="23" t="s">
        <v>8146</v>
      </c>
      <c r="R832" t="s">
        <v>10870</v>
      </c>
      <c r="S832">
        <v>162</v>
      </c>
      <c r="T832" t="s">
        <v>4914</v>
      </c>
      <c r="U832" t="s">
        <v>4917</v>
      </c>
      <c r="V832" t="s">
        <v>4918</v>
      </c>
      <c r="W832" t="s">
        <v>13806</v>
      </c>
      <c r="X832" t="s">
        <v>4920</v>
      </c>
      <c r="Y832" t="s">
        <v>4921</v>
      </c>
      <c r="Z832" t="s">
        <v>4922</v>
      </c>
    </row>
    <row r="833" spans="1:26" hidden="1">
      <c r="A833" t="s">
        <v>13807</v>
      </c>
      <c r="B833" t="s">
        <v>4905</v>
      </c>
      <c r="C833" t="s">
        <v>4906</v>
      </c>
      <c r="D833" t="s">
        <v>4907</v>
      </c>
      <c r="E833" t="s">
        <v>5253</v>
      </c>
      <c r="F833" t="s">
        <v>13808</v>
      </c>
      <c r="G833" t="s">
        <v>13809</v>
      </c>
      <c r="H833" t="s">
        <v>13810</v>
      </c>
      <c r="I833" t="s">
        <v>4910</v>
      </c>
      <c r="J833" t="s">
        <v>4911</v>
      </c>
      <c r="K833" t="s">
        <v>4912</v>
      </c>
      <c r="L833" t="s">
        <v>4913</v>
      </c>
      <c r="M833" t="s">
        <v>4914</v>
      </c>
      <c r="N833" t="s">
        <v>4914</v>
      </c>
      <c r="O833" s="43">
        <v>42899.462025462963</v>
      </c>
      <c r="P833" t="s">
        <v>13811</v>
      </c>
      <c r="Q833" s="23" t="s">
        <v>8041</v>
      </c>
      <c r="R833" t="s">
        <v>10794</v>
      </c>
      <c r="S833">
        <v>185</v>
      </c>
      <c r="T833" t="s">
        <v>4914</v>
      </c>
      <c r="U833" t="s">
        <v>4917</v>
      </c>
      <c r="V833" t="s">
        <v>4918</v>
      </c>
      <c r="W833" t="s">
        <v>13812</v>
      </c>
      <c r="X833" t="s">
        <v>4920</v>
      </c>
      <c r="Y833" t="s">
        <v>4921</v>
      </c>
      <c r="Z833" t="s">
        <v>4922</v>
      </c>
    </row>
    <row r="834" spans="1:26" hidden="1">
      <c r="A834" t="s">
        <v>13813</v>
      </c>
      <c r="B834" t="s">
        <v>4905</v>
      </c>
      <c r="C834" t="s">
        <v>4906</v>
      </c>
      <c r="D834" t="s">
        <v>4907</v>
      </c>
      <c r="E834" t="s">
        <v>5362</v>
      </c>
      <c r="F834" t="s">
        <v>13814</v>
      </c>
      <c r="G834" t="s">
        <v>13815</v>
      </c>
      <c r="H834" t="s">
        <v>13816</v>
      </c>
      <c r="I834" t="s">
        <v>4910</v>
      </c>
      <c r="J834" t="s">
        <v>4911</v>
      </c>
      <c r="K834" t="s">
        <v>4912</v>
      </c>
      <c r="L834" t="s">
        <v>4913</v>
      </c>
      <c r="M834" t="s">
        <v>4914</v>
      </c>
      <c r="N834" t="s">
        <v>4914</v>
      </c>
      <c r="O834" s="43">
        <v>42899.542245370372</v>
      </c>
      <c r="P834" t="s">
        <v>13817</v>
      </c>
      <c r="Q834" s="23" t="s">
        <v>8101</v>
      </c>
      <c r="R834" t="s">
        <v>10836</v>
      </c>
      <c r="S834">
        <v>200</v>
      </c>
      <c r="T834" t="s">
        <v>6610</v>
      </c>
      <c r="U834" t="s">
        <v>4917</v>
      </c>
      <c r="V834" t="s">
        <v>4918</v>
      </c>
      <c r="W834" t="s">
        <v>13818</v>
      </c>
      <c r="X834" t="s">
        <v>4920</v>
      </c>
      <c r="Y834" t="s">
        <v>4921</v>
      </c>
      <c r="Z834" t="s">
        <v>4922</v>
      </c>
    </row>
    <row r="835" spans="1:26" hidden="1">
      <c r="A835" t="s">
        <v>13819</v>
      </c>
      <c r="B835" t="s">
        <v>4905</v>
      </c>
      <c r="C835" t="s">
        <v>4906</v>
      </c>
      <c r="D835" t="s">
        <v>4907</v>
      </c>
      <c r="E835" t="s">
        <v>5070</v>
      </c>
      <c r="F835" t="s">
        <v>13820</v>
      </c>
      <c r="G835" t="s">
        <v>13821</v>
      </c>
      <c r="H835" t="s">
        <v>13822</v>
      </c>
      <c r="I835" t="s">
        <v>4910</v>
      </c>
      <c r="J835" t="s">
        <v>4911</v>
      </c>
      <c r="K835" t="s">
        <v>4912</v>
      </c>
      <c r="L835" t="s">
        <v>4913</v>
      </c>
      <c r="M835" t="s">
        <v>4914</v>
      </c>
      <c r="N835" t="s">
        <v>4914</v>
      </c>
      <c r="O835" s="43">
        <v>42899.488645833335</v>
      </c>
      <c r="P835" t="s">
        <v>13824</v>
      </c>
      <c r="Q835" s="23" t="s">
        <v>8064</v>
      </c>
      <c r="R835" t="s">
        <v>10810</v>
      </c>
      <c r="S835">
        <v>50</v>
      </c>
      <c r="T835" t="s">
        <v>4914</v>
      </c>
      <c r="U835" t="s">
        <v>4917</v>
      </c>
      <c r="V835" t="s">
        <v>4918</v>
      </c>
      <c r="W835" t="s">
        <v>13825</v>
      </c>
      <c r="X835" t="s">
        <v>4920</v>
      </c>
      <c r="Y835" t="s">
        <v>4921</v>
      </c>
      <c r="Z835" t="s">
        <v>4922</v>
      </c>
    </row>
    <row r="836" spans="1:26" hidden="1">
      <c r="A836" t="s">
        <v>13826</v>
      </c>
      <c r="B836" t="s">
        <v>4905</v>
      </c>
      <c r="C836" t="s">
        <v>4906</v>
      </c>
      <c r="D836" t="s">
        <v>4907</v>
      </c>
      <c r="E836" t="s">
        <v>5214</v>
      </c>
      <c r="F836" t="s">
        <v>13827</v>
      </c>
      <c r="G836" t="s">
        <v>13828</v>
      </c>
      <c r="H836" t="s">
        <v>13822</v>
      </c>
      <c r="I836" t="s">
        <v>4910</v>
      </c>
      <c r="J836" t="s">
        <v>4911</v>
      </c>
      <c r="K836" t="s">
        <v>4912</v>
      </c>
      <c r="L836" t="s">
        <v>4913</v>
      </c>
      <c r="M836" t="s">
        <v>4914</v>
      </c>
      <c r="N836" t="s">
        <v>4914</v>
      </c>
      <c r="O836" s="43">
        <v>42899.489074074074</v>
      </c>
      <c r="P836" t="s">
        <v>13829</v>
      </c>
      <c r="Q836" s="23" t="s">
        <v>8067</v>
      </c>
      <c r="R836" t="s">
        <v>10812</v>
      </c>
      <c r="S836">
        <v>37</v>
      </c>
      <c r="T836" t="s">
        <v>4914</v>
      </c>
      <c r="U836" t="s">
        <v>4917</v>
      </c>
      <c r="V836" t="s">
        <v>4918</v>
      </c>
      <c r="W836" t="s">
        <v>13830</v>
      </c>
      <c r="X836" t="s">
        <v>4920</v>
      </c>
      <c r="Y836" t="s">
        <v>4921</v>
      </c>
      <c r="Z836" t="s">
        <v>4922</v>
      </c>
    </row>
    <row r="837" spans="1:26" hidden="1">
      <c r="A837" t="s">
        <v>13831</v>
      </c>
      <c r="B837" t="s">
        <v>4905</v>
      </c>
      <c r="C837" t="s">
        <v>4906</v>
      </c>
      <c r="D837" t="s">
        <v>4907</v>
      </c>
      <c r="E837" t="s">
        <v>5446</v>
      </c>
      <c r="F837" t="s">
        <v>13832</v>
      </c>
      <c r="G837" t="s">
        <v>13833</v>
      </c>
      <c r="H837" t="s">
        <v>13834</v>
      </c>
      <c r="I837" t="s">
        <v>4910</v>
      </c>
      <c r="J837" t="s">
        <v>4911</v>
      </c>
      <c r="K837" t="s">
        <v>4912</v>
      </c>
      <c r="L837" t="s">
        <v>4913</v>
      </c>
      <c r="M837" t="s">
        <v>4914</v>
      </c>
      <c r="N837" t="s">
        <v>4914</v>
      </c>
      <c r="O837" s="43">
        <v>42899.596331018518</v>
      </c>
      <c r="P837" t="s">
        <v>13835</v>
      </c>
      <c r="Q837" s="23" t="s">
        <v>8124</v>
      </c>
      <c r="R837" t="s">
        <v>10854</v>
      </c>
      <c r="S837">
        <v>100</v>
      </c>
      <c r="T837" t="s">
        <v>4914</v>
      </c>
      <c r="U837" t="s">
        <v>4917</v>
      </c>
      <c r="V837" t="s">
        <v>4918</v>
      </c>
      <c r="W837" t="s">
        <v>13836</v>
      </c>
      <c r="X837" t="s">
        <v>4920</v>
      </c>
      <c r="Y837" t="s">
        <v>4921</v>
      </c>
      <c r="Z837" t="s">
        <v>4922</v>
      </c>
    </row>
    <row r="838" spans="1:26" hidden="1">
      <c r="A838" t="s">
        <v>13837</v>
      </c>
      <c r="B838" t="s">
        <v>4905</v>
      </c>
      <c r="C838" t="s">
        <v>4906</v>
      </c>
      <c r="D838" t="s">
        <v>4907</v>
      </c>
      <c r="E838" t="s">
        <v>5910</v>
      </c>
      <c r="F838" t="s">
        <v>13838</v>
      </c>
      <c r="G838" t="s">
        <v>13839</v>
      </c>
      <c r="H838" t="s">
        <v>13840</v>
      </c>
      <c r="I838" t="s">
        <v>4910</v>
      </c>
      <c r="J838" t="s">
        <v>4911</v>
      </c>
      <c r="K838" t="s">
        <v>4950</v>
      </c>
      <c r="L838" t="s">
        <v>4913</v>
      </c>
      <c r="M838" t="s">
        <v>4914</v>
      </c>
      <c r="N838" t="s">
        <v>4914</v>
      </c>
      <c r="O838" s="43">
        <v>42899.919699074075</v>
      </c>
      <c r="P838" t="s">
        <v>4951</v>
      </c>
      <c r="Q838" s="23" t="s">
        <v>8292</v>
      </c>
      <c r="R838" t="s">
        <v>10980</v>
      </c>
      <c r="S838">
        <v>50</v>
      </c>
      <c r="T838" t="s">
        <v>4914</v>
      </c>
      <c r="U838" t="s">
        <v>4917</v>
      </c>
      <c r="V838" t="s">
        <v>4952</v>
      </c>
      <c r="W838" t="s">
        <v>13841</v>
      </c>
      <c r="X838" t="s">
        <v>4920</v>
      </c>
      <c r="Y838" t="s">
        <v>4921</v>
      </c>
      <c r="Z838" t="s">
        <v>4922</v>
      </c>
    </row>
    <row r="839" spans="1:26" hidden="1">
      <c r="A839" t="s">
        <v>13842</v>
      </c>
      <c r="B839" t="s">
        <v>4905</v>
      </c>
      <c r="C839" t="s">
        <v>4906</v>
      </c>
      <c r="D839" t="s">
        <v>4907</v>
      </c>
      <c r="E839" t="s">
        <v>4993</v>
      </c>
      <c r="F839" t="s">
        <v>13843</v>
      </c>
      <c r="G839" t="s">
        <v>13844</v>
      </c>
      <c r="H839" t="s">
        <v>13845</v>
      </c>
      <c r="I839" t="s">
        <v>4910</v>
      </c>
      <c r="J839" t="s">
        <v>4911</v>
      </c>
      <c r="K839" t="s">
        <v>4961</v>
      </c>
      <c r="L839" t="s">
        <v>4913</v>
      </c>
      <c r="M839" t="s">
        <v>4914</v>
      </c>
      <c r="N839" t="s">
        <v>4914</v>
      </c>
      <c r="O839" s="43">
        <v>42899.68550925926</v>
      </c>
      <c r="P839" t="s">
        <v>13846</v>
      </c>
      <c r="Q839" s="23" t="s">
        <v>8226</v>
      </c>
      <c r="R839" t="s">
        <v>10932</v>
      </c>
      <c r="S839">
        <v>44</v>
      </c>
      <c r="T839" t="s">
        <v>4914</v>
      </c>
      <c r="U839" t="s">
        <v>4917</v>
      </c>
      <c r="V839" t="s">
        <v>4918</v>
      </c>
      <c r="W839" t="s">
        <v>13847</v>
      </c>
      <c r="X839" t="s">
        <v>4920</v>
      </c>
      <c r="Y839" t="s">
        <v>4921</v>
      </c>
      <c r="Z839" t="s">
        <v>4922</v>
      </c>
    </row>
    <row r="840" spans="1:26" hidden="1">
      <c r="A840" t="s">
        <v>13848</v>
      </c>
      <c r="B840" t="s">
        <v>4905</v>
      </c>
      <c r="C840" t="s">
        <v>4906</v>
      </c>
      <c r="D840" t="s">
        <v>4907</v>
      </c>
      <c r="E840" t="s">
        <v>5021</v>
      </c>
      <c r="F840" t="s">
        <v>13849</v>
      </c>
      <c r="G840" t="s">
        <v>13850</v>
      </c>
      <c r="H840" t="s">
        <v>13851</v>
      </c>
      <c r="I840" t="s">
        <v>4910</v>
      </c>
      <c r="J840" t="s">
        <v>4911</v>
      </c>
      <c r="K840" t="s">
        <v>6804</v>
      </c>
      <c r="L840" t="s">
        <v>4913</v>
      </c>
      <c r="M840" t="s">
        <v>4914</v>
      </c>
      <c r="N840" t="s">
        <v>4914</v>
      </c>
      <c r="O840" s="43">
        <v>42899.662523148145</v>
      </c>
      <c r="P840" t="s">
        <v>4951</v>
      </c>
      <c r="Q840" s="23" t="s">
        <v>8196</v>
      </c>
      <c r="R840" t="s">
        <v>10908</v>
      </c>
      <c r="S840">
        <v>14</v>
      </c>
      <c r="T840" t="s">
        <v>4914</v>
      </c>
      <c r="U840" t="s">
        <v>4917</v>
      </c>
      <c r="V840" t="s">
        <v>4952</v>
      </c>
      <c r="W840" t="s">
        <v>13852</v>
      </c>
      <c r="X840" t="s">
        <v>4920</v>
      </c>
      <c r="Y840" t="s">
        <v>4921</v>
      </c>
      <c r="Z840" t="s">
        <v>4922</v>
      </c>
    </row>
    <row r="841" spans="1:26" hidden="1">
      <c r="A841" t="s">
        <v>13853</v>
      </c>
      <c r="B841" t="s">
        <v>4905</v>
      </c>
      <c r="C841" t="s">
        <v>4906</v>
      </c>
      <c r="D841" t="s">
        <v>4907</v>
      </c>
      <c r="E841" t="s">
        <v>5126</v>
      </c>
      <c r="F841" t="s">
        <v>13854</v>
      </c>
      <c r="G841" t="s">
        <v>13855</v>
      </c>
      <c r="H841" t="s">
        <v>13856</v>
      </c>
      <c r="I841" t="s">
        <v>4910</v>
      </c>
      <c r="J841" t="s">
        <v>4911</v>
      </c>
      <c r="K841" t="s">
        <v>4961</v>
      </c>
      <c r="L841" t="s">
        <v>4913</v>
      </c>
      <c r="M841" t="s">
        <v>4914</v>
      </c>
      <c r="N841" t="s">
        <v>4914</v>
      </c>
      <c r="O841" s="43">
        <v>42899.768275462964</v>
      </c>
      <c r="P841" t="s">
        <v>4951</v>
      </c>
      <c r="Q841" s="23" t="s">
        <v>8286</v>
      </c>
      <c r="R841" t="s">
        <v>10976</v>
      </c>
      <c r="S841">
        <v>300</v>
      </c>
      <c r="T841" t="s">
        <v>4914</v>
      </c>
      <c r="U841" t="s">
        <v>4917</v>
      </c>
      <c r="V841" t="s">
        <v>4952</v>
      </c>
      <c r="W841" t="s">
        <v>13857</v>
      </c>
      <c r="X841" t="s">
        <v>4920</v>
      </c>
      <c r="Y841" t="s">
        <v>4921</v>
      </c>
      <c r="Z841" t="s">
        <v>4922</v>
      </c>
    </row>
    <row r="842" spans="1:26" hidden="1">
      <c r="A842" t="s">
        <v>13858</v>
      </c>
      <c r="B842" t="s">
        <v>4905</v>
      </c>
      <c r="C842" t="s">
        <v>4906</v>
      </c>
      <c r="D842" t="s">
        <v>4907</v>
      </c>
      <c r="E842" t="s">
        <v>5229</v>
      </c>
      <c r="F842" t="s">
        <v>13859</v>
      </c>
      <c r="G842" t="s">
        <v>13860</v>
      </c>
      <c r="H842" t="s">
        <v>13861</v>
      </c>
      <c r="I842" t="s">
        <v>4910</v>
      </c>
      <c r="J842" t="s">
        <v>4911</v>
      </c>
      <c r="K842" t="s">
        <v>4977</v>
      </c>
      <c r="L842" t="s">
        <v>4913</v>
      </c>
      <c r="M842" t="s">
        <v>4914</v>
      </c>
      <c r="N842" t="s">
        <v>4914</v>
      </c>
      <c r="O842" s="43">
        <v>42899.606608796297</v>
      </c>
      <c r="P842" t="s">
        <v>13862</v>
      </c>
      <c r="Q842" s="23" t="s">
        <v>8131</v>
      </c>
      <c r="R842" t="s">
        <v>10860</v>
      </c>
      <c r="S842">
        <v>24</v>
      </c>
      <c r="T842" t="s">
        <v>13863</v>
      </c>
      <c r="U842" t="s">
        <v>4917</v>
      </c>
      <c r="V842" t="s">
        <v>4918</v>
      </c>
      <c r="W842" t="s">
        <v>13864</v>
      </c>
      <c r="X842" t="s">
        <v>4920</v>
      </c>
      <c r="Y842" t="s">
        <v>4921</v>
      </c>
      <c r="Z842" t="s">
        <v>4922</v>
      </c>
    </row>
    <row r="843" spans="1:26" hidden="1">
      <c r="A843" t="s">
        <v>13865</v>
      </c>
      <c r="B843" t="s">
        <v>4905</v>
      </c>
      <c r="C843" t="s">
        <v>4906</v>
      </c>
      <c r="D843" t="s">
        <v>4907</v>
      </c>
      <c r="E843" t="s">
        <v>5208</v>
      </c>
      <c r="F843" t="s">
        <v>13866</v>
      </c>
      <c r="G843" t="s">
        <v>13867</v>
      </c>
      <c r="H843" t="s">
        <v>13868</v>
      </c>
      <c r="I843" t="s">
        <v>4910</v>
      </c>
      <c r="J843" t="s">
        <v>4911</v>
      </c>
      <c r="K843" t="s">
        <v>4977</v>
      </c>
      <c r="L843" t="s">
        <v>4913</v>
      </c>
      <c r="M843" t="s">
        <v>4914</v>
      </c>
      <c r="N843" t="s">
        <v>4914</v>
      </c>
      <c r="O843" s="43">
        <v>42899.462557870371</v>
      </c>
      <c r="P843" t="s">
        <v>13869</v>
      </c>
      <c r="Q843" s="23" t="s">
        <v>8044</v>
      </c>
      <c r="R843" t="s">
        <v>10796</v>
      </c>
      <c r="S843">
        <v>5</v>
      </c>
      <c r="T843" t="s">
        <v>4914</v>
      </c>
      <c r="U843" t="s">
        <v>4917</v>
      </c>
      <c r="V843" t="s">
        <v>4918</v>
      </c>
      <c r="W843" t="s">
        <v>13870</v>
      </c>
      <c r="X843" t="s">
        <v>4920</v>
      </c>
      <c r="Y843" t="s">
        <v>4921</v>
      </c>
      <c r="Z843" t="s">
        <v>4922</v>
      </c>
    </row>
    <row r="844" spans="1:26" hidden="1">
      <c r="A844" t="s">
        <v>13871</v>
      </c>
      <c r="B844" t="s">
        <v>4905</v>
      </c>
      <c r="C844" t="s">
        <v>4906</v>
      </c>
      <c r="D844" t="s">
        <v>4907</v>
      </c>
      <c r="E844" t="s">
        <v>5042</v>
      </c>
      <c r="F844" t="s">
        <v>13872</v>
      </c>
      <c r="G844" t="s">
        <v>13873</v>
      </c>
      <c r="H844" t="s">
        <v>13874</v>
      </c>
      <c r="I844" t="s">
        <v>4910</v>
      </c>
      <c r="J844" t="s">
        <v>4911</v>
      </c>
      <c r="K844" t="s">
        <v>4961</v>
      </c>
      <c r="L844" t="s">
        <v>4913</v>
      </c>
      <c r="M844" t="s">
        <v>4914</v>
      </c>
      <c r="N844" t="s">
        <v>4914</v>
      </c>
      <c r="O844" s="43">
        <v>42899.697789351849</v>
      </c>
      <c r="P844" t="s">
        <v>13875</v>
      </c>
      <c r="Q844" s="23" t="s">
        <v>8238</v>
      </c>
      <c r="R844" t="s">
        <v>10940</v>
      </c>
      <c r="S844">
        <v>16</v>
      </c>
      <c r="T844" t="s">
        <v>4914</v>
      </c>
      <c r="U844" t="s">
        <v>4917</v>
      </c>
      <c r="V844" t="s">
        <v>4918</v>
      </c>
      <c r="W844" t="s">
        <v>13876</v>
      </c>
      <c r="X844" t="s">
        <v>4920</v>
      </c>
      <c r="Y844" t="s">
        <v>4921</v>
      </c>
      <c r="Z844" t="s">
        <v>4922</v>
      </c>
    </row>
    <row r="845" spans="1:26" hidden="1">
      <c r="A845" t="s">
        <v>13877</v>
      </c>
      <c r="B845" t="s">
        <v>4905</v>
      </c>
      <c r="C845" t="s">
        <v>4906</v>
      </c>
      <c r="D845" t="s">
        <v>4907</v>
      </c>
      <c r="E845" t="s">
        <v>5336</v>
      </c>
      <c r="F845" t="s">
        <v>13878</v>
      </c>
      <c r="G845" t="s">
        <v>13879</v>
      </c>
      <c r="H845" t="s">
        <v>13880</v>
      </c>
      <c r="I845" t="s">
        <v>4910</v>
      </c>
      <c r="J845" t="s">
        <v>4911</v>
      </c>
      <c r="K845" t="s">
        <v>5620</v>
      </c>
      <c r="L845" t="s">
        <v>4913</v>
      </c>
      <c r="M845" t="s">
        <v>4914</v>
      </c>
      <c r="N845" t="s">
        <v>4914</v>
      </c>
      <c r="O845" s="43">
        <v>42899.461030092592</v>
      </c>
      <c r="P845" t="s">
        <v>13881</v>
      </c>
      <c r="Q845" s="23" t="s">
        <v>8038</v>
      </c>
      <c r="R845" t="s">
        <v>10792</v>
      </c>
      <c r="S845">
        <v>202</v>
      </c>
      <c r="T845" t="s">
        <v>4914</v>
      </c>
      <c r="U845" t="s">
        <v>4917</v>
      </c>
      <c r="V845" t="s">
        <v>4918</v>
      </c>
      <c r="W845" t="s">
        <v>13882</v>
      </c>
      <c r="X845" t="s">
        <v>4920</v>
      </c>
      <c r="Y845" t="s">
        <v>4921</v>
      </c>
      <c r="Z845" t="s">
        <v>4922</v>
      </c>
    </row>
    <row r="846" spans="1:26" hidden="1">
      <c r="A846" t="s">
        <v>13883</v>
      </c>
      <c r="B846" t="s">
        <v>4905</v>
      </c>
      <c r="C846" t="s">
        <v>4906</v>
      </c>
      <c r="D846" t="s">
        <v>4907</v>
      </c>
      <c r="E846" t="s">
        <v>5162</v>
      </c>
      <c r="F846" t="s">
        <v>13884</v>
      </c>
      <c r="G846" t="s">
        <v>13885</v>
      </c>
      <c r="H846" t="s">
        <v>13886</v>
      </c>
      <c r="I846" t="s">
        <v>4910</v>
      </c>
      <c r="J846" t="s">
        <v>4911</v>
      </c>
      <c r="K846" t="s">
        <v>4912</v>
      </c>
      <c r="L846" t="s">
        <v>4913</v>
      </c>
      <c r="M846" t="s">
        <v>4914</v>
      </c>
      <c r="N846" t="s">
        <v>4914</v>
      </c>
      <c r="O846" s="43">
        <v>42899.70752314815</v>
      </c>
      <c r="P846" t="s">
        <v>13887</v>
      </c>
      <c r="Q846" s="23" t="s">
        <v>8250</v>
      </c>
      <c r="R846" t="s">
        <v>10948</v>
      </c>
      <c r="S846">
        <v>54</v>
      </c>
      <c r="T846" t="s">
        <v>4914</v>
      </c>
      <c r="U846" t="s">
        <v>4917</v>
      </c>
      <c r="V846" t="s">
        <v>4918</v>
      </c>
      <c r="W846" t="s">
        <v>13888</v>
      </c>
      <c r="X846" t="s">
        <v>4920</v>
      </c>
      <c r="Y846" t="s">
        <v>4921</v>
      </c>
      <c r="Z846" t="s">
        <v>4922</v>
      </c>
    </row>
    <row r="847" spans="1:26" hidden="1">
      <c r="A847" t="s">
        <v>13889</v>
      </c>
      <c r="B847" t="s">
        <v>4905</v>
      </c>
      <c r="C847" t="s">
        <v>4906</v>
      </c>
      <c r="D847" t="s">
        <v>4907</v>
      </c>
      <c r="E847" t="s">
        <v>5492</v>
      </c>
      <c r="F847" t="s">
        <v>13890</v>
      </c>
      <c r="G847" t="s">
        <v>13891</v>
      </c>
      <c r="H847" t="s">
        <v>13892</v>
      </c>
      <c r="I847" t="s">
        <v>4910</v>
      </c>
      <c r="J847" t="s">
        <v>4911</v>
      </c>
      <c r="K847" t="s">
        <v>7258</v>
      </c>
      <c r="L847" t="s">
        <v>4913</v>
      </c>
      <c r="M847" t="s">
        <v>4914</v>
      </c>
      <c r="N847" t="s">
        <v>4914</v>
      </c>
      <c r="O847" s="43">
        <v>42899.339525462965</v>
      </c>
      <c r="P847" t="s">
        <v>4951</v>
      </c>
      <c r="Q847" s="23" t="s">
        <v>7959</v>
      </c>
      <c r="R847" t="s">
        <v>10734</v>
      </c>
      <c r="S847">
        <v>200</v>
      </c>
      <c r="T847" t="s">
        <v>4914</v>
      </c>
      <c r="U847" t="s">
        <v>4917</v>
      </c>
      <c r="V847" t="s">
        <v>4952</v>
      </c>
      <c r="W847" t="s">
        <v>13893</v>
      </c>
      <c r="X847" t="s">
        <v>4920</v>
      </c>
      <c r="Y847" t="s">
        <v>4921</v>
      </c>
      <c r="Z847" t="s">
        <v>4922</v>
      </c>
    </row>
    <row r="848" spans="1:26" hidden="1">
      <c r="A848" t="s">
        <v>13894</v>
      </c>
      <c r="B848" t="s">
        <v>4905</v>
      </c>
      <c r="C848" t="s">
        <v>4906</v>
      </c>
      <c r="D848" t="s">
        <v>4907</v>
      </c>
      <c r="E848" t="s">
        <v>5492</v>
      </c>
      <c r="F848" t="s">
        <v>13895</v>
      </c>
      <c r="G848" t="s">
        <v>13896</v>
      </c>
      <c r="H848" t="s">
        <v>13892</v>
      </c>
      <c r="I848" t="s">
        <v>4910</v>
      </c>
      <c r="J848" t="s">
        <v>4911</v>
      </c>
      <c r="K848" t="s">
        <v>7258</v>
      </c>
      <c r="L848" t="s">
        <v>4913</v>
      </c>
      <c r="M848" t="s">
        <v>4914</v>
      </c>
      <c r="N848" t="s">
        <v>4914</v>
      </c>
      <c r="O848" s="43">
        <v>42899.339178240742</v>
      </c>
      <c r="P848" t="s">
        <v>4951</v>
      </c>
      <c r="Q848" s="23" t="s">
        <v>7957</v>
      </c>
      <c r="R848" t="s">
        <v>10732</v>
      </c>
      <c r="S848">
        <v>200</v>
      </c>
      <c r="T848" t="s">
        <v>4914</v>
      </c>
      <c r="U848" t="s">
        <v>4917</v>
      </c>
      <c r="V848" t="s">
        <v>4952</v>
      </c>
      <c r="W848" t="s">
        <v>13897</v>
      </c>
      <c r="X848" t="s">
        <v>4920</v>
      </c>
      <c r="Y848" t="s">
        <v>4921</v>
      </c>
      <c r="Z848" t="s">
        <v>4922</v>
      </c>
    </row>
    <row r="849" spans="1:26" hidden="1">
      <c r="A849" t="s">
        <v>13898</v>
      </c>
      <c r="B849" t="s">
        <v>4905</v>
      </c>
      <c r="C849" t="s">
        <v>4906</v>
      </c>
      <c r="D849" t="s">
        <v>4907</v>
      </c>
      <c r="E849" t="s">
        <v>5001</v>
      </c>
      <c r="F849" t="s">
        <v>13899</v>
      </c>
      <c r="G849" t="s">
        <v>13900</v>
      </c>
      <c r="H849" t="s">
        <v>13901</v>
      </c>
      <c r="I849" t="s">
        <v>4910</v>
      </c>
      <c r="J849" t="s">
        <v>4911</v>
      </c>
      <c r="K849" t="s">
        <v>4977</v>
      </c>
      <c r="L849" t="s">
        <v>4913</v>
      </c>
      <c r="M849" t="s">
        <v>4914</v>
      </c>
      <c r="N849" t="s">
        <v>4914</v>
      </c>
      <c r="O849" s="43">
        <v>42899.499074074076</v>
      </c>
      <c r="P849" t="s">
        <v>13902</v>
      </c>
      <c r="Q849" s="23" t="s">
        <v>8086</v>
      </c>
      <c r="R849" t="s">
        <v>10826</v>
      </c>
      <c r="S849">
        <v>265</v>
      </c>
      <c r="T849" t="s">
        <v>4914</v>
      </c>
      <c r="U849" t="s">
        <v>4917</v>
      </c>
      <c r="V849" t="s">
        <v>4918</v>
      </c>
      <c r="W849" t="s">
        <v>13903</v>
      </c>
      <c r="X849" t="s">
        <v>4920</v>
      </c>
      <c r="Y849" t="s">
        <v>4921</v>
      </c>
      <c r="Z849" t="s">
        <v>4922</v>
      </c>
    </row>
    <row r="850" spans="1:26" hidden="1">
      <c r="A850" t="s">
        <v>13904</v>
      </c>
      <c r="B850" t="s">
        <v>4905</v>
      </c>
      <c r="C850" t="s">
        <v>4906</v>
      </c>
      <c r="D850" t="s">
        <v>4907</v>
      </c>
      <c r="E850" t="s">
        <v>5093</v>
      </c>
      <c r="F850" t="s">
        <v>13905</v>
      </c>
      <c r="G850" t="s">
        <v>13906</v>
      </c>
      <c r="H850" t="s">
        <v>13907</v>
      </c>
      <c r="I850" t="s">
        <v>4910</v>
      </c>
      <c r="J850" t="s">
        <v>4911</v>
      </c>
      <c r="K850" t="s">
        <v>4912</v>
      </c>
      <c r="L850" t="s">
        <v>4913</v>
      </c>
      <c r="M850" t="s">
        <v>4914</v>
      </c>
      <c r="N850" t="s">
        <v>4914</v>
      </c>
      <c r="O850" s="43">
        <v>42899.513159722221</v>
      </c>
      <c r="P850" t="s">
        <v>13908</v>
      </c>
      <c r="Q850" s="23" t="s">
        <v>8092</v>
      </c>
      <c r="R850" t="s">
        <v>10830</v>
      </c>
      <c r="S850">
        <v>322</v>
      </c>
      <c r="T850" t="s">
        <v>4914</v>
      </c>
      <c r="U850" t="s">
        <v>4917</v>
      </c>
      <c r="V850" t="s">
        <v>4918</v>
      </c>
      <c r="W850" t="s">
        <v>13909</v>
      </c>
      <c r="X850" t="s">
        <v>4920</v>
      </c>
      <c r="Y850" t="s">
        <v>4921</v>
      </c>
      <c r="Z850" t="s">
        <v>4922</v>
      </c>
    </row>
    <row r="851" spans="1:26" hidden="1">
      <c r="A851" t="s">
        <v>13910</v>
      </c>
      <c r="B851" t="s">
        <v>4905</v>
      </c>
      <c r="C851" t="s">
        <v>4906</v>
      </c>
      <c r="D851" t="s">
        <v>4907</v>
      </c>
      <c r="E851" t="s">
        <v>5208</v>
      </c>
      <c r="F851" t="s">
        <v>13911</v>
      </c>
      <c r="G851" t="s">
        <v>13912</v>
      </c>
      <c r="H851" t="s">
        <v>13913</v>
      </c>
      <c r="I851" t="s">
        <v>4910</v>
      </c>
      <c r="J851" t="s">
        <v>4911</v>
      </c>
      <c r="K851" t="s">
        <v>4912</v>
      </c>
      <c r="L851" t="s">
        <v>4913</v>
      </c>
      <c r="M851" t="s">
        <v>4914</v>
      </c>
      <c r="N851" t="s">
        <v>4914</v>
      </c>
      <c r="O851" s="43">
        <v>42899.464571759258</v>
      </c>
      <c r="P851" t="s">
        <v>13914</v>
      </c>
      <c r="Q851" s="23" t="s">
        <v>8049</v>
      </c>
      <c r="R851" t="s">
        <v>10800</v>
      </c>
      <c r="S851">
        <v>464</v>
      </c>
      <c r="T851" t="s">
        <v>4914</v>
      </c>
      <c r="U851" t="s">
        <v>4917</v>
      </c>
      <c r="V851" t="s">
        <v>4918</v>
      </c>
      <c r="W851" t="s">
        <v>13915</v>
      </c>
      <c r="X851" t="s">
        <v>4920</v>
      </c>
      <c r="Y851" t="s">
        <v>4921</v>
      </c>
      <c r="Z851" t="s">
        <v>4922</v>
      </c>
    </row>
    <row r="852" spans="1:26" hidden="1">
      <c r="A852" t="s">
        <v>13916</v>
      </c>
      <c r="B852" t="s">
        <v>4905</v>
      </c>
      <c r="C852" t="s">
        <v>4906</v>
      </c>
      <c r="D852" t="s">
        <v>4907</v>
      </c>
      <c r="E852" t="s">
        <v>5870</v>
      </c>
      <c r="F852" t="s">
        <v>13917</v>
      </c>
      <c r="G852" t="s">
        <v>13918</v>
      </c>
      <c r="H852" t="s">
        <v>13919</v>
      </c>
      <c r="I852" t="s">
        <v>4910</v>
      </c>
      <c r="J852" t="s">
        <v>4911</v>
      </c>
      <c r="K852" t="s">
        <v>4912</v>
      </c>
      <c r="L852" t="s">
        <v>4913</v>
      </c>
      <c r="M852" t="s">
        <v>4914</v>
      </c>
      <c r="N852" t="s">
        <v>4914</v>
      </c>
      <c r="O852" s="43">
        <v>42899.700150462966</v>
      </c>
      <c r="P852" t="s">
        <v>13920</v>
      </c>
      <c r="Q852" s="23" t="s">
        <v>8244</v>
      </c>
      <c r="R852" t="s">
        <v>10944</v>
      </c>
      <c r="S852">
        <v>182</v>
      </c>
      <c r="T852" t="s">
        <v>4914</v>
      </c>
      <c r="U852" t="s">
        <v>4917</v>
      </c>
      <c r="V852" t="s">
        <v>4918</v>
      </c>
      <c r="W852" t="s">
        <v>13921</v>
      </c>
      <c r="X852" t="s">
        <v>4920</v>
      </c>
      <c r="Y852" t="s">
        <v>4921</v>
      </c>
      <c r="Z852" t="s">
        <v>4922</v>
      </c>
    </row>
    <row r="853" spans="1:26" hidden="1">
      <c r="A853" t="s">
        <v>13922</v>
      </c>
      <c r="B853" t="s">
        <v>4905</v>
      </c>
      <c r="C853" t="s">
        <v>4906</v>
      </c>
      <c r="D853" t="s">
        <v>4907</v>
      </c>
      <c r="E853" t="s">
        <v>5565</v>
      </c>
      <c r="F853" t="s">
        <v>13923</v>
      </c>
      <c r="G853" t="s">
        <v>13924</v>
      </c>
      <c r="H853" t="s">
        <v>13925</v>
      </c>
      <c r="I853" t="s">
        <v>4910</v>
      </c>
      <c r="J853" t="s">
        <v>4911</v>
      </c>
      <c r="K853" t="s">
        <v>4912</v>
      </c>
      <c r="L853" t="s">
        <v>4913</v>
      </c>
      <c r="M853" t="s">
        <v>4914</v>
      </c>
      <c r="N853" t="s">
        <v>4914</v>
      </c>
      <c r="O853" s="43">
        <v>42899.334236111114</v>
      </c>
      <c r="P853" t="s">
        <v>13926</v>
      </c>
      <c r="Q853" s="23" t="s">
        <v>7951</v>
      </c>
      <c r="R853" t="s">
        <v>10728</v>
      </c>
      <c r="S853">
        <v>1800</v>
      </c>
      <c r="T853" t="s">
        <v>4914</v>
      </c>
      <c r="U853" t="s">
        <v>4917</v>
      </c>
      <c r="V853" t="s">
        <v>4918</v>
      </c>
      <c r="W853" t="s">
        <v>13927</v>
      </c>
      <c r="X853" t="s">
        <v>4920</v>
      </c>
      <c r="Y853" t="s">
        <v>4921</v>
      </c>
      <c r="Z853" t="s">
        <v>4922</v>
      </c>
    </row>
    <row r="854" spans="1:26" hidden="1">
      <c r="A854" t="s">
        <v>13928</v>
      </c>
      <c r="B854" t="s">
        <v>4905</v>
      </c>
      <c r="C854" t="s">
        <v>4906</v>
      </c>
      <c r="D854" t="s">
        <v>4907</v>
      </c>
      <c r="E854" t="s">
        <v>5177</v>
      </c>
      <c r="F854" t="s">
        <v>13929</v>
      </c>
      <c r="G854" t="s">
        <v>13930</v>
      </c>
      <c r="H854" t="s">
        <v>13931</v>
      </c>
      <c r="I854" t="s">
        <v>4910</v>
      </c>
      <c r="J854" t="s">
        <v>4911</v>
      </c>
      <c r="K854" t="s">
        <v>4912</v>
      </c>
      <c r="L854" t="s">
        <v>4913</v>
      </c>
      <c r="M854" t="s">
        <v>4914</v>
      </c>
      <c r="N854" t="s">
        <v>4914</v>
      </c>
      <c r="O854" s="43">
        <v>42899.638981481483</v>
      </c>
      <c r="P854" t="s">
        <v>13932</v>
      </c>
      <c r="Q854" s="23" t="s">
        <v>8174</v>
      </c>
      <c r="R854" t="s">
        <v>10890</v>
      </c>
      <c r="S854">
        <v>79</v>
      </c>
      <c r="T854" t="s">
        <v>4914</v>
      </c>
      <c r="U854" t="s">
        <v>4917</v>
      </c>
      <c r="V854" t="s">
        <v>4918</v>
      </c>
      <c r="W854" t="s">
        <v>13933</v>
      </c>
      <c r="X854" t="s">
        <v>4920</v>
      </c>
      <c r="Y854" t="s">
        <v>4921</v>
      </c>
      <c r="Z854" t="s">
        <v>4922</v>
      </c>
    </row>
    <row r="855" spans="1:26" hidden="1">
      <c r="A855" t="s">
        <v>13934</v>
      </c>
      <c r="B855" t="s">
        <v>4905</v>
      </c>
      <c r="C855" t="s">
        <v>4906</v>
      </c>
      <c r="D855" t="s">
        <v>4907</v>
      </c>
      <c r="E855" t="s">
        <v>5229</v>
      </c>
      <c r="F855" t="s">
        <v>13935</v>
      </c>
      <c r="G855" t="s">
        <v>13936</v>
      </c>
      <c r="H855" t="s">
        <v>13937</v>
      </c>
      <c r="I855" t="s">
        <v>4910</v>
      </c>
      <c r="J855" t="s">
        <v>4911</v>
      </c>
      <c r="K855" t="s">
        <v>4912</v>
      </c>
      <c r="L855" t="s">
        <v>4913</v>
      </c>
      <c r="M855" t="s">
        <v>4914</v>
      </c>
      <c r="N855" t="s">
        <v>4914</v>
      </c>
      <c r="O855" s="43">
        <v>42899.596504629626</v>
      </c>
      <c r="P855" t="s">
        <v>13938</v>
      </c>
      <c r="Q855" s="23" t="s">
        <v>8127</v>
      </c>
      <c r="R855" t="s">
        <v>10856</v>
      </c>
      <c r="S855">
        <v>24</v>
      </c>
      <c r="T855" t="s">
        <v>4914</v>
      </c>
      <c r="U855" t="s">
        <v>4917</v>
      </c>
      <c r="V855" t="s">
        <v>4918</v>
      </c>
      <c r="W855" t="s">
        <v>13939</v>
      </c>
      <c r="X855" t="s">
        <v>4920</v>
      </c>
      <c r="Y855" t="s">
        <v>4921</v>
      </c>
      <c r="Z855" t="s">
        <v>4922</v>
      </c>
    </row>
    <row r="856" spans="1:26" hidden="1">
      <c r="A856" t="s">
        <v>13940</v>
      </c>
      <c r="B856" t="s">
        <v>4905</v>
      </c>
      <c r="C856" t="s">
        <v>4906</v>
      </c>
      <c r="D856" t="s">
        <v>4907</v>
      </c>
      <c r="E856" t="s">
        <v>5144</v>
      </c>
      <c r="F856" t="s">
        <v>13941</v>
      </c>
      <c r="G856" t="s">
        <v>13942</v>
      </c>
      <c r="H856" t="s">
        <v>13943</v>
      </c>
      <c r="I856" t="s">
        <v>4910</v>
      </c>
      <c r="J856" t="s">
        <v>4911</v>
      </c>
      <c r="K856" t="s">
        <v>4912</v>
      </c>
      <c r="L856" t="s">
        <v>4913</v>
      </c>
      <c r="M856" t="s">
        <v>4914</v>
      </c>
      <c r="N856" t="s">
        <v>4914</v>
      </c>
      <c r="O856" s="43">
        <v>42899.662858796299</v>
      </c>
      <c r="P856" t="s">
        <v>13944</v>
      </c>
      <c r="Q856" s="23" t="s">
        <v>8199</v>
      </c>
      <c r="R856" t="s">
        <v>10910</v>
      </c>
      <c r="S856">
        <v>796</v>
      </c>
      <c r="T856" t="s">
        <v>4914</v>
      </c>
      <c r="U856" t="s">
        <v>4917</v>
      </c>
      <c r="V856" t="s">
        <v>4918</v>
      </c>
      <c r="W856" t="s">
        <v>13945</v>
      </c>
      <c r="X856" t="s">
        <v>4920</v>
      </c>
      <c r="Y856" t="s">
        <v>4921</v>
      </c>
      <c r="Z856" t="s">
        <v>4922</v>
      </c>
    </row>
    <row r="857" spans="1:26" hidden="1">
      <c r="A857" t="s">
        <v>13946</v>
      </c>
      <c r="B857" t="s">
        <v>4905</v>
      </c>
      <c r="C857" t="s">
        <v>4906</v>
      </c>
      <c r="D857" t="s">
        <v>4907</v>
      </c>
      <c r="E857" t="s">
        <v>5253</v>
      </c>
      <c r="F857" t="s">
        <v>13947</v>
      </c>
      <c r="G857" t="s">
        <v>13948</v>
      </c>
      <c r="H857" t="s">
        <v>13949</v>
      </c>
      <c r="I857" t="s">
        <v>4910</v>
      </c>
      <c r="J857" t="s">
        <v>4911</v>
      </c>
      <c r="K857" t="s">
        <v>4956</v>
      </c>
      <c r="L857" t="s">
        <v>4913</v>
      </c>
      <c r="M857" t="s">
        <v>4914</v>
      </c>
      <c r="N857" t="s">
        <v>4914</v>
      </c>
      <c r="O857" s="43">
        <v>42899.413206018522</v>
      </c>
      <c r="P857" t="s">
        <v>13950</v>
      </c>
      <c r="Q857" s="23" t="s">
        <v>7996</v>
      </c>
      <c r="R857" t="s">
        <v>10760</v>
      </c>
      <c r="S857">
        <v>364</v>
      </c>
      <c r="T857" t="s">
        <v>4914</v>
      </c>
      <c r="U857" t="s">
        <v>4917</v>
      </c>
      <c r="V857" t="s">
        <v>4918</v>
      </c>
      <c r="W857" t="s">
        <v>13951</v>
      </c>
      <c r="X857" t="s">
        <v>4920</v>
      </c>
      <c r="Y857" t="s">
        <v>4921</v>
      </c>
      <c r="Z857" t="s">
        <v>4922</v>
      </c>
    </row>
    <row r="858" spans="1:26" hidden="1">
      <c r="A858" t="s">
        <v>13952</v>
      </c>
      <c r="B858" t="s">
        <v>4905</v>
      </c>
      <c r="C858" t="s">
        <v>4906</v>
      </c>
      <c r="D858" t="s">
        <v>4907</v>
      </c>
      <c r="E858" t="s">
        <v>5870</v>
      </c>
      <c r="F858" t="s">
        <v>13953</v>
      </c>
      <c r="G858" t="s">
        <v>13954</v>
      </c>
      <c r="H858" t="s">
        <v>13955</v>
      </c>
      <c r="I858" t="s">
        <v>4910</v>
      </c>
      <c r="J858" t="s">
        <v>4911</v>
      </c>
      <c r="K858" t="s">
        <v>4912</v>
      </c>
      <c r="L858" t="s">
        <v>4913</v>
      </c>
      <c r="M858" t="s">
        <v>4914</v>
      </c>
      <c r="N858" t="s">
        <v>4914</v>
      </c>
      <c r="O858" s="43">
        <v>42899.71671296296</v>
      </c>
      <c r="P858" t="s">
        <v>13956</v>
      </c>
      <c r="Q858" s="23" t="s">
        <v>8259</v>
      </c>
      <c r="R858" t="s">
        <v>10954</v>
      </c>
      <c r="S858">
        <v>1000</v>
      </c>
      <c r="T858" t="s">
        <v>4914</v>
      </c>
      <c r="U858" t="s">
        <v>4917</v>
      </c>
      <c r="V858" t="s">
        <v>4918</v>
      </c>
      <c r="W858" t="s">
        <v>13957</v>
      </c>
      <c r="X858" t="s">
        <v>4920</v>
      </c>
      <c r="Y858" t="s">
        <v>4921</v>
      </c>
      <c r="Z858" t="s">
        <v>4922</v>
      </c>
    </row>
    <row r="859" spans="1:26" hidden="1">
      <c r="A859" t="s">
        <v>13958</v>
      </c>
      <c r="B859" t="s">
        <v>4905</v>
      </c>
      <c r="C859" t="s">
        <v>4906</v>
      </c>
      <c r="D859" t="s">
        <v>4907</v>
      </c>
      <c r="E859" t="s">
        <v>5356</v>
      </c>
      <c r="F859" t="s">
        <v>13959</v>
      </c>
      <c r="G859" t="s">
        <v>13960</v>
      </c>
      <c r="H859" t="s">
        <v>13961</v>
      </c>
      <c r="I859" t="s">
        <v>4910</v>
      </c>
      <c r="J859" t="s">
        <v>4911</v>
      </c>
      <c r="K859" t="s">
        <v>4950</v>
      </c>
      <c r="L859" t="s">
        <v>4913</v>
      </c>
      <c r="M859" t="s">
        <v>4914</v>
      </c>
      <c r="N859" t="s">
        <v>4914</v>
      </c>
      <c r="O859" s="43">
        <v>42899.686249999999</v>
      </c>
      <c r="P859" t="s">
        <v>4951</v>
      </c>
      <c r="Q859" s="23" t="s">
        <v>8229</v>
      </c>
      <c r="R859" t="s">
        <v>10934</v>
      </c>
      <c r="S859">
        <v>652</v>
      </c>
      <c r="T859" t="s">
        <v>4914</v>
      </c>
      <c r="U859" t="s">
        <v>4917</v>
      </c>
      <c r="V859" t="s">
        <v>4952</v>
      </c>
      <c r="W859" t="s">
        <v>13962</v>
      </c>
      <c r="X859" t="s">
        <v>4920</v>
      </c>
      <c r="Y859" t="s">
        <v>4921</v>
      </c>
      <c r="Z859" t="s">
        <v>4922</v>
      </c>
    </row>
    <row r="860" spans="1:26" hidden="1">
      <c r="A860" t="s">
        <v>13963</v>
      </c>
      <c r="B860" t="s">
        <v>4905</v>
      </c>
      <c r="C860" t="s">
        <v>4906</v>
      </c>
      <c r="D860" t="s">
        <v>4907</v>
      </c>
      <c r="E860" t="s">
        <v>5021</v>
      </c>
      <c r="F860" t="s">
        <v>13964</v>
      </c>
      <c r="G860" t="s">
        <v>13965</v>
      </c>
      <c r="H860" t="s">
        <v>13966</v>
      </c>
      <c r="I860" t="s">
        <v>4910</v>
      </c>
      <c r="J860" t="s">
        <v>4911</v>
      </c>
      <c r="K860" t="s">
        <v>4912</v>
      </c>
      <c r="L860" t="s">
        <v>4913</v>
      </c>
      <c r="M860" t="s">
        <v>4914</v>
      </c>
      <c r="N860" t="s">
        <v>4914</v>
      </c>
      <c r="O860" s="43">
        <v>42899.684618055559</v>
      </c>
      <c r="P860" t="s">
        <v>13967</v>
      </c>
      <c r="Q860" s="23" t="s">
        <v>8223</v>
      </c>
      <c r="R860" t="s">
        <v>10930</v>
      </c>
      <c r="S860">
        <v>4</v>
      </c>
      <c r="T860" t="s">
        <v>4914</v>
      </c>
      <c r="U860" t="s">
        <v>4917</v>
      </c>
      <c r="V860" t="s">
        <v>4918</v>
      </c>
      <c r="W860" t="s">
        <v>13968</v>
      </c>
      <c r="X860" t="s">
        <v>4920</v>
      </c>
      <c r="Y860" t="s">
        <v>4921</v>
      </c>
      <c r="Z860" t="s">
        <v>4922</v>
      </c>
    </row>
    <row r="861" spans="1:26" hidden="1">
      <c r="A861" t="s">
        <v>13969</v>
      </c>
      <c r="B861" t="s">
        <v>4905</v>
      </c>
      <c r="C861" t="s">
        <v>4906</v>
      </c>
      <c r="D861" t="s">
        <v>4907</v>
      </c>
      <c r="E861" t="s">
        <v>5565</v>
      </c>
      <c r="F861" t="s">
        <v>13970</v>
      </c>
      <c r="G861" t="s">
        <v>13971</v>
      </c>
      <c r="H861" t="s">
        <v>13972</v>
      </c>
      <c r="I861" t="s">
        <v>4910</v>
      </c>
      <c r="J861" t="s">
        <v>4911</v>
      </c>
      <c r="K861" t="s">
        <v>4912</v>
      </c>
      <c r="L861" t="s">
        <v>4913</v>
      </c>
      <c r="M861" t="s">
        <v>4914</v>
      </c>
      <c r="N861" t="s">
        <v>4914</v>
      </c>
      <c r="O861" s="43">
        <v>42899.366064814814</v>
      </c>
      <c r="P861" t="s">
        <v>13973</v>
      </c>
      <c r="Q861" s="23" t="s">
        <v>7962</v>
      </c>
      <c r="R861" t="s">
        <v>10736</v>
      </c>
      <c r="S861">
        <v>100</v>
      </c>
      <c r="T861" t="s">
        <v>4914</v>
      </c>
      <c r="U861" t="s">
        <v>4917</v>
      </c>
      <c r="V861" t="s">
        <v>4918</v>
      </c>
      <c r="W861" t="s">
        <v>13974</v>
      </c>
      <c r="X861" t="s">
        <v>4920</v>
      </c>
      <c r="Y861" t="s">
        <v>4921</v>
      </c>
      <c r="Z861" t="s">
        <v>4922</v>
      </c>
    </row>
    <row r="862" spans="1:26" hidden="1">
      <c r="A862" t="s">
        <v>13975</v>
      </c>
      <c r="B862" t="s">
        <v>4905</v>
      </c>
      <c r="C862" t="s">
        <v>4906</v>
      </c>
      <c r="D862" t="s">
        <v>4907</v>
      </c>
      <c r="E862" t="s">
        <v>5916</v>
      </c>
      <c r="F862" t="s">
        <v>13976</v>
      </c>
      <c r="G862" t="s">
        <v>13977</v>
      </c>
      <c r="H862" t="s">
        <v>13978</v>
      </c>
      <c r="I862" t="s">
        <v>4910</v>
      </c>
      <c r="J862" t="s">
        <v>4911</v>
      </c>
      <c r="K862" t="s">
        <v>5054</v>
      </c>
      <c r="L862" t="s">
        <v>4913</v>
      </c>
      <c r="M862" t="s">
        <v>4914</v>
      </c>
      <c r="N862" t="s">
        <v>4914</v>
      </c>
      <c r="O862" s="43">
        <v>42899.669444444444</v>
      </c>
      <c r="P862" t="s">
        <v>13979</v>
      </c>
      <c r="Q862" s="23" t="s">
        <v>8216</v>
      </c>
      <c r="R862" t="s">
        <v>10924</v>
      </c>
      <c r="S862">
        <v>72</v>
      </c>
      <c r="T862" t="s">
        <v>4914</v>
      </c>
      <c r="U862" t="s">
        <v>4917</v>
      </c>
      <c r="V862" t="s">
        <v>4918</v>
      </c>
      <c r="W862" t="s">
        <v>13980</v>
      </c>
      <c r="X862" t="s">
        <v>4920</v>
      </c>
      <c r="Y862" t="s">
        <v>4921</v>
      </c>
      <c r="Z862" t="s">
        <v>4922</v>
      </c>
    </row>
    <row r="863" spans="1:26" hidden="1">
      <c r="A863" t="s">
        <v>13981</v>
      </c>
      <c r="B863" t="s">
        <v>4905</v>
      </c>
      <c r="C863" t="s">
        <v>4906</v>
      </c>
      <c r="D863" t="s">
        <v>4907</v>
      </c>
      <c r="E863" t="s">
        <v>5208</v>
      </c>
      <c r="F863" t="s">
        <v>13982</v>
      </c>
      <c r="G863" t="s">
        <v>13983</v>
      </c>
      <c r="H863" t="s">
        <v>13984</v>
      </c>
      <c r="I863" t="s">
        <v>4910</v>
      </c>
      <c r="J863" t="s">
        <v>4911</v>
      </c>
      <c r="K863" t="s">
        <v>4912</v>
      </c>
      <c r="L863" t="s">
        <v>4913</v>
      </c>
      <c r="M863" t="s">
        <v>4914</v>
      </c>
      <c r="N863" t="s">
        <v>4914</v>
      </c>
      <c r="O863" s="43">
        <v>42899.481817129628</v>
      </c>
      <c r="P863" t="s">
        <v>13985</v>
      </c>
      <c r="Q863" s="23" t="s">
        <v>8055</v>
      </c>
      <c r="R863" t="s">
        <v>10804</v>
      </c>
      <c r="S863">
        <v>57</v>
      </c>
      <c r="T863" t="s">
        <v>4914</v>
      </c>
      <c r="U863" t="s">
        <v>4917</v>
      </c>
      <c r="V863" t="s">
        <v>4918</v>
      </c>
      <c r="W863" t="s">
        <v>13986</v>
      </c>
      <c r="X863" t="s">
        <v>4920</v>
      </c>
      <c r="Y863" t="s">
        <v>4921</v>
      </c>
      <c r="Z863" t="s">
        <v>4922</v>
      </c>
    </row>
    <row r="864" spans="1:26" hidden="1">
      <c r="A864" t="s">
        <v>13987</v>
      </c>
      <c r="B864" t="s">
        <v>4905</v>
      </c>
      <c r="C864" t="s">
        <v>4906</v>
      </c>
      <c r="D864" t="s">
        <v>4907</v>
      </c>
      <c r="E864" t="s">
        <v>4954</v>
      </c>
      <c r="F864" t="s">
        <v>13988</v>
      </c>
      <c r="G864" t="s">
        <v>13989</v>
      </c>
      <c r="H864" t="s">
        <v>13990</v>
      </c>
      <c r="I864" t="s">
        <v>4910</v>
      </c>
      <c r="J864" t="s">
        <v>4911</v>
      </c>
      <c r="K864" t="s">
        <v>4912</v>
      </c>
      <c r="L864" t="s">
        <v>4913</v>
      </c>
      <c r="M864" t="s">
        <v>4914</v>
      </c>
      <c r="N864" t="s">
        <v>4914</v>
      </c>
      <c r="O864" s="43">
        <v>42899.446481481478</v>
      </c>
      <c r="P864" t="s">
        <v>13991</v>
      </c>
      <c r="Q864" s="23" t="s">
        <v>8017</v>
      </c>
      <c r="R864" t="s">
        <v>10778</v>
      </c>
      <c r="S864">
        <v>115</v>
      </c>
      <c r="T864" t="s">
        <v>4914</v>
      </c>
      <c r="U864" t="s">
        <v>4917</v>
      </c>
      <c r="V864" t="s">
        <v>4918</v>
      </c>
      <c r="W864" t="s">
        <v>13992</v>
      </c>
      <c r="X864" t="s">
        <v>4920</v>
      </c>
      <c r="Y864" t="s">
        <v>4921</v>
      </c>
      <c r="Z864" t="s">
        <v>4922</v>
      </c>
    </row>
    <row r="865" spans="1:26" hidden="1">
      <c r="A865" t="s">
        <v>13993</v>
      </c>
      <c r="B865" t="s">
        <v>4905</v>
      </c>
      <c r="C865" t="s">
        <v>4906</v>
      </c>
      <c r="D865" t="s">
        <v>4907</v>
      </c>
      <c r="E865" t="s">
        <v>5238</v>
      </c>
      <c r="F865" t="s">
        <v>13994</v>
      </c>
      <c r="G865" t="s">
        <v>13995</v>
      </c>
      <c r="H865" t="s">
        <v>13996</v>
      </c>
      <c r="I865" t="s">
        <v>4910</v>
      </c>
      <c r="J865" t="s">
        <v>4911</v>
      </c>
      <c r="K865" t="s">
        <v>4912</v>
      </c>
      <c r="L865" t="s">
        <v>4913</v>
      </c>
      <c r="M865" t="s">
        <v>4914</v>
      </c>
      <c r="N865" t="s">
        <v>4914</v>
      </c>
      <c r="O865" s="43">
        <v>42899.698472222219</v>
      </c>
      <c r="P865" t="s">
        <v>13997</v>
      </c>
      <c r="Q865" s="23" t="s">
        <v>8241</v>
      </c>
      <c r="R865" t="s">
        <v>10942</v>
      </c>
      <c r="S865">
        <v>100</v>
      </c>
      <c r="T865" t="s">
        <v>4914</v>
      </c>
      <c r="U865" t="s">
        <v>4917</v>
      </c>
      <c r="V865" t="s">
        <v>4918</v>
      </c>
      <c r="W865" t="s">
        <v>13998</v>
      </c>
      <c r="X865" t="s">
        <v>4920</v>
      </c>
      <c r="Y865" t="s">
        <v>4921</v>
      </c>
      <c r="Z865" t="s">
        <v>4922</v>
      </c>
    </row>
    <row r="866" spans="1:26" hidden="1">
      <c r="A866" t="s">
        <v>13999</v>
      </c>
      <c r="B866" t="s">
        <v>4905</v>
      </c>
      <c r="C866" t="s">
        <v>4906</v>
      </c>
      <c r="D866" t="s">
        <v>4907</v>
      </c>
      <c r="E866" t="s">
        <v>5214</v>
      </c>
      <c r="F866" t="s">
        <v>14000</v>
      </c>
      <c r="G866" t="s">
        <v>14001</v>
      </c>
      <c r="H866" t="s">
        <v>14002</v>
      </c>
      <c r="I866" t="s">
        <v>4910</v>
      </c>
      <c r="J866" t="s">
        <v>4911</v>
      </c>
      <c r="K866" t="s">
        <v>4956</v>
      </c>
      <c r="L866" t="s">
        <v>4913</v>
      </c>
      <c r="M866" t="s">
        <v>4914</v>
      </c>
      <c r="N866" t="s">
        <v>4914</v>
      </c>
      <c r="O866" s="43">
        <v>42899.717604166668</v>
      </c>
      <c r="P866" t="s">
        <v>14003</v>
      </c>
      <c r="Q866" s="23" t="s">
        <v>8262</v>
      </c>
      <c r="R866" t="s">
        <v>10956</v>
      </c>
      <c r="S866">
        <v>9</v>
      </c>
      <c r="T866" t="s">
        <v>4914</v>
      </c>
      <c r="U866" t="s">
        <v>4917</v>
      </c>
      <c r="V866" t="s">
        <v>4918</v>
      </c>
      <c r="W866" t="s">
        <v>14004</v>
      </c>
      <c r="X866" t="s">
        <v>4920</v>
      </c>
      <c r="Y866" t="s">
        <v>4921</v>
      </c>
      <c r="Z866" t="s">
        <v>4922</v>
      </c>
    </row>
    <row r="867" spans="1:26" hidden="1">
      <c r="A867" t="s">
        <v>14005</v>
      </c>
      <c r="B867" t="s">
        <v>4905</v>
      </c>
      <c r="C867" t="s">
        <v>4906</v>
      </c>
      <c r="D867" t="s">
        <v>4907</v>
      </c>
      <c r="E867" t="s">
        <v>5870</v>
      </c>
      <c r="F867" t="s">
        <v>14006</v>
      </c>
      <c r="G867" t="s">
        <v>14007</v>
      </c>
      <c r="H867" t="s">
        <v>14008</v>
      </c>
      <c r="I867" t="s">
        <v>4910</v>
      </c>
      <c r="J867" t="s">
        <v>4911</v>
      </c>
      <c r="K867" t="s">
        <v>4912</v>
      </c>
      <c r="L867" t="s">
        <v>4913</v>
      </c>
      <c r="M867" t="s">
        <v>4914</v>
      </c>
      <c r="N867" t="s">
        <v>4914</v>
      </c>
      <c r="O867" s="43">
        <v>42899.650393518517</v>
      </c>
      <c r="P867" t="s">
        <v>14009</v>
      </c>
      <c r="Q867" s="23" t="s">
        <v>8180</v>
      </c>
      <c r="R867" t="s">
        <v>10894</v>
      </c>
      <c r="S867">
        <v>200</v>
      </c>
      <c r="T867" t="s">
        <v>14010</v>
      </c>
      <c r="U867" t="s">
        <v>4917</v>
      </c>
      <c r="V867" t="s">
        <v>4918</v>
      </c>
      <c r="W867" t="s">
        <v>14011</v>
      </c>
      <c r="X867" t="s">
        <v>4920</v>
      </c>
      <c r="Y867" t="s">
        <v>4921</v>
      </c>
      <c r="Z867" t="s">
        <v>4922</v>
      </c>
    </row>
    <row r="868" spans="1:26" hidden="1">
      <c r="A868" t="s">
        <v>14012</v>
      </c>
      <c r="B868" t="s">
        <v>4905</v>
      </c>
      <c r="C868" t="s">
        <v>4906</v>
      </c>
      <c r="D868" t="s">
        <v>4907</v>
      </c>
      <c r="E868" t="s">
        <v>5916</v>
      </c>
      <c r="F868" t="s">
        <v>14013</v>
      </c>
      <c r="G868" t="s">
        <v>14014</v>
      </c>
      <c r="H868" t="s">
        <v>14015</v>
      </c>
      <c r="I868" t="s">
        <v>4910</v>
      </c>
      <c r="J868" t="s">
        <v>4911</v>
      </c>
      <c r="K868" t="s">
        <v>6170</v>
      </c>
      <c r="L868" t="s">
        <v>4913</v>
      </c>
      <c r="M868" t="s">
        <v>4914</v>
      </c>
      <c r="N868" t="s">
        <v>4914</v>
      </c>
      <c r="O868" s="43">
        <v>42899.426238425927</v>
      </c>
      <c r="P868" t="s">
        <v>14016</v>
      </c>
      <c r="Q868" s="23" t="s">
        <v>8001</v>
      </c>
      <c r="R868" t="s">
        <v>10764</v>
      </c>
      <c r="S868">
        <v>10</v>
      </c>
      <c r="T868" t="s">
        <v>4914</v>
      </c>
      <c r="U868" t="s">
        <v>4917</v>
      </c>
      <c r="V868" t="s">
        <v>4918</v>
      </c>
      <c r="W868" t="s">
        <v>14017</v>
      </c>
      <c r="X868" t="s">
        <v>4920</v>
      </c>
      <c r="Y868" t="s">
        <v>4921</v>
      </c>
      <c r="Z868" t="s">
        <v>4922</v>
      </c>
    </row>
    <row r="869" spans="1:26" hidden="1">
      <c r="A869" t="s">
        <v>14018</v>
      </c>
      <c r="B869" t="s">
        <v>4905</v>
      </c>
      <c r="C869" t="s">
        <v>4906</v>
      </c>
      <c r="D869" t="s">
        <v>4907</v>
      </c>
      <c r="E869" t="s">
        <v>5144</v>
      </c>
      <c r="F869" t="s">
        <v>14019</v>
      </c>
      <c r="G869" t="s">
        <v>14020</v>
      </c>
      <c r="H869" t="s">
        <v>14015</v>
      </c>
      <c r="I869" t="s">
        <v>4910</v>
      </c>
      <c r="J869" t="s">
        <v>4911</v>
      </c>
      <c r="K869" t="s">
        <v>6170</v>
      </c>
      <c r="L869" t="s">
        <v>4913</v>
      </c>
      <c r="M869" t="s">
        <v>4914</v>
      </c>
      <c r="N869" t="s">
        <v>4914</v>
      </c>
      <c r="O869" s="43">
        <v>42899.446296296293</v>
      </c>
      <c r="P869" t="s">
        <v>4951</v>
      </c>
      <c r="Q869" s="23" t="s">
        <v>8015</v>
      </c>
      <c r="R869" t="s">
        <v>10776</v>
      </c>
      <c r="S869">
        <v>10</v>
      </c>
      <c r="T869" t="s">
        <v>4914</v>
      </c>
      <c r="U869" t="s">
        <v>4917</v>
      </c>
      <c r="V869" t="s">
        <v>4952</v>
      </c>
      <c r="W869" t="s">
        <v>14017</v>
      </c>
      <c r="X869" t="s">
        <v>4920</v>
      </c>
      <c r="Y869" t="s">
        <v>4921</v>
      </c>
      <c r="Z869" t="s">
        <v>4922</v>
      </c>
    </row>
    <row r="870" spans="1:26" hidden="1">
      <c r="A870" t="s">
        <v>14021</v>
      </c>
      <c r="B870" t="s">
        <v>4905</v>
      </c>
      <c r="C870" t="s">
        <v>4906</v>
      </c>
      <c r="D870" t="s">
        <v>4907</v>
      </c>
      <c r="E870" t="s">
        <v>5253</v>
      </c>
      <c r="F870" t="s">
        <v>14022</v>
      </c>
      <c r="G870" t="s">
        <v>14023</v>
      </c>
      <c r="H870" t="s">
        <v>14024</v>
      </c>
      <c r="I870" t="s">
        <v>4910</v>
      </c>
      <c r="J870" t="s">
        <v>4911</v>
      </c>
      <c r="K870" t="s">
        <v>4912</v>
      </c>
      <c r="L870" t="s">
        <v>4913</v>
      </c>
      <c r="M870" t="s">
        <v>4914</v>
      </c>
      <c r="N870" t="s">
        <v>4914</v>
      </c>
      <c r="O870" s="43">
        <v>42899.656261574077</v>
      </c>
      <c r="P870" t="s">
        <v>14025</v>
      </c>
      <c r="Q870" s="23" t="s">
        <v>8187</v>
      </c>
      <c r="R870" t="s">
        <v>10902</v>
      </c>
      <c r="S870">
        <v>314</v>
      </c>
      <c r="T870" t="s">
        <v>4914</v>
      </c>
      <c r="U870" t="s">
        <v>4917</v>
      </c>
      <c r="V870" t="s">
        <v>4918</v>
      </c>
      <c r="W870" t="s">
        <v>14026</v>
      </c>
      <c r="X870" t="s">
        <v>4920</v>
      </c>
      <c r="Y870" t="s">
        <v>4921</v>
      </c>
      <c r="Z870" t="s">
        <v>4922</v>
      </c>
    </row>
    <row r="871" spans="1:26" hidden="1">
      <c r="A871" t="s">
        <v>14027</v>
      </c>
      <c r="B871" t="s">
        <v>4905</v>
      </c>
      <c r="C871" t="s">
        <v>4906</v>
      </c>
      <c r="D871" t="s">
        <v>4907</v>
      </c>
      <c r="E871" t="s">
        <v>5395</v>
      </c>
      <c r="F871" t="s">
        <v>14028</v>
      </c>
      <c r="G871" t="s">
        <v>14029</v>
      </c>
      <c r="H871" t="s">
        <v>14030</v>
      </c>
      <c r="I871" t="s">
        <v>4910</v>
      </c>
      <c r="J871" t="s">
        <v>4911</v>
      </c>
      <c r="K871" t="s">
        <v>4912</v>
      </c>
      <c r="L871" t="s">
        <v>4913</v>
      </c>
      <c r="M871" t="s">
        <v>4914</v>
      </c>
      <c r="N871" t="s">
        <v>4914</v>
      </c>
      <c r="O871" s="43">
        <v>42899.714328703703</v>
      </c>
      <c r="P871" t="s">
        <v>14031</v>
      </c>
      <c r="Q871" s="23" t="s">
        <v>8256</v>
      </c>
      <c r="R871" t="s">
        <v>10952</v>
      </c>
      <c r="S871">
        <v>799</v>
      </c>
      <c r="T871" t="s">
        <v>4914</v>
      </c>
      <c r="U871" t="s">
        <v>4917</v>
      </c>
      <c r="V871" t="s">
        <v>4918</v>
      </c>
      <c r="W871" t="s">
        <v>14032</v>
      </c>
      <c r="X871" t="s">
        <v>4920</v>
      </c>
      <c r="Y871" t="s">
        <v>4921</v>
      </c>
      <c r="Z871" t="s">
        <v>4922</v>
      </c>
    </row>
    <row r="872" spans="1:26" hidden="1">
      <c r="A872" t="s">
        <v>14033</v>
      </c>
      <c r="B872" t="s">
        <v>4905</v>
      </c>
      <c r="C872" t="s">
        <v>4906</v>
      </c>
      <c r="D872" t="s">
        <v>4907</v>
      </c>
      <c r="E872" t="s">
        <v>4993</v>
      </c>
      <c r="F872" t="s">
        <v>14034</v>
      </c>
      <c r="G872" t="s">
        <v>14035</v>
      </c>
      <c r="H872" t="s">
        <v>14036</v>
      </c>
      <c r="I872" t="s">
        <v>4910</v>
      </c>
      <c r="J872" t="s">
        <v>4911</v>
      </c>
      <c r="K872" t="s">
        <v>5054</v>
      </c>
      <c r="L872" t="s">
        <v>4913</v>
      </c>
      <c r="M872" t="s">
        <v>4914</v>
      </c>
      <c r="N872" t="s">
        <v>4914</v>
      </c>
      <c r="O872" s="43">
        <v>42899.789571759262</v>
      </c>
      <c r="P872" t="s">
        <v>14037</v>
      </c>
      <c r="Q872" s="23" t="s">
        <v>8289</v>
      </c>
      <c r="R872" t="s">
        <v>10978</v>
      </c>
      <c r="S872">
        <v>117</v>
      </c>
      <c r="T872" t="s">
        <v>4914</v>
      </c>
      <c r="U872" t="s">
        <v>4917</v>
      </c>
      <c r="V872" t="s">
        <v>4918</v>
      </c>
      <c r="W872" t="s">
        <v>14038</v>
      </c>
      <c r="X872" t="s">
        <v>4920</v>
      </c>
      <c r="Y872" t="s">
        <v>4921</v>
      </c>
      <c r="Z872" t="s">
        <v>4922</v>
      </c>
    </row>
    <row r="873" spans="1:26" hidden="1">
      <c r="A873" t="s">
        <v>14039</v>
      </c>
      <c r="B873" t="s">
        <v>4905</v>
      </c>
      <c r="C873" t="s">
        <v>4906</v>
      </c>
      <c r="D873" t="s">
        <v>4907</v>
      </c>
      <c r="E873" t="s">
        <v>4954</v>
      </c>
      <c r="F873" t="s">
        <v>14040</v>
      </c>
      <c r="G873" t="s">
        <v>14041</v>
      </c>
      <c r="H873" t="s">
        <v>14042</v>
      </c>
      <c r="I873" t="s">
        <v>4910</v>
      </c>
      <c r="J873" t="s">
        <v>4911</v>
      </c>
      <c r="K873" t="s">
        <v>4912</v>
      </c>
      <c r="L873" t="s">
        <v>4913</v>
      </c>
      <c r="M873" t="s">
        <v>4914</v>
      </c>
      <c r="N873" t="s">
        <v>4914</v>
      </c>
      <c r="O873" s="43">
        <v>42899.491446759261</v>
      </c>
      <c r="P873" t="s">
        <v>14043</v>
      </c>
      <c r="Q873" s="23" t="s">
        <v>8068</v>
      </c>
      <c r="R873" t="s">
        <v>10814</v>
      </c>
      <c r="S873">
        <v>148</v>
      </c>
      <c r="T873" t="s">
        <v>4914</v>
      </c>
      <c r="U873" t="s">
        <v>4917</v>
      </c>
      <c r="V873" t="s">
        <v>4918</v>
      </c>
      <c r="W873" t="s">
        <v>14044</v>
      </c>
      <c r="X873" t="s">
        <v>4920</v>
      </c>
      <c r="Y873" t="s">
        <v>4921</v>
      </c>
      <c r="Z873" t="s">
        <v>4922</v>
      </c>
    </row>
    <row r="874" spans="1:26" hidden="1">
      <c r="A874" t="s">
        <v>14045</v>
      </c>
      <c r="B874" t="s">
        <v>4905</v>
      </c>
      <c r="C874" t="s">
        <v>4906</v>
      </c>
      <c r="D874" t="s">
        <v>4907</v>
      </c>
      <c r="E874" t="s">
        <v>5208</v>
      </c>
      <c r="F874" t="s">
        <v>14046</v>
      </c>
      <c r="G874" t="s">
        <v>14047</v>
      </c>
      <c r="H874" t="s">
        <v>14048</v>
      </c>
      <c r="I874" t="s">
        <v>4910</v>
      </c>
      <c r="J874" t="s">
        <v>4911</v>
      </c>
      <c r="K874" t="s">
        <v>4912</v>
      </c>
      <c r="L874" t="s">
        <v>4913</v>
      </c>
      <c r="M874" t="s">
        <v>4914</v>
      </c>
      <c r="N874" t="s">
        <v>4914</v>
      </c>
      <c r="O874" s="43">
        <v>42899.66605324074</v>
      </c>
      <c r="P874" t="s">
        <v>14049</v>
      </c>
      <c r="Q874" s="23" t="s">
        <v>8213</v>
      </c>
      <c r="R874" t="s">
        <v>10922</v>
      </c>
      <c r="S874">
        <v>341</v>
      </c>
      <c r="T874" t="s">
        <v>4914</v>
      </c>
      <c r="U874" t="s">
        <v>4917</v>
      </c>
      <c r="V874" t="s">
        <v>4918</v>
      </c>
      <c r="W874" t="s">
        <v>14050</v>
      </c>
      <c r="X874" t="s">
        <v>4920</v>
      </c>
      <c r="Y874" t="s">
        <v>4921</v>
      </c>
      <c r="Z874" t="s">
        <v>4922</v>
      </c>
    </row>
    <row r="875" spans="1:26" hidden="1">
      <c r="A875" t="s">
        <v>14051</v>
      </c>
      <c r="B875" t="s">
        <v>4905</v>
      </c>
      <c r="C875" t="s">
        <v>4906</v>
      </c>
      <c r="D875" t="s">
        <v>4907</v>
      </c>
      <c r="E875" t="s">
        <v>4980</v>
      </c>
      <c r="F875" t="s">
        <v>14052</v>
      </c>
      <c r="G875" t="s">
        <v>14053</v>
      </c>
      <c r="H875" t="s">
        <v>14054</v>
      </c>
      <c r="I875" t="s">
        <v>4910</v>
      </c>
      <c r="J875" t="s">
        <v>4911</v>
      </c>
      <c r="K875" t="s">
        <v>4977</v>
      </c>
      <c r="L875" t="s">
        <v>4913</v>
      </c>
      <c r="M875" t="s">
        <v>4914</v>
      </c>
      <c r="N875" t="s">
        <v>4914</v>
      </c>
      <c r="O875" s="43">
        <v>42899.69327546296</v>
      </c>
      <c r="P875" t="s">
        <v>14055</v>
      </c>
      <c r="Q875" s="23" t="s">
        <v>8235</v>
      </c>
      <c r="R875" t="s">
        <v>10938</v>
      </c>
      <c r="S875">
        <v>415</v>
      </c>
      <c r="T875" t="s">
        <v>4970</v>
      </c>
      <c r="U875" t="s">
        <v>4917</v>
      </c>
      <c r="V875" t="s">
        <v>4918</v>
      </c>
      <c r="W875" t="s">
        <v>14056</v>
      </c>
      <c r="X875" t="s">
        <v>4920</v>
      </c>
      <c r="Y875" t="s">
        <v>4921</v>
      </c>
      <c r="Z875" t="s">
        <v>4922</v>
      </c>
    </row>
    <row r="876" spans="1:26" hidden="1">
      <c r="A876" t="s">
        <v>14057</v>
      </c>
      <c r="B876" t="s">
        <v>4905</v>
      </c>
      <c r="C876" t="s">
        <v>4906</v>
      </c>
      <c r="D876" t="s">
        <v>4907</v>
      </c>
      <c r="E876" t="s">
        <v>5791</v>
      </c>
      <c r="F876" t="s">
        <v>14058</v>
      </c>
      <c r="G876" t="s">
        <v>14059</v>
      </c>
      <c r="H876" t="s">
        <v>14060</v>
      </c>
      <c r="I876" t="s">
        <v>4910</v>
      </c>
      <c r="J876" t="s">
        <v>4911</v>
      </c>
      <c r="K876" t="s">
        <v>4961</v>
      </c>
      <c r="L876" t="s">
        <v>4913</v>
      </c>
      <c r="M876" t="s">
        <v>4914</v>
      </c>
      <c r="N876" t="s">
        <v>4914</v>
      </c>
      <c r="O876" s="43">
        <v>42899.533645833333</v>
      </c>
      <c r="P876" t="s">
        <v>14061</v>
      </c>
      <c r="Q876" s="23" t="s">
        <v>8098</v>
      </c>
      <c r="R876" t="s">
        <v>10834</v>
      </c>
      <c r="S876">
        <v>500</v>
      </c>
      <c r="T876" t="s">
        <v>4914</v>
      </c>
      <c r="U876" t="s">
        <v>4917</v>
      </c>
      <c r="V876" t="s">
        <v>4918</v>
      </c>
      <c r="W876" t="s">
        <v>14062</v>
      </c>
      <c r="X876" t="s">
        <v>4920</v>
      </c>
      <c r="Y876" t="s">
        <v>4921</v>
      </c>
      <c r="Z876" t="s">
        <v>4922</v>
      </c>
    </row>
    <row r="877" spans="1:26" hidden="1">
      <c r="A877" t="s">
        <v>14063</v>
      </c>
      <c r="B877" t="s">
        <v>4905</v>
      </c>
      <c r="C877" t="s">
        <v>4906</v>
      </c>
      <c r="D877" t="s">
        <v>4907</v>
      </c>
      <c r="E877" t="s">
        <v>5049</v>
      </c>
      <c r="F877" t="s">
        <v>14064</v>
      </c>
      <c r="G877" t="s">
        <v>14065</v>
      </c>
      <c r="H877" t="s">
        <v>14066</v>
      </c>
      <c r="I877" t="s">
        <v>4910</v>
      </c>
      <c r="J877" t="s">
        <v>4911</v>
      </c>
      <c r="K877" t="s">
        <v>4961</v>
      </c>
      <c r="L877" t="s">
        <v>4913</v>
      </c>
      <c r="M877" t="s">
        <v>4914</v>
      </c>
      <c r="N877" t="s">
        <v>4914</v>
      </c>
      <c r="O877" s="43">
        <v>42899.428495370368</v>
      </c>
      <c r="P877" t="s">
        <v>14067</v>
      </c>
      <c r="Q877" s="23" t="s">
        <v>8004</v>
      </c>
      <c r="R877" t="s">
        <v>10766</v>
      </c>
      <c r="S877">
        <v>92</v>
      </c>
      <c r="T877" t="s">
        <v>4914</v>
      </c>
      <c r="U877" t="s">
        <v>4917</v>
      </c>
      <c r="V877" t="s">
        <v>4918</v>
      </c>
      <c r="W877" t="s">
        <v>14068</v>
      </c>
      <c r="X877" t="s">
        <v>4920</v>
      </c>
      <c r="Y877" t="s">
        <v>4921</v>
      </c>
      <c r="Z877" t="s">
        <v>4922</v>
      </c>
    </row>
    <row r="878" spans="1:26" hidden="1">
      <c r="A878" t="s">
        <v>14069</v>
      </c>
      <c r="B878" t="s">
        <v>4905</v>
      </c>
      <c r="C878" t="s">
        <v>4906</v>
      </c>
      <c r="D878" t="s">
        <v>4907</v>
      </c>
      <c r="E878" t="s">
        <v>5356</v>
      </c>
      <c r="F878" t="s">
        <v>14070</v>
      </c>
      <c r="G878" t="s">
        <v>14071</v>
      </c>
      <c r="H878" t="s">
        <v>14072</v>
      </c>
      <c r="I878" t="s">
        <v>4910</v>
      </c>
      <c r="J878" t="s">
        <v>4911</v>
      </c>
      <c r="K878" t="s">
        <v>4912</v>
      </c>
      <c r="L878" t="s">
        <v>4913</v>
      </c>
      <c r="M878" t="s">
        <v>4914</v>
      </c>
      <c r="N878" t="s">
        <v>4914</v>
      </c>
      <c r="O878" s="43">
        <v>42899.642280092594</v>
      </c>
      <c r="P878" t="s">
        <v>14073</v>
      </c>
      <c r="Q878" s="23" t="s">
        <v>8177</v>
      </c>
      <c r="R878" t="s">
        <v>10892</v>
      </c>
      <c r="S878">
        <v>221</v>
      </c>
      <c r="T878" t="s">
        <v>4914</v>
      </c>
      <c r="U878" t="s">
        <v>4917</v>
      </c>
      <c r="V878" t="s">
        <v>4918</v>
      </c>
      <c r="W878" t="s">
        <v>14074</v>
      </c>
      <c r="X878" t="s">
        <v>4920</v>
      </c>
      <c r="Y878" t="s">
        <v>4921</v>
      </c>
      <c r="Z878" t="s">
        <v>4922</v>
      </c>
    </row>
    <row r="879" spans="1:26" hidden="1">
      <c r="A879" t="s">
        <v>14075</v>
      </c>
      <c r="B879" t="s">
        <v>4905</v>
      </c>
      <c r="C879" t="s">
        <v>4906</v>
      </c>
      <c r="D879" t="s">
        <v>4907</v>
      </c>
      <c r="E879" t="s">
        <v>5093</v>
      </c>
      <c r="F879" t="s">
        <v>14076</v>
      </c>
      <c r="G879" t="s">
        <v>14077</v>
      </c>
      <c r="H879" t="s">
        <v>14078</v>
      </c>
      <c r="I879" t="s">
        <v>4910</v>
      </c>
      <c r="J879" t="s">
        <v>4911</v>
      </c>
      <c r="K879" t="s">
        <v>4912</v>
      </c>
      <c r="L879" t="s">
        <v>4913</v>
      </c>
      <c r="M879" t="s">
        <v>4914</v>
      </c>
      <c r="N879" t="s">
        <v>4914</v>
      </c>
      <c r="O879" s="43">
        <v>42899.485532407409</v>
      </c>
      <c r="P879" t="s">
        <v>14079</v>
      </c>
      <c r="Q879" s="23" t="s">
        <v>8061</v>
      </c>
      <c r="R879" t="s">
        <v>10808</v>
      </c>
      <c r="S879">
        <v>200</v>
      </c>
      <c r="T879" t="s">
        <v>4914</v>
      </c>
      <c r="U879" t="s">
        <v>4917</v>
      </c>
      <c r="V879" t="s">
        <v>4918</v>
      </c>
      <c r="W879" t="s">
        <v>14080</v>
      </c>
      <c r="X879" t="s">
        <v>4920</v>
      </c>
      <c r="Y879" t="s">
        <v>4921</v>
      </c>
      <c r="Z879" t="s">
        <v>4922</v>
      </c>
    </row>
    <row r="880" spans="1:26" hidden="1">
      <c r="A880" t="s">
        <v>14081</v>
      </c>
      <c r="B880" t="s">
        <v>4905</v>
      </c>
      <c r="C880" t="s">
        <v>4906</v>
      </c>
      <c r="D880" t="s">
        <v>4907</v>
      </c>
      <c r="E880" t="s">
        <v>4993</v>
      </c>
      <c r="F880" t="s">
        <v>14082</v>
      </c>
      <c r="G880" t="s">
        <v>14083</v>
      </c>
      <c r="H880" t="s">
        <v>14084</v>
      </c>
      <c r="I880" t="s">
        <v>4910</v>
      </c>
      <c r="J880" t="s">
        <v>4911</v>
      </c>
      <c r="K880" t="s">
        <v>4977</v>
      </c>
      <c r="L880" t="s">
        <v>4913</v>
      </c>
      <c r="M880" t="s">
        <v>4914</v>
      </c>
      <c r="N880" t="s">
        <v>4914</v>
      </c>
      <c r="O880" s="43">
        <v>42899.658564814818</v>
      </c>
      <c r="P880" t="s">
        <v>14085</v>
      </c>
      <c r="Q880" s="23" t="s">
        <v>8190</v>
      </c>
      <c r="R880" t="s">
        <v>10904</v>
      </c>
      <c r="S880">
        <v>280</v>
      </c>
      <c r="T880" t="s">
        <v>4914</v>
      </c>
      <c r="U880" t="s">
        <v>4917</v>
      </c>
      <c r="V880" t="s">
        <v>4918</v>
      </c>
      <c r="W880" t="s">
        <v>14086</v>
      </c>
      <c r="X880" t="s">
        <v>4920</v>
      </c>
      <c r="Y880" t="s">
        <v>4921</v>
      </c>
      <c r="Z880" t="s">
        <v>4922</v>
      </c>
    </row>
    <row r="881" spans="1:26" hidden="1">
      <c r="A881" t="s">
        <v>14087</v>
      </c>
      <c r="B881" t="s">
        <v>4905</v>
      </c>
      <c r="C881" t="s">
        <v>4906</v>
      </c>
      <c r="D881" t="s">
        <v>4907</v>
      </c>
      <c r="E881" t="s">
        <v>5565</v>
      </c>
      <c r="F881" t="s">
        <v>14088</v>
      </c>
      <c r="G881" t="s">
        <v>14089</v>
      </c>
      <c r="H881" t="s">
        <v>14090</v>
      </c>
      <c r="I881" t="s">
        <v>4910</v>
      </c>
      <c r="J881" t="s">
        <v>4911</v>
      </c>
      <c r="K881" t="s">
        <v>4912</v>
      </c>
      <c r="L881" t="s">
        <v>4913</v>
      </c>
      <c r="M881" t="s">
        <v>4914</v>
      </c>
      <c r="N881" t="s">
        <v>4914</v>
      </c>
      <c r="O881" s="43">
        <v>42899.473078703704</v>
      </c>
      <c r="P881" t="s">
        <v>14091</v>
      </c>
      <c r="Q881" s="23" t="s">
        <v>8052</v>
      </c>
      <c r="R881" t="s">
        <v>10802</v>
      </c>
      <c r="S881">
        <v>150</v>
      </c>
      <c r="T881" t="s">
        <v>14092</v>
      </c>
      <c r="U881" t="s">
        <v>4917</v>
      </c>
      <c r="V881" t="s">
        <v>4918</v>
      </c>
      <c r="W881" t="s">
        <v>14093</v>
      </c>
      <c r="X881" t="s">
        <v>4920</v>
      </c>
      <c r="Y881" t="s">
        <v>4921</v>
      </c>
      <c r="Z881" t="s">
        <v>4922</v>
      </c>
    </row>
    <row r="882" spans="1:26" hidden="1">
      <c r="A882" t="s">
        <v>14094</v>
      </c>
      <c r="B882" t="s">
        <v>4905</v>
      </c>
      <c r="C882" t="s">
        <v>4906</v>
      </c>
      <c r="D882" t="s">
        <v>4907</v>
      </c>
      <c r="E882" t="s">
        <v>5033</v>
      </c>
      <c r="F882" t="s">
        <v>14095</v>
      </c>
      <c r="G882" t="s">
        <v>14096</v>
      </c>
      <c r="H882" t="s">
        <v>14097</v>
      </c>
      <c r="I882" t="s">
        <v>4910</v>
      </c>
      <c r="J882" t="s">
        <v>4911</v>
      </c>
      <c r="K882" t="s">
        <v>5328</v>
      </c>
      <c r="L882" t="s">
        <v>4913</v>
      </c>
      <c r="M882" t="s">
        <v>4914</v>
      </c>
      <c r="N882" t="s">
        <v>4914</v>
      </c>
      <c r="O882" s="43">
        <v>42899.73196759259</v>
      </c>
      <c r="P882" t="s">
        <v>14098</v>
      </c>
      <c r="Q882" s="23" t="s">
        <v>8273</v>
      </c>
      <c r="R882" t="s">
        <v>10966</v>
      </c>
      <c r="S882">
        <v>6</v>
      </c>
      <c r="T882" t="s">
        <v>4914</v>
      </c>
      <c r="U882" t="s">
        <v>4917</v>
      </c>
      <c r="V882" t="s">
        <v>4918</v>
      </c>
      <c r="W882" t="s">
        <v>14099</v>
      </c>
      <c r="X882" t="s">
        <v>4920</v>
      </c>
      <c r="Y882" t="s">
        <v>4921</v>
      </c>
      <c r="Z882" t="s">
        <v>4922</v>
      </c>
    </row>
    <row r="883" spans="1:26" hidden="1">
      <c r="A883" t="s">
        <v>14100</v>
      </c>
      <c r="B883" t="s">
        <v>4905</v>
      </c>
      <c r="C883" t="s">
        <v>4906</v>
      </c>
      <c r="D883" t="s">
        <v>4907</v>
      </c>
      <c r="E883" t="s">
        <v>5264</v>
      </c>
      <c r="F883" t="s">
        <v>14101</v>
      </c>
      <c r="G883" t="s">
        <v>14102</v>
      </c>
      <c r="H883" t="s">
        <v>14103</v>
      </c>
      <c r="I883" t="s">
        <v>4910</v>
      </c>
      <c r="J883" t="s">
        <v>4911</v>
      </c>
      <c r="K883" t="s">
        <v>5281</v>
      </c>
      <c r="L883" t="s">
        <v>4913</v>
      </c>
      <c r="M883" t="s">
        <v>4914</v>
      </c>
      <c r="N883" t="s">
        <v>4914</v>
      </c>
      <c r="O883" s="43">
        <v>42899.631504629629</v>
      </c>
      <c r="P883" t="s">
        <v>14104</v>
      </c>
      <c r="Q883" s="23" t="s">
        <v>8162</v>
      </c>
      <c r="R883" t="s">
        <v>10882</v>
      </c>
      <c r="S883">
        <v>278</v>
      </c>
      <c r="T883" t="s">
        <v>4914</v>
      </c>
      <c r="U883" t="s">
        <v>4917</v>
      </c>
      <c r="V883" t="s">
        <v>4918</v>
      </c>
      <c r="W883" t="s">
        <v>14105</v>
      </c>
      <c r="X883" t="s">
        <v>4920</v>
      </c>
      <c r="Y883" t="s">
        <v>4921</v>
      </c>
      <c r="Z883" t="s">
        <v>4922</v>
      </c>
    </row>
    <row r="884" spans="1:26" hidden="1">
      <c r="A884" t="s">
        <v>14106</v>
      </c>
      <c r="B884" t="s">
        <v>4905</v>
      </c>
      <c r="C884" t="s">
        <v>4906</v>
      </c>
      <c r="D884" t="s">
        <v>4907</v>
      </c>
      <c r="E884" t="s">
        <v>5004</v>
      </c>
      <c r="F884" t="s">
        <v>14107</v>
      </c>
      <c r="G884" t="s">
        <v>14108</v>
      </c>
      <c r="H884" t="s">
        <v>14109</v>
      </c>
      <c r="I884" t="s">
        <v>4910</v>
      </c>
      <c r="J884" t="s">
        <v>4911</v>
      </c>
      <c r="K884" t="s">
        <v>5620</v>
      </c>
      <c r="L884" t="s">
        <v>4913</v>
      </c>
      <c r="M884" t="s">
        <v>4914</v>
      </c>
      <c r="N884" t="s">
        <v>4914</v>
      </c>
      <c r="O884" s="43">
        <v>42899.673460648148</v>
      </c>
      <c r="P884" t="s">
        <v>14110</v>
      </c>
      <c r="Q884" s="23" t="s">
        <v>8219</v>
      </c>
      <c r="R884" t="s">
        <v>10926</v>
      </c>
      <c r="S884">
        <v>11</v>
      </c>
      <c r="T884" t="s">
        <v>4914</v>
      </c>
      <c r="U884" t="s">
        <v>4917</v>
      </c>
      <c r="V884" t="s">
        <v>4918</v>
      </c>
      <c r="W884" t="s">
        <v>14111</v>
      </c>
      <c r="X884" t="s">
        <v>4920</v>
      </c>
      <c r="Y884" t="s">
        <v>4921</v>
      </c>
      <c r="Z884" t="s">
        <v>4922</v>
      </c>
    </row>
    <row r="885" spans="1:26" hidden="1">
      <c r="A885" t="s">
        <v>14112</v>
      </c>
      <c r="B885" t="s">
        <v>4905</v>
      </c>
      <c r="C885" t="s">
        <v>4906</v>
      </c>
      <c r="D885" t="s">
        <v>4907</v>
      </c>
      <c r="E885" t="s">
        <v>5492</v>
      </c>
      <c r="F885" t="s">
        <v>14113</v>
      </c>
      <c r="G885" t="s">
        <v>14114</v>
      </c>
      <c r="H885" t="s">
        <v>14115</v>
      </c>
      <c r="I885" t="s">
        <v>4910</v>
      </c>
      <c r="J885" t="s">
        <v>4911</v>
      </c>
      <c r="K885" t="s">
        <v>4961</v>
      </c>
      <c r="L885" t="s">
        <v>4913</v>
      </c>
      <c r="M885" t="s">
        <v>4914</v>
      </c>
      <c r="N885" t="s">
        <v>4914</v>
      </c>
      <c r="O885" s="43">
        <v>42899.390532407408</v>
      </c>
      <c r="P885" t="s">
        <v>14116</v>
      </c>
      <c r="Q885" s="23" t="s">
        <v>7978</v>
      </c>
      <c r="R885" t="s">
        <v>10748</v>
      </c>
      <c r="S885">
        <v>900</v>
      </c>
      <c r="T885" t="s">
        <v>4914</v>
      </c>
      <c r="U885" t="s">
        <v>4917</v>
      </c>
      <c r="V885" t="s">
        <v>4918</v>
      </c>
      <c r="W885" t="s">
        <v>14117</v>
      </c>
      <c r="X885" t="s">
        <v>4920</v>
      </c>
      <c r="Y885" t="s">
        <v>4921</v>
      </c>
      <c r="Z885" t="s">
        <v>4922</v>
      </c>
    </row>
    <row r="886" spans="1:26" hidden="1">
      <c r="A886" t="s">
        <v>14118</v>
      </c>
      <c r="B886" t="s">
        <v>4905</v>
      </c>
      <c r="C886" t="s">
        <v>4906</v>
      </c>
      <c r="D886" t="s">
        <v>4907</v>
      </c>
      <c r="E886" t="s">
        <v>5052</v>
      </c>
      <c r="F886" t="s">
        <v>14119</v>
      </c>
      <c r="G886" t="s">
        <v>14120</v>
      </c>
      <c r="H886" t="s">
        <v>14121</v>
      </c>
      <c r="I886" t="s">
        <v>4910</v>
      </c>
      <c r="J886" t="s">
        <v>4911</v>
      </c>
      <c r="K886" t="s">
        <v>4912</v>
      </c>
      <c r="L886" t="s">
        <v>4913</v>
      </c>
      <c r="M886" t="s">
        <v>4914</v>
      </c>
      <c r="N886" t="s">
        <v>4914</v>
      </c>
      <c r="O886" s="43">
        <v>42899.556689814817</v>
      </c>
      <c r="P886" t="s">
        <v>14122</v>
      </c>
      <c r="Q886" s="23" t="s">
        <v>8115</v>
      </c>
      <c r="R886" t="s">
        <v>10848</v>
      </c>
      <c r="S886">
        <v>500</v>
      </c>
      <c r="T886" t="s">
        <v>4914</v>
      </c>
      <c r="U886" t="s">
        <v>4917</v>
      </c>
      <c r="V886" t="s">
        <v>4918</v>
      </c>
      <c r="W886" t="s">
        <v>14123</v>
      </c>
      <c r="X886" t="s">
        <v>4920</v>
      </c>
      <c r="Y886" t="s">
        <v>4921</v>
      </c>
      <c r="Z886" t="s">
        <v>4922</v>
      </c>
    </row>
    <row r="887" spans="1:26" hidden="1">
      <c r="A887" t="s">
        <v>14124</v>
      </c>
      <c r="B887" t="s">
        <v>4905</v>
      </c>
      <c r="C887" t="s">
        <v>4906</v>
      </c>
      <c r="D887" t="s">
        <v>4907</v>
      </c>
      <c r="E887" t="s">
        <v>5066</v>
      </c>
      <c r="F887" t="s">
        <v>14125</v>
      </c>
      <c r="G887" t="s">
        <v>14126</v>
      </c>
      <c r="H887" t="s">
        <v>14127</v>
      </c>
      <c r="I887" t="s">
        <v>4910</v>
      </c>
      <c r="J887" t="s">
        <v>4911</v>
      </c>
      <c r="K887" t="s">
        <v>4912</v>
      </c>
      <c r="L887" t="s">
        <v>4913</v>
      </c>
      <c r="M887" t="s">
        <v>4914</v>
      </c>
      <c r="N887" t="s">
        <v>4914</v>
      </c>
      <c r="O887" s="43">
        <v>42899.707731481481</v>
      </c>
      <c r="P887" t="s">
        <v>14128</v>
      </c>
      <c r="Q887" s="23" t="s">
        <v>8253</v>
      </c>
      <c r="R887" t="s">
        <v>10950</v>
      </c>
      <c r="S887">
        <v>56</v>
      </c>
      <c r="T887" t="s">
        <v>4914</v>
      </c>
      <c r="U887" t="s">
        <v>4917</v>
      </c>
      <c r="V887" t="s">
        <v>4918</v>
      </c>
      <c r="W887" t="s">
        <v>14129</v>
      </c>
      <c r="X887" t="s">
        <v>4920</v>
      </c>
      <c r="Y887" t="s">
        <v>4921</v>
      </c>
      <c r="Z887" t="s">
        <v>4922</v>
      </c>
    </row>
    <row r="888" spans="1:26" hidden="1">
      <c r="A888" t="s">
        <v>14130</v>
      </c>
      <c r="B888" t="s">
        <v>4905</v>
      </c>
      <c r="C888" t="s">
        <v>4906</v>
      </c>
      <c r="D888" t="s">
        <v>4907</v>
      </c>
      <c r="E888" t="s">
        <v>4998</v>
      </c>
      <c r="F888" t="s">
        <v>14131</v>
      </c>
      <c r="G888" t="s">
        <v>14132</v>
      </c>
      <c r="H888" t="s">
        <v>14133</v>
      </c>
      <c r="I888" t="s">
        <v>4910</v>
      </c>
      <c r="J888" t="s">
        <v>4911</v>
      </c>
      <c r="K888" t="s">
        <v>4977</v>
      </c>
      <c r="L888" t="s">
        <v>4913</v>
      </c>
      <c r="M888" t="s">
        <v>4914</v>
      </c>
      <c r="N888" t="s">
        <v>4914</v>
      </c>
      <c r="O888" s="43">
        <v>42899.453020833331</v>
      </c>
      <c r="P888" t="s">
        <v>14134</v>
      </c>
      <c r="Q888" s="23" t="s">
        <v>8026</v>
      </c>
      <c r="R888" t="s">
        <v>10784</v>
      </c>
      <c r="S888">
        <v>68</v>
      </c>
      <c r="T888" t="s">
        <v>4914</v>
      </c>
      <c r="U888" t="s">
        <v>4917</v>
      </c>
      <c r="V888" t="s">
        <v>4918</v>
      </c>
      <c r="W888" t="s">
        <v>14135</v>
      </c>
      <c r="X888" t="s">
        <v>4920</v>
      </c>
      <c r="Y888" t="s">
        <v>4921</v>
      </c>
      <c r="Z888" t="s">
        <v>4922</v>
      </c>
    </row>
    <row r="889" spans="1:26" hidden="1">
      <c r="A889" t="s">
        <v>14136</v>
      </c>
      <c r="B889" t="s">
        <v>4905</v>
      </c>
      <c r="C889" t="s">
        <v>4906</v>
      </c>
      <c r="D889" t="s">
        <v>4907</v>
      </c>
      <c r="E889" t="s">
        <v>7538</v>
      </c>
      <c r="F889" t="s">
        <v>14137</v>
      </c>
      <c r="G889" t="s">
        <v>14138</v>
      </c>
      <c r="H889" t="s">
        <v>14139</v>
      </c>
      <c r="I889" t="s">
        <v>4910</v>
      </c>
      <c r="J889" t="s">
        <v>4911</v>
      </c>
      <c r="K889" t="s">
        <v>4912</v>
      </c>
      <c r="L889" t="s">
        <v>4913</v>
      </c>
      <c r="M889" t="s">
        <v>4914</v>
      </c>
      <c r="N889" t="s">
        <v>4914</v>
      </c>
      <c r="O889" s="43">
        <v>42899.387708333335</v>
      </c>
      <c r="P889" t="s">
        <v>14140</v>
      </c>
      <c r="Q889" s="23" t="s">
        <v>7972</v>
      </c>
      <c r="R889" t="s">
        <v>10744</v>
      </c>
      <c r="S889">
        <v>500</v>
      </c>
      <c r="T889" t="s">
        <v>4914</v>
      </c>
      <c r="U889" t="s">
        <v>4917</v>
      </c>
      <c r="V889" t="s">
        <v>4918</v>
      </c>
      <c r="W889" t="s">
        <v>14141</v>
      </c>
      <c r="X889" t="s">
        <v>4920</v>
      </c>
      <c r="Y889" t="s">
        <v>4921</v>
      </c>
      <c r="Z889" t="s">
        <v>4922</v>
      </c>
    </row>
    <row r="890" spans="1:26" hidden="1">
      <c r="A890" t="s">
        <v>14142</v>
      </c>
      <c r="B890" t="s">
        <v>4905</v>
      </c>
      <c r="C890" t="s">
        <v>4906</v>
      </c>
      <c r="D890" t="s">
        <v>4907</v>
      </c>
      <c r="E890" t="s">
        <v>6730</v>
      </c>
      <c r="F890" t="s">
        <v>14143</v>
      </c>
      <c r="G890" t="s">
        <v>14144</v>
      </c>
      <c r="H890" t="s">
        <v>14145</v>
      </c>
      <c r="I890" t="s">
        <v>4910</v>
      </c>
      <c r="J890" t="s">
        <v>4911</v>
      </c>
      <c r="K890" t="s">
        <v>4912</v>
      </c>
      <c r="L890" t="s">
        <v>4913</v>
      </c>
      <c r="M890" t="s">
        <v>4914</v>
      </c>
      <c r="N890" t="s">
        <v>4914</v>
      </c>
      <c r="O890" s="43">
        <v>42899.437997685185</v>
      </c>
      <c r="P890" t="s">
        <v>14146</v>
      </c>
      <c r="Q890" s="23" t="s">
        <v>8014</v>
      </c>
      <c r="R890" t="s">
        <v>10774</v>
      </c>
      <c r="S890">
        <v>27</v>
      </c>
      <c r="T890" t="s">
        <v>4914</v>
      </c>
      <c r="U890" t="s">
        <v>4917</v>
      </c>
      <c r="V890" t="s">
        <v>4918</v>
      </c>
      <c r="W890" t="s">
        <v>14147</v>
      </c>
      <c r="X890" t="s">
        <v>4920</v>
      </c>
      <c r="Y890" t="s">
        <v>4921</v>
      </c>
      <c r="Z890" t="s">
        <v>4922</v>
      </c>
    </row>
    <row r="891" spans="1:26" hidden="1">
      <c r="A891" t="s">
        <v>14148</v>
      </c>
      <c r="B891" t="s">
        <v>4905</v>
      </c>
      <c r="C891" t="s">
        <v>4906</v>
      </c>
      <c r="D891" t="s">
        <v>4907</v>
      </c>
      <c r="E891" t="s">
        <v>5894</v>
      </c>
      <c r="F891" t="s">
        <v>14149</v>
      </c>
      <c r="G891" t="s">
        <v>14150</v>
      </c>
      <c r="H891" t="s">
        <v>14151</v>
      </c>
      <c r="I891" t="s">
        <v>4910</v>
      </c>
      <c r="J891" t="s">
        <v>4911</v>
      </c>
      <c r="K891" t="s">
        <v>4912</v>
      </c>
      <c r="L891" t="s">
        <v>4913</v>
      </c>
      <c r="M891" t="s">
        <v>4914</v>
      </c>
      <c r="N891" t="s">
        <v>4914</v>
      </c>
      <c r="O891" s="43">
        <v>42899.632361111115</v>
      </c>
      <c r="P891" t="s">
        <v>14152</v>
      </c>
      <c r="Q891" s="23" t="s">
        <v>8165</v>
      </c>
      <c r="R891" t="s">
        <v>10884</v>
      </c>
      <c r="S891">
        <v>100</v>
      </c>
      <c r="T891" t="s">
        <v>4914</v>
      </c>
      <c r="U891" t="s">
        <v>4917</v>
      </c>
      <c r="V891" t="s">
        <v>4918</v>
      </c>
      <c r="W891" t="s">
        <v>14153</v>
      </c>
      <c r="X891" t="s">
        <v>4920</v>
      </c>
      <c r="Y891" t="s">
        <v>4921</v>
      </c>
      <c r="Z891" t="s">
        <v>4922</v>
      </c>
    </row>
    <row r="892" spans="1:26" hidden="1">
      <c r="A892" t="s">
        <v>14154</v>
      </c>
      <c r="B892" t="s">
        <v>4905</v>
      </c>
      <c r="C892" t="s">
        <v>4906</v>
      </c>
      <c r="D892" t="s">
        <v>4907</v>
      </c>
      <c r="E892" t="s">
        <v>5910</v>
      </c>
      <c r="F892" t="s">
        <v>14155</v>
      </c>
      <c r="G892" t="s">
        <v>14156</v>
      </c>
      <c r="H892" t="s">
        <v>14157</v>
      </c>
      <c r="I892" t="s">
        <v>4910</v>
      </c>
      <c r="J892" t="s">
        <v>4911</v>
      </c>
      <c r="K892" t="s">
        <v>4912</v>
      </c>
      <c r="L892" t="s">
        <v>4913</v>
      </c>
      <c r="M892" t="s">
        <v>4914</v>
      </c>
      <c r="N892" t="s">
        <v>4914</v>
      </c>
      <c r="O892" s="43">
        <v>42899.025775462964</v>
      </c>
      <c r="P892" t="s">
        <v>14158</v>
      </c>
      <c r="Q892" s="23" t="s">
        <v>7948</v>
      </c>
      <c r="R892" t="s">
        <v>10726</v>
      </c>
      <c r="S892">
        <v>364</v>
      </c>
      <c r="T892" t="s">
        <v>4914</v>
      </c>
      <c r="U892" t="s">
        <v>4917</v>
      </c>
      <c r="V892" t="s">
        <v>4918</v>
      </c>
      <c r="W892" t="s">
        <v>14159</v>
      </c>
      <c r="X892" t="s">
        <v>4920</v>
      </c>
      <c r="Y892" t="s">
        <v>4921</v>
      </c>
      <c r="Z892" t="s">
        <v>4922</v>
      </c>
    </row>
    <row r="893" spans="1:26" hidden="1">
      <c r="A893" t="s">
        <v>14160</v>
      </c>
      <c r="B893" t="s">
        <v>4905</v>
      </c>
      <c r="C893" t="s">
        <v>4906</v>
      </c>
      <c r="D893" t="s">
        <v>4907</v>
      </c>
      <c r="E893" t="s">
        <v>5362</v>
      </c>
      <c r="F893" t="s">
        <v>14161</v>
      </c>
      <c r="G893" t="s">
        <v>14162</v>
      </c>
      <c r="H893" t="s">
        <v>14163</v>
      </c>
      <c r="I893" t="s">
        <v>4910</v>
      </c>
      <c r="J893" t="s">
        <v>4911</v>
      </c>
      <c r="K893" t="s">
        <v>4956</v>
      </c>
      <c r="L893" t="s">
        <v>4913</v>
      </c>
      <c r="M893" t="s">
        <v>4914</v>
      </c>
      <c r="N893" t="s">
        <v>4914</v>
      </c>
      <c r="O893" s="43">
        <v>42899.394537037035</v>
      </c>
      <c r="P893" t="s">
        <v>14164</v>
      </c>
      <c r="Q893" s="23" t="s">
        <v>7981</v>
      </c>
      <c r="R893" t="s">
        <v>10750</v>
      </c>
      <c r="S893">
        <v>16</v>
      </c>
      <c r="T893" t="s">
        <v>4914</v>
      </c>
      <c r="U893" t="s">
        <v>4917</v>
      </c>
      <c r="V893" t="s">
        <v>4918</v>
      </c>
      <c r="W893" t="s">
        <v>14165</v>
      </c>
      <c r="X893" t="s">
        <v>4920</v>
      </c>
      <c r="Y893" t="s">
        <v>4921</v>
      </c>
      <c r="Z893" t="s">
        <v>4922</v>
      </c>
    </row>
    <row r="894" spans="1:26" hidden="1">
      <c r="A894" t="s">
        <v>14166</v>
      </c>
      <c r="B894" t="s">
        <v>4905</v>
      </c>
      <c r="C894" t="s">
        <v>4906</v>
      </c>
      <c r="D894" t="s">
        <v>4907</v>
      </c>
      <c r="E894" t="s">
        <v>5492</v>
      </c>
      <c r="F894" t="s">
        <v>14167</v>
      </c>
      <c r="G894" t="s">
        <v>14168</v>
      </c>
      <c r="H894" t="s">
        <v>14169</v>
      </c>
      <c r="I894" t="s">
        <v>4910</v>
      </c>
      <c r="J894" t="s">
        <v>4911</v>
      </c>
      <c r="K894" t="s">
        <v>4956</v>
      </c>
      <c r="L894" t="s">
        <v>4913</v>
      </c>
      <c r="M894" t="s">
        <v>4914</v>
      </c>
      <c r="N894" t="s">
        <v>4914</v>
      </c>
      <c r="O894" s="43">
        <v>42899.455972222226</v>
      </c>
      <c r="P894" t="s">
        <v>14170</v>
      </c>
      <c r="Q894" s="23" t="s">
        <v>8029</v>
      </c>
      <c r="R894" t="s">
        <v>10786</v>
      </c>
      <c r="S894">
        <v>28</v>
      </c>
      <c r="T894" t="s">
        <v>4914</v>
      </c>
      <c r="U894" t="s">
        <v>4917</v>
      </c>
      <c r="V894" t="s">
        <v>4918</v>
      </c>
      <c r="W894" t="s">
        <v>14171</v>
      </c>
      <c r="X894" t="s">
        <v>4920</v>
      </c>
      <c r="Y894" t="s">
        <v>4921</v>
      </c>
      <c r="Z894" t="s">
        <v>4922</v>
      </c>
    </row>
    <row r="895" spans="1:26" hidden="1">
      <c r="A895" t="s">
        <v>14172</v>
      </c>
      <c r="B895" t="s">
        <v>4905</v>
      </c>
      <c r="C895" t="s">
        <v>4906</v>
      </c>
      <c r="D895" t="s">
        <v>4907</v>
      </c>
      <c r="E895" t="s">
        <v>5097</v>
      </c>
      <c r="F895" t="s">
        <v>14173</v>
      </c>
      <c r="G895" t="s">
        <v>14174</v>
      </c>
      <c r="H895" t="s">
        <v>14175</v>
      </c>
      <c r="I895" t="s">
        <v>4910</v>
      </c>
      <c r="J895" t="s">
        <v>4911</v>
      </c>
      <c r="K895" t="s">
        <v>4961</v>
      </c>
      <c r="L895" t="s">
        <v>4913</v>
      </c>
      <c r="M895" t="s">
        <v>4914</v>
      </c>
      <c r="N895" t="s">
        <v>4914</v>
      </c>
      <c r="O895" s="43">
        <v>42899.51494212963</v>
      </c>
      <c r="P895" t="s">
        <v>14176</v>
      </c>
      <c r="Q895" s="23" t="s">
        <v>8095</v>
      </c>
      <c r="R895" t="s">
        <v>10832</v>
      </c>
      <c r="S895">
        <v>766</v>
      </c>
      <c r="T895" t="s">
        <v>4914</v>
      </c>
      <c r="U895" t="s">
        <v>4917</v>
      </c>
      <c r="V895" t="s">
        <v>4918</v>
      </c>
      <c r="W895" t="s">
        <v>14177</v>
      </c>
      <c r="X895" t="s">
        <v>4920</v>
      </c>
      <c r="Y895" t="s">
        <v>4921</v>
      </c>
      <c r="Z895" t="s">
        <v>4922</v>
      </c>
    </row>
    <row r="896" spans="1:26" hidden="1">
      <c r="A896" t="s">
        <v>14178</v>
      </c>
      <c r="B896" t="s">
        <v>4905</v>
      </c>
      <c r="C896" t="s">
        <v>4906</v>
      </c>
      <c r="D896" t="s">
        <v>4907</v>
      </c>
      <c r="E896" t="s">
        <v>5229</v>
      </c>
      <c r="F896" t="s">
        <v>14179</v>
      </c>
      <c r="G896" t="s">
        <v>14180</v>
      </c>
      <c r="H896" t="s">
        <v>14181</v>
      </c>
      <c r="I896" t="s">
        <v>4910</v>
      </c>
      <c r="J896" t="s">
        <v>4911</v>
      </c>
      <c r="K896" t="s">
        <v>4912</v>
      </c>
      <c r="L896" t="s">
        <v>4913</v>
      </c>
      <c r="M896" t="s">
        <v>4914</v>
      </c>
      <c r="N896" t="s">
        <v>4914</v>
      </c>
      <c r="O896" s="43">
        <v>42899.760578703703</v>
      </c>
      <c r="P896" t="s">
        <v>14182</v>
      </c>
      <c r="Q896" s="23" t="s">
        <v>8283</v>
      </c>
      <c r="R896" t="s">
        <v>10974</v>
      </c>
      <c r="S896">
        <v>500</v>
      </c>
      <c r="T896" t="s">
        <v>4914</v>
      </c>
      <c r="U896" t="s">
        <v>4917</v>
      </c>
      <c r="V896" t="s">
        <v>4918</v>
      </c>
      <c r="W896" t="s">
        <v>14183</v>
      </c>
      <c r="X896" t="s">
        <v>4920</v>
      </c>
      <c r="Y896" t="s">
        <v>4921</v>
      </c>
      <c r="Z896" t="s">
        <v>4922</v>
      </c>
    </row>
    <row r="897" spans="1:26" hidden="1">
      <c r="A897" t="s">
        <v>14184</v>
      </c>
      <c r="B897" t="s">
        <v>4905</v>
      </c>
      <c r="C897" t="s">
        <v>4906</v>
      </c>
      <c r="D897" t="s">
        <v>4907</v>
      </c>
      <c r="E897" t="s">
        <v>5132</v>
      </c>
      <c r="F897" t="s">
        <v>14185</v>
      </c>
      <c r="G897" t="s">
        <v>14186</v>
      </c>
      <c r="H897" t="s">
        <v>14187</v>
      </c>
      <c r="I897" t="s">
        <v>4910</v>
      </c>
      <c r="J897" t="s">
        <v>4911</v>
      </c>
      <c r="K897" t="s">
        <v>4912</v>
      </c>
      <c r="L897" t="s">
        <v>4913</v>
      </c>
      <c r="M897" t="s">
        <v>4914</v>
      </c>
      <c r="N897" t="s">
        <v>4914</v>
      </c>
      <c r="O897" s="43">
        <v>42899.413923611108</v>
      </c>
      <c r="P897" t="s">
        <v>14188</v>
      </c>
      <c r="Q897" s="23" t="s">
        <v>7999</v>
      </c>
      <c r="R897" t="s">
        <v>10762</v>
      </c>
      <c r="S897">
        <v>200</v>
      </c>
      <c r="T897" t="s">
        <v>4914</v>
      </c>
      <c r="U897" t="s">
        <v>4917</v>
      </c>
      <c r="V897" t="s">
        <v>4918</v>
      </c>
      <c r="W897" t="s">
        <v>14189</v>
      </c>
      <c r="X897" t="s">
        <v>4920</v>
      </c>
      <c r="Y897" t="s">
        <v>4921</v>
      </c>
      <c r="Z897" t="s">
        <v>4922</v>
      </c>
    </row>
    <row r="898" spans="1:26" hidden="1">
      <c r="A898" t="s">
        <v>14190</v>
      </c>
      <c r="B898" t="s">
        <v>4905</v>
      </c>
      <c r="C898" t="s">
        <v>4906</v>
      </c>
      <c r="D898" t="s">
        <v>4907</v>
      </c>
      <c r="E898" t="s">
        <v>5384</v>
      </c>
      <c r="F898" t="s">
        <v>14191</v>
      </c>
      <c r="G898" t="s">
        <v>14192</v>
      </c>
      <c r="H898" t="s">
        <v>14187</v>
      </c>
      <c r="I898" t="s">
        <v>4910</v>
      </c>
      <c r="J898" t="s">
        <v>4911</v>
      </c>
      <c r="K898" t="s">
        <v>4912</v>
      </c>
      <c r="L898" t="s">
        <v>4913</v>
      </c>
      <c r="M898" t="s">
        <v>4914</v>
      </c>
      <c r="N898" t="s">
        <v>4914</v>
      </c>
      <c r="O898" s="43">
        <v>42899.412777777776</v>
      </c>
      <c r="P898" t="s">
        <v>14193</v>
      </c>
      <c r="Q898" s="23" t="s">
        <v>7987</v>
      </c>
      <c r="R898" t="s">
        <v>10754</v>
      </c>
      <c r="S898">
        <v>500</v>
      </c>
      <c r="T898" t="s">
        <v>4914</v>
      </c>
      <c r="U898" t="s">
        <v>4917</v>
      </c>
      <c r="V898" t="s">
        <v>4918</v>
      </c>
      <c r="W898" t="s">
        <v>14194</v>
      </c>
      <c r="X898" t="s">
        <v>4920</v>
      </c>
      <c r="Y898" t="s">
        <v>4921</v>
      </c>
      <c r="Z898" t="s">
        <v>4922</v>
      </c>
    </row>
    <row r="899" spans="1:26" hidden="1">
      <c r="A899" t="s">
        <v>14195</v>
      </c>
      <c r="B899" t="s">
        <v>4905</v>
      </c>
      <c r="C899" t="s">
        <v>4906</v>
      </c>
      <c r="D899" t="s">
        <v>4907</v>
      </c>
      <c r="E899" t="s">
        <v>6979</v>
      </c>
      <c r="F899" t="s">
        <v>14196</v>
      </c>
      <c r="G899" t="s">
        <v>14197</v>
      </c>
      <c r="H899" t="s">
        <v>14198</v>
      </c>
      <c r="I899" t="s">
        <v>4910</v>
      </c>
      <c r="J899" t="s">
        <v>4911</v>
      </c>
      <c r="K899" t="s">
        <v>4961</v>
      </c>
      <c r="L899" t="s">
        <v>4913</v>
      </c>
      <c r="M899" t="s">
        <v>4914</v>
      </c>
      <c r="N899" t="s">
        <v>4914</v>
      </c>
      <c r="O899" s="43">
        <v>42899.678738425922</v>
      </c>
      <c r="P899" t="s">
        <v>14199</v>
      </c>
      <c r="Q899" s="23" t="s">
        <v>8222</v>
      </c>
      <c r="R899" t="s">
        <v>10928</v>
      </c>
      <c r="S899">
        <v>332</v>
      </c>
      <c r="T899" t="s">
        <v>4914</v>
      </c>
      <c r="U899" t="s">
        <v>4917</v>
      </c>
      <c r="V899" t="s">
        <v>4918</v>
      </c>
      <c r="W899" t="s">
        <v>14200</v>
      </c>
      <c r="X899" t="s">
        <v>4920</v>
      </c>
      <c r="Y899" t="s">
        <v>4921</v>
      </c>
      <c r="Z899" t="s">
        <v>4922</v>
      </c>
    </row>
    <row r="900" spans="1:26" hidden="1">
      <c r="A900" t="s">
        <v>14201</v>
      </c>
      <c r="B900" t="s">
        <v>4905</v>
      </c>
      <c r="C900" t="s">
        <v>4906</v>
      </c>
      <c r="D900" t="s">
        <v>4907</v>
      </c>
      <c r="E900" t="s">
        <v>5214</v>
      </c>
      <c r="F900" t="s">
        <v>14202</v>
      </c>
      <c r="G900" t="s">
        <v>14203</v>
      </c>
      <c r="H900" t="s">
        <v>14204</v>
      </c>
      <c r="I900" t="s">
        <v>4910</v>
      </c>
      <c r="J900" t="s">
        <v>4911</v>
      </c>
      <c r="K900" t="s">
        <v>4912</v>
      </c>
      <c r="L900" t="s">
        <v>4913</v>
      </c>
      <c r="M900" t="s">
        <v>4914</v>
      </c>
      <c r="N900" t="s">
        <v>4914</v>
      </c>
      <c r="O900" s="43">
        <v>42899.50990740741</v>
      </c>
      <c r="P900" t="s">
        <v>14205</v>
      </c>
      <c r="Q900" s="23" t="s">
        <v>8089</v>
      </c>
      <c r="R900" t="s">
        <v>10828</v>
      </c>
      <c r="S900">
        <v>20</v>
      </c>
      <c r="T900" t="s">
        <v>4914</v>
      </c>
      <c r="U900" t="s">
        <v>4917</v>
      </c>
      <c r="V900" t="s">
        <v>4918</v>
      </c>
      <c r="W900" t="s">
        <v>14206</v>
      </c>
      <c r="X900" t="s">
        <v>4920</v>
      </c>
      <c r="Y900" t="s">
        <v>4921</v>
      </c>
      <c r="Z900" t="s">
        <v>4922</v>
      </c>
    </row>
    <row r="901" spans="1:26" hidden="1">
      <c r="A901" t="s">
        <v>14207</v>
      </c>
      <c r="B901" t="s">
        <v>4905</v>
      </c>
      <c r="C901" t="s">
        <v>4906</v>
      </c>
      <c r="D901" t="s">
        <v>4907</v>
      </c>
      <c r="E901" t="s">
        <v>5894</v>
      </c>
      <c r="F901" t="s">
        <v>14208</v>
      </c>
      <c r="G901" t="s">
        <v>14209</v>
      </c>
      <c r="H901" t="s">
        <v>14210</v>
      </c>
      <c r="I901" t="s">
        <v>4910</v>
      </c>
      <c r="J901" t="s">
        <v>4911</v>
      </c>
      <c r="K901" t="s">
        <v>4977</v>
      </c>
      <c r="L901" t="s">
        <v>4913</v>
      </c>
      <c r="M901" t="s">
        <v>4914</v>
      </c>
      <c r="N901" t="s">
        <v>4914</v>
      </c>
      <c r="O901" s="43">
        <v>42899.664675925924</v>
      </c>
      <c r="P901" t="s">
        <v>14211</v>
      </c>
      <c r="Q901" s="23" t="s">
        <v>8208</v>
      </c>
      <c r="R901" t="s">
        <v>10916</v>
      </c>
      <c r="S901">
        <v>20</v>
      </c>
      <c r="T901" t="s">
        <v>4914</v>
      </c>
      <c r="U901" t="s">
        <v>4917</v>
      </c>
      <c r="V901" t="s">
        <v>4918</v>
      </c>
      <c r="W901" t="s">
        <v>14212</v>
      </c>
      <c r="X901" t="s">
        <v>4920</v>
      </c>
      <c r="Y901" t="s">
        <v>4921</v>
      </c>
      <c r="Z901" t="s">
        <v>4922</v>
      </c>
    </row>
    <row r="902" spans="1:26" hidden="1">
      <c r="A902" t="s">
        <v>14213</v>
      </c>
      <c r="B902" t="s">
        <v>4905</v>
      </c>
      <c r="C902" t="s">
        <v>4906</v>
      </c>
      <c r="D902" t="s">
        <v>4907</v>
      </c>
      <c r="E902" t="s">
        <v>5916</v>
      </c>
      <c r="F902" t="s">
        <v>14214</v>
      </c>
      <c r="G902" t="s">
        <v>14215</v>
      </c>
      <c r="H902" t="s">
        <v>14210</v>
      </c>
      <c r="I902" t="s">
        <v>4910</v>
      </c>
      <c r="J902" t="s">
        <v>4911</v>
      </c>
      <c r="K902" t="s">
        <v>4977</v>
      </c>
      <c r="L902" t="s">
        <v>4913</v>
      </c>
      <c r="M902" t="s">
        <v>4914</v>
      </c>
      <c r="N902" t="s">
        <v>4914</v>
      </c>
      <c r="O902" s="43">
        <v>42899.664884259262</v>
      </c>
      <c r="P902" t="s">
        <v>14216</v>
      </c>
      <c r="Q902" s="23" t="s">
        <v>8211</v>
      </c>
      <c r="R902" t="s">
        <v>10918</v>
      </c>
      <c r="S902">
        <v>100</v>
      </c>
      <c r="T902" t="s">
        <v>4914</v>
      </c>
      <c r="U902" t="s">
        <v>4917</v>
      </c>
      <c r="V902" t="s">
        <v>4918</v>
      </c>
      <c r="W902" t="s">
        <v>14217</v>
      </c>
      <c r="X902" t="s">
        <v>4920</v>
      </c>
      <c r="Y902" t="s">
        <v>4921</v>
      </c>
      <c r="Z902" t="s">
        <v>4922</v>
      </c>
    </row>
    <row r="903" spans="1:26" hidden="1">
      <c r="A903" t="s">
        <v>14218</v>
      </c>
      <c r="B903" t="s">
        <v>4905</v>
      </c>
      <c r="C903" t="s">
        <v>4906</v>
      </c>
      <c r="D903" t="s">
        <v>4907</v>
      </c>
      <c r="E903" t="s">
        <v>5916</v>
      </c>
      <c r="F903" t="s">
        <v>14219</v>
      </c>
      <c r="G903" t="s">
        <v>14220</v>
      </c>
      <c r="H903" t="s">
        <v>14210</v>
      </c>
      <c r="I903" t="s">
        <v>4910</v>
      </c>
      <c r="J903" t="s">
        <v>4911</v>
      </c>
      <c r="K903" t="s">
        <v>4977</v>
      </c>
      <c r="L903" t="s">
        <v>4913</v>
      </c>
      <c r="M903" t="s">
        <v>4914</v>
      </c>
      <c r="N903" t="s">
        <v>4914</v>
      </c>
      <c r="O903" s="43">
        <v>42899.66505787037</v>
      </c>
      <c r="P903" t="s">
        <v>14216</v>
      </c>
      <c r="Q903" s="23" t="s">
        <v>8212</v>
      </c>
      <c r="R903" t="s">
        <v>10920</v>
      </c>
      <c r="S903">
        <v>403</v>
      </c>
      <c r="T903" t="s">
        <v>4914</v>
      </c>
      <c r="U903" t="s">
        <v>4917</v>
      </c>
      <c r="V903" t="s">
        <v>4918</v>
      </c>
      <c r="W903" t="s">
        <v>14221</v>
      </c>
      <c r="X903" t="s">
        <v>4920</v>
      </c>
      <c r="Y903" t="s">
        <v>4921</v>
      </c>
      <c r="Z903" t="s">
        <v>4922</v>
      </c>
    </row>
    <row r="904" spans="1:26" hidden="1">
      <c r="A904" t="s">
        <v>14222</v>
      </c>
      <c r="B904" t="s">
        <v>4905</v>
      </c>
      <c r="C904" t="s">
        <v>4906</v>
      </c>
      <c r="D904" t="s">
        <v>4907</v>
      </c>
      <c r="E904" t="s">
        <v>5070</v>
      </c>
      <c r="F904" t="s">
        <v>14223</v>
      </c>
      <c r="G904" t="s">
        <v>14224</v>
      </c>
      <c r="H904" t="s">
        <v>14225</v>
      </c>
      <c r="I904" t="s">
        <v>4910</v>
      </c>
      <c r="J904" t="s">
        <v>4911</v>
      </c>
      <c r="K904" t="s">
        <v>4961</v>
      </c>
      <c r="L904" t="s">
        <v>4913</v>
      </c>
      <c r="M904" t="s">
        <v>4914</v>
      </c>
      <c r="N904" t="s">
        <v>4914</v>
      </c>
      <c r="O904" s="43">
        <v>42899.407187500001</v>
      </c>
      <c r="P904" t="s">
        <v>14226</v>
      </c>
      <c r="Q904" s="23" t="s">
        <v>7984</v>
      </c>
      <c r="R904" t="s">
        <v>10752</v>
      </c>
      <c r="S904">
        <v>6</v>
      </c>
      <c r="T904" t="s">
        <v>4914</v>
      </c>
      <c r="U904" t="s">
        <v>4917</v>
      </c>
      <c r="V904" t="s">
        <v>4918</v>
      </c>
      <c r="W904" t="s">
        <v>14227</v>
      </c>
      <c r="X904" t="s">
        <v>4920</v>
      </c>
      <c r="Y904" t="s">
        <v>4921</v>
      </c>
      <c r="Z904" t="s">
        <v>4922</v>
      </c>
    </row>
    <row r="905" spans="1:26" hidden="1">
      <c r="A905" t="s">
        <v>14228</v>
      </c>
      <c r="B905" t="s">
        <v>4905</v>
      </c>
      <c r="C905" t="s">
        <v>4906</v>
      </c>
      <c r="D905" t="s">
        <v>4907</v>
      </c>
      <c r="E905" t="s">
        <v>5238</v>
      </c>
      <c r="F905" t="s">
        <v>14229</v>
      </c>
      <c r="G905" t="s">
        <v>14230</v>
      </c>
      <c r="H905" t="s">
        <v>14231</v>
      </c>
      <c r="I905" t="s">
        <v>4910</v>
      </c>
      <c r="J905" t="s">
        <v>4911</v>
      </c>
      <c r="K905" t="s">
        <v>4912</v>
      </c>
      <c r="L905" t="s">
        <v>4913</v>
      </c>
      <c r="M905" t="s">
        <v>4914</v>
      </c>
      <c r="N905" t="s">
        <v>4914</v>
      </c>
      <c r="O905" s="43">
        <v>42899.726018518515</v>
      </c>
      <c r="P905" t="s">
        <v>14232</v>
      </c>
      <c r="Q905" s="23" t="s">
        <v>8265</v>
      </c>
      <c r="R905" t="s">
        <v>10958</v>
      </c>
      <c r="S905">
        <v>294</v>
      </c>
      <c r="T905" t="s">
        <v>4914</v>
      </c>
      <c r="U905" t="s">
        <v>4917</v>
      </c>
      <c r="V905" t="s">
        <v>4918</v>
      </c>
      <c r="W905" t="s">
        <v>14233</v>
      </c>
      <c r="X905" t="s">
        <v>4920</v>
      </c>
      <c r="Y905" t="s">
        <v>4921</v>
      </c>
      <c r="Z905" t="s">
        <v>4922</v>
      </c>
    </row>
    <row r="906" spans="1:26" hidden="1">
      <c r="A906" t="s">
        <v>14234</v>
      </c>
      <c r="B906" t="s">
        <v>4905</v>
      </c>
      <c r="C906" t="s">
        <v>4906</v>
      </c>
      <c r="D906" t="s">
        <v>4907</v>
      </c>
      <c r="E906" t="s">
        <v>4993</v>
      </c>
      <c r="F906" t="s">
        <v>14235</v>
      </c>
      <c r="G906" t="s">
        <v>14236</v>
      </c>
      <c r="H906" t="s">
        <v>14237</v>
      </c>
      <c r="I906" t="s">
        <v>4910</v>
      </c>
      <c r="J906" t="s">
        <v>4911</v>
      </c>
      <c r="K906" t="s">
        <v>4912</v>
      </c>
      <c r="L906" t="s">
        <v>4913</v>
      </c>
      <c r="M906" t="s">
        <v>4914</v>
      </c>
      <c r="N906" t="s">
        <v>4914</v>
      </c>
      <c r="O906" s="43">
        <v>42899.464062500003</v>
      </c>
      <c r="P906" t="s">
        <v>14238</v>
      </c>
      <c r="Q906" s="23" t="s">
        <v>8046</v>
      </c>
      <c r="R906" t="s">
        <v>10798</v>
      </c>
      <c r="S906">
        <v>1000</v>
      </c>
      <c r="T906" t="s">
        <v>4914</v>
      </c>
      <c r="U906" t="s">
        <v>4917</v>
      </c>
      <c r="V906" t="s">
        <v>4918</v>
      </c>
      <c r="W906" t="s">
        <v>14239</v>
      </c>
      <c r="X906" t="s">
        <v>4920</v>
      </c>
      <c r="Y906" t="s">
        <v>4921</v>
      </c>
      <c r="Z906" t="s">
        <v>4922</v>
      </c>
    </row>
    <row r="907" spans="1:26" hidden="1">
      <c r="A907" t="s">
        <v>14240</v>
      </c>
      <c r="B907" t="s">
        <v>4905</v>
      </c>
      <c r="C907" t="s">
        <v>4906</v>
      </c>
      <c r="D907" t="s">
        <v>4907</v>
      </c>
      <c r="E907" t="s">
        <v>5155</v>
      </c>
      <c r="F907" t="s">
        <v>14241</v>
      </c>
      <c r="G907" t="s">
        <v>14242</v>
      </c>
      <c r="H907" t="s">
        <v>14243</v>
      </c>
      <c r="I907" t="s">
        <v>4910</v>
      </c>
      <c r="J907" t="s">
        <v>4911</v>
      </c>
      <c r="K907" t="s">
        <v>4956</v>
      </c>
      <c r="L907" t="s">
        <v>4913</v>
      </c>
      <c r="M907" t="s">
        <v>4914</v>
      </c>
      <c r="N907" t="s">
        <v>4914</v>
      </c>
      <c r="O907" s="43">
        <v>42899.610520833332</v>
      </c>
      <c r="P907" t="s">
        <v>14244</v>
      </c>
      <c r="Q907" s="23" t="s">
        <v>8134</v>
      </c>
      <c r="R907" t="s">
        <v>10862</v>
      </c>
      <c r="S907">
        <v>1300</v>
      </c>
      <c r="T907" t="s">
        <v>4914</v>
      </c>
      <c r="U907" t="s">
        <v>4917</v>
      </c>
      <c r="V907" t="s">
        <v>4918</v>
      </c>
      <c r="W907" t="s">
        <v>14245</v>
      </c>
      <c r="X907" t="s">
        <v>4920</v>
      </c>
      <c r="Y907" t="s">
        <v>4921</v>
      </c>
      <c r="Z907" t="s">
        <v>4922</v>
      </c>
    </row>
    <row r="908" spans="1:26" hidden="1">
      <c r="A908" t="s">
        <v>14246</v>
      </c>
      <c r="B908" t="s">
        <v>4905</v>
      </c>
      <c r="C908" t="s">
        <v>4906</v>
      </c>
      <c r="D908" t="s">
        <v>4907</v>
      </c>
      <c r="E908" t="s">
        <v>5087</v>
      </c>
      <c r="F908" t="s">
        <v>14247</v>
      </c>
      <c r="G908" t="s">
        <v>14248</v>
      </c>
      <c r="H908" t="s">
        <v>14249</v>
      </c>
      <c r="I908" t="s">
        <v>4910</v>
      </c>
      <c r="J908" t="s">
        <v>4911</v>
      </c>
      <c r="K908" t="s">
        <v>4961</v>
      </c>
      <c r="L908" t="s">
        <v>4913</v>
      </c>
      <c r="M908" t="s">
        <v>4914</v>
      </c>
      <c r="N908" t="s">
        <v>4914</v>
      </c>
      <c r="O908" s="43">
        <v>42899.60324074074</v>
      </c>
      <c r="P908" t="s">
        <v>14250</v>
      </c>
      <c r="Q908" s="23" t="s">
        <v>8128</v>
      </c>
      <c r="R908" t="s">
        <v>10858</v>
      </c>
      <c r="S908">
        <v>100</v>
      </c>
      <c r="T908" t="s">
        <v>4914</v>
      </c>
      <c r="U908" t="s">
        <v>4917</v>
      </c>
      <c r="V908" t="s">
        <v>4918</v>
      </c>
      <c r="W908" t="s">
        <v>14251</v>
      </c>
      <c r="X908" t="s">
        <v>4920</v>
      </c>
      <c r="Y908" t="s">
        <v>4921</v>
      </c>
      <c r="Z908" t="s">
        <v>4922</v>
      </c>
    </row>
    <row r="909" spans="1:26" hidden="1">
      <c r="A909" t="s">
        <v>14252</v>
      </c>
      <c r="B909" t="s">
        <v>4905</v>
      </c>
      <c r="C909" t="s">
        <v>4906</v>
      </c>
      <c r="D909" t="s">
        <v>4907</v>
      </c>
      <c r="E909" t="s">
        <v>4954</v>
      </c>
      <c r="F909" t="s">
        <v>14253</v>
      </c>
      <c r="G909" t="s">
        <v>14254</v>
      </c>
      <c r="H909" t="s">
        <v>14255</v>
      </c>
      <c r="I909" t="s">
        <v>4910</v>
      </c>
      <c r="J909" t="s">
        <v>4911</v>
      </c>
      <c r="K909" t="s">
        <v>4912</v>
      </c>
      <c r="L909" t="s">
        <v>4913</v>
      </c>
      <c r="M909" t="s">
        <v>4914</v>
      </c>
      <c r="N909" t="s">
        <v>4914</v>
      </c>
      <c r="O909" s="43">
        <v>42899.458402777775</v>
      </c>
      <c r="P909" t="s">
        <v>14256</v>
      </c>
      <c r="Q909" s="23" t="s">
        <v>8032</v>
      </c>
      <c r="R909" t="s">
        <v>10788</v>
      </c>
      <c r="S909">
        <v>15</v>
      </c>
      <c r="T909" t="s">
        <v>4914</v>
      </c>
      <c r="U909" t="s">
        <v>4917</v>
      </c>
      <c r="V909" t="s">
        <v>4918</v>
      </c>
      <c r="W909" t="s">
        <v>14257</v>
      </c>
      <c r="X909" t="s">
        <v>4920</v>
      </c>
      <c r="Y909" t="s">
        <v>4921</v>
      </c>
      <c r="Z909" t="s">
        <v>4922</v>
      </c>
    </row>
    <row r="910" spans="1:26" hidden="1">
      <c r="A910" t="s">
        <v>14258</v>
      </c>
      <c r="B910" t="s">
        <v>4905</v>
      </c>
      <c r="C910" t="s">
        <v>4906</v>
      </c>
      <c r="D910" t="s">
        <v>4907</v>
      </c>
      <c r="E910" t="s">
        <v>5565</v>
      </c>
      <c r="F910" t="s">
        <v>14259</v>
      </c>
      <c r="G910" t="s">
        <v>14260</v>
      </c>
      <c r="H910" t="s">
        <v>14261</v>
      </c>
      <c r="I910" t="s">
        <v>4910</v>
      </c>
      <c r="J910" t="s">
        <v>4911</v>
      </c>
      <c r="K910" t="s">
        <v>4977</v>
      </c>
      <c r="L910" t="s">
        <v>4913</v>
      </c>
      <c r="M910" t="s">
        <v>4914</v>
      </c>
      <c r="N910" t="s">
        <v>4914</v>
      </c>
      <c r="O910" s="43">
        <v>42899.664490740739</v>
      </c>
      <c r="P910" t="s">
        <v>14262</v>
      </c>
      <c r="Q910" s="23" t="s">
        <v>8205</v>
      </c>
      <c r="R910" t="s">
        <v>10914</v>
      </c>
      <c r="S910">
        <v>698</v>
      </c>
      <c r="T910" t="s">
        <v>4914</v>
      </c>
      <c r="U910" t="s">
        <v>4917</v>
      </c>
      <c r="V910" t="s">
        <v>4918</v>
      </c>
      <c r="W910" t="s">
        <v>14263</v>
      </c>
      <c r="X910" t="s">
        <v>4920</v>
      </c>
      <c r="Y910" t="s">
        <v>4921</v>
      </c>
      <c r="Z910" t="s">
        <v>4922</v>
      </c>
    </row>
    <row r="911" spans="1:26" hidden="1">
      <c r="A911" t="s">
        <v>14264</v>
      </c>
      <c r="B911" t="s">
        <v>4905</v>
      </c>
      <c r="C911" t="s">
        <v>4906</v>
      </c>
      <c r="D911" t="s">
        <v>4907</v>
      </c>
      <c r="E911" t="s">
        <v>6101</v>
      </c>
      <c r="F911" t="s">
        <v>14265</v>
      </c>
      <c r="G911" t="s">
        <v>14266</v>
      </c>
      <c r="H911" t="s">
        <v>14267</v>
      </c>
      <c r="I911" t="s">
        <v>4910</v>
      </c>
      <c r="J911" t="s">
        <v>4911</v>
      </c>
      <c r="K911" t="s">
        <v>4995</v>
      </c>
      <c r="L911" t="s">
        <v>4913</v>
      </c>
      <c r="M911" t="s">
        <v>4914</v>
      </c>
      <c r="N911" t="s">
        <v>4914</v>
      </c>
      <c r="O911" s="43">
        <v>42899.430960648147</v>
      </c>
      <c r="P911" t="s">
        <v>14268</v>
      </c>
      <c r="Q911" s="23" t="s">
        <v>8007</v>
      </c>
      <c r="R911" t="s">
        <v>10768</v>
      </c>
      <c r="S911">
        <v>20</v>
      </c>
      <c r="T911" t="s">
        <v>14269</v>
      </c>
      <c r="U911" t="s">
        <v>4917</v>
      </c>
      <c r="V911" t="s">
        <v>4918</v>
      </c>
      <c r="W911" t="s">
        <v>14270</v>
      </c>
      <c r="X911" t="s">
        <v>4920</v>
      </c>
      <c r="Y911" t="s">
        <v>4921</v>
      </c>
      <c r="Z911" t="s">
        <v>4922</v>
      </c>
    </row>
    <row r="912" spans="1:26" hidden="1">
      <c r="A912" t="s">
        <v>14271</v>
      </c>
      <c r="B912" t="s">
        <v>4905</v>
      </c>
      <c r="C912" t="s">
        <v>4906</v>
      </c>
      <c r="D912" t="s">
        <v>4907</v>
      </c>
      <c r="E912" t="s">
        <v>5214</v>
      </c>
      <c r="F912" t="s">
        <v>14272</v>
      </c>
      <c r="G912" t="s">
        <v>14273</v>
      </c>
      <c r="H912" t="s">
        <v>14274</v>
      </c>
      <c r="I912" t="s">
        <v>4910</v>
      </c>
      <c r="J912" t="s">
        <v>4911</v>
      </c>
      <c r="K912" t="s">
        <v>4912</v>
      </c>
      <c r="L912" t="s">
        <v>4913</v>
      </c>
      <c r="M912" t="s">
        <v>4914</v>
      </c>
      <c r="N912" t="s">
        <v>4914</v>
      </c>
      <c r="O912" s="43">
        <v>42899.703981481478</v>
      </c>
      <c r="P912" t="s">
        <v>14275</v>
      </c>
      <c r="Q912" s="23" t="s">
        <v>8247</v>
      </c>
      <c r="R912" t="s">
        <v>10946</v>
      </c>
      <c r="S912">
        <v>284</v>
      </c>
      <c r="T912" t="s">
        <v>4914</v>
      </c>
      <c r="U912" t="s">
        <v>4917</v>
      </c>
      <c r="V912" t="s">
        <v>4918</v>
      </c>
      <c r="W912" t="s">
        <v>14276</v>
      </c>
      <c r="X912" t="s">
        <v>4920</v>
      </c>
      <c r="Y912" t="s">
        <v>4921</v>
      </c>
      <c r="Z912" t="s">
        <v>4922</v>
      </c>
    </row>
    <row r="913" spans="1:26" hidden="1">
      <c r="A913" t="s">
        <v>14277</v>
      </c>
      <c r="B913" t="s">
        <v>4905</v>
      </c>
      <c r="C913" t="s">
        <v>4906</v>
      </c>
      <c r="D913" t="s">
        <v>4907</v>
      </c>
      <c r="E913" t="s">
        <v>4993</v>
      </c>
      <c r="F913" t="s">
        <v>14278</v>
      </c>
      <c r="G913" t="s">
        <v>14279</v>
      </c>
      <c r="H913" t="s">
        <v>14280</v>
      </c>
      <c r="I913" t="s">
        <v>4910</v>
      </c>
      <c r="J913" t="s">
        <v>4911</v>
      </c>
      <c r="K913" t="s">
        <v>4977</v>
      </c>
      <c r="L913" t="s">
        <v>4913</v>
      </c>
      <c r="M913" t="s">
        <v>4914</v>
      </c>
      <c r="N913" t="s">
        <v>4914</v>
      </c>
      <c r="O913" s="43">
        <v>42899.663854166669</v>
      </c>
      <c r="P913" t="s">
        <v>14281</v>
      </c>
      <c r="Q913" s="23" t="s">
        <v>8202</v>
      </c>
      <c r="R913" t="s">
        <v>10912</v>
      </c>
      <c r="S913">
        <v>200</v>
      </c>
      <c r="T913" t="s">
        <v>4914</v>
      </c>
      <c r="U913" t="s">
        <v>4917</v>
      </c>
      <c r="V913" t="s">
        <v>4918</v>
      </c>
      <c r="W913" t="s">
        <v>14282</v>
      </c>
      <c r="X913" t="s">
        <v>4920</v>
      </c>
      <c r="Y913" t="s">
        <v>4921</v>
      </c>
      <c r="Z913" t="s">
        <v>4922</v>
      </c>
    </row>
    <row r="914" spans="1:26" hidden="1">
      <c r="A914" t="s">
        <v>14283</v>
      </c>
      <c r="B914" t="s">
        <v>4905</v>
      </c>
      <c r="C914" t="s">
        <v>4906</v>
      </c>
      <c r="D914" t="s">
        <v>4907</v>
      </c>
      <c r="E914" t="s">
        <v>4967</v>
      </c>
      <c r="F914" t="s">
        <v>14284</v>
      </c>
      <c r="G914" t="s">
        <v>14285</v>
      </c>
      <c r="H914" t="s">
        <v>14286</v>
      </c>
      <c r="I914" t="s">
        <v>4910</v>
      </c>
      <c r="J914" t="s">
        <v>4911</v>
      </c>
      <c r="K914" t="s">
        <v>7502</v>
      </c>
      <c r="L914" t="s">
        <v>4913</v>
      </c>
      <c r="M914" t="s">
        <v>4914</v>
      </c>
      <c r="N914" t="s">
        <v>4914</v>
      </c>
      <c r="O914" s="43">
        <v>42899.616979166669</v>
      </c>
      <c r="P914" t="s">
        <v>14287</v>
      </c>
      <c r="Q914" s="23" t="s">
        <v>8137</v>
      </c>
      <c r="R914" t="s">
        <v>10864</v>
      </c>
      <c r="S914">
        <v>42</v>
      </c>
      <c r="T914" t="s">
        <v>4914</v>
      </c>
      <c r="U914" t="s">
        <v>4917</v>
      </c>
      <c r="V914" t="s">
        <v>4918</v>
      </c>
      <c r="W914" t="s">
        <v>14288</v>
      </c>
      <c r="X914" t="s">
        <v>4920</v>
      </c>
      <c r="Y914" t="s">
        <v>4921</v>
      </c>
      <c r="Z914" t="s">
        <v>4922</v>
      </c>
    </row>
    <row r="915" spans="1:26" hidden="1">
      <c r="A915" t="s">
        <v>14289</v>
      </c>
      <c r="B915" t="s">
        <v>4905</v>
      </c>
      <c r="C915" t="s">
        <v>4906</v>
      </c>
      <c r="D915" t="s">
        <v>4907</v>
      </c>
      <c r="E915" t="s">
        <v>4993</v>
      </c>
      <c r="F915" t="s">
        <v>14290</v>
      </c>
      <c r="G915" t="s">
        <v>14291</v>
      </c>
      <c r="H915" t="s">
        <v>14292</v>
      </c>
      <c r="I915" t="s">
        <v>4910</v>
      </c>
      <c r="J915" t="s">
        <v>4911</v>
      </c>
      <c r="K915" t="s">
        <v>4950</v>
      </c>
      <c r="L915" t="s">
        <v>4913</v>
      </c>
      <c r="M915" t="s">
        <v>4914</v>
      </c>
      <c r="N915" t="s">
        <v>4914</v>
      </c>
      <c r="O915" s="43">
        <v>42899.569756944446</v>
      </c>
      <c r="P915" t="s">
        <v>4951</v>
      </c>
      <c r="Q915" s="23" t="s">
        <v>8118</v>
      </c>
      <c r="R915" t="s">
        <v>10850</v>
      </c>
      <c r="S915">
        <v>76</v>
      </c>
      <c r="T915" t="s">
        <v>4914</v>
      </c>
      <c r="U915" t="s">
        <v>4917</v>
      </c>
      <c r="V915" t="s">
        <v>4952</v>
      </c>
      <c r="W915" t="s">
        <v>14293</v>
      </c>
      <c r="X915" t="s">
        <v>4920</v>
      </c>
      <c r="Y915" t="s">
        <v>4921</v>
      </c>
      <c r="Z915" t="s">
        <v>4922</v>
      </c>
    </row>
    <row r="916" spans="1:26" hidden="1">
      <c r="A916" t="s">
        <v>14294</v>
      </c>
      <c r="B916" t="s">
        <v>4905</v>
      </c>
      <c r="C916" t="s">
        <v>4906</v>
      </c>
      <c r="D916" t="s">
        <v>4907</v>
      </c>
      <c r="E916" t="s">
        <v>5336</v>
      </c>
      <c r="F916" t="s">
        <v>14295</v>
      </c>
      <c r="G916" t="s">
        <v>14296</v>
      </c>
      <c r="H916" t="s">
        <v>14297</v>
      </c>
      <c r="I916" t="s">
        <v>4910</v>
      </c>
      <c r="J916" t="s">
        <v>4911</v>
      </c>
      <c r="K916" t="s">
        <v>4912</v>
      </c>
      <c r="L916" t="s">
        <v>4913</v>
      </c>
      <c r="M916" t="s">
        <v>4914</v>
      </c>
      <c r="N916" t="s">
        <v>4914</v>
      </c>
      <c r="O916" s="43">
        <v>42899.618576388886</v>
      </c>
      <c r="P916" t="s">
        <v>14298</v>
      </c>
      <c r="Q916" s="23" t="s">
        <v>8140</v>
      </c>
      <c r="R916" t="s">
        <v>10866</v>
      </c>
      <c r="S916">
        <v>20</v>
      </c>
      <c r="T916" t="s">
        <v>4914</v>
      </c>
      <c r="U916" t="s">
        <v>4917</v>
      </c>
      <c r="V916" t="s">
        <v>4918</v>
      </c>
      <c r="W916" t="s">
        <v>14299</v>
      </c>
      <c r="X916" t="s">
        <v>4920</v>
      </c>
      <c r="Y916" t="s">
        <v>4921</v>
      </c>
      <c r="Z916" t="s">
        <v>4922</v>
      </c>
    </row>
    <row r="917" spans="1:26" hidden="1">
      <c r="A917" t="s">
        <v>14300</v>
      </c>
      <c r="B917" t="s">
        <v>4905</v>
      </c>
      <c r="C917" t="s">
        <v>4906</v>
      </c>
      <c r="D917" t="s">
        <v>4907</v>
      </c>
      <c r="E917" t="s">
        <v>7538</v>
      </c>
      <c r="F917" t="s">
        <v>14301</v>
      </c>
      <c r="G917" t="s">
        <v>14302</v>
      </c>
      <c r="H917" t="s">
        <v>14303</v>
      </c>
      <c r="I917" t="s">
        <v>4910</v>
      </c>
      <c r="J917" t="s">
        <v>4911</v>
      </c>
      <c r="K917" t="s">
        <v>6145</v>
      </c>
      <c r="L917" t="s">
        <v>4913</v>
      </c>
      <c r="M917" t="s">
        <v>4914</v>
      </c>
      <c r="N917" t="s">
        <v>4914</v>
      </c>
      <c r="O917" s="43">
        <v>42899.491643518515</v>
      </c>
      <c r="P917" t="s">
        <v>14304</v>
      </c>
      <c r="Q917" s="23" t="s">
        <v>8071</v>
      </c>
      <c r="R917" t="s">
        <v>10816</v>
      </c>
      <c r="S917">
        <v>4000</v>
      </c>
      <c r="T917" t="s">
        <v>4914</v>
      </c>
      <c r="U917" t="s">
        <v>4917</v>
      </c>
      <c r="V917" t="s">
        <v>4918</v>
      </c>
      <c r="W917" t="s">
        <v>14305</v>
      </c>
      <c r="X917" t="s">
        <v>4920</v>
      </c>
      <c r="Y917" t="s">
        <v>4921</v>
      </c>
      <c r="Z917" t="s">
        <v>4922</v>
      </c>
    </row>
    <row r="918" spans="1:26" hidden="1">
      <c r="A918" t="s">
        <v>14306</v>
      </c>
      <c r="B918" t="s">
        <v>4905</v>
      </c>
      <c r="C918" t="s">
        <v>4906</v>
      </c>
      <c r="D918" t="s">
        <v>4907</v>
      </c>
      <c r="E918" t="s">
        <v>4998</v>
      </c>
      <c r="F918" t="s">
        <v>14307</v>
      </c>
      <c r="G918" t="s">
        <v>14308</v>
      </c>
      <c r="H918" t="s">
        <v>14309</v>
      </c>
      <c r="I918" t="s">
        <v>4910</v>
      </c>
      <c r="J918" t="s">
        <v>4911</v>
      </c>
      <c r="K918" t="s">
        <v>5281</v>
      </c>
      <c r="L918" t="s">
        <v>4913</v>
      </c>
      <c r="M918" t="s">
        <v>4914</v>
      </c>
      <c r="N918" t="s">
        <v>4914</v>
      </c>
      <c r="O918" s="43">
        <v>42899.459537037037</v>
      </c>
      <c r="P918" t="s">
        <v>14310</v>
      </c>
      <c r="Q918" s="23" t="s">
        <v>8035</v>
      </c>
      <c r="R918" t="s">
        <v>10790</v>
      </c>
      <c r="S918">
        <v>56</v>
      </c>
      <c r="T918" t="s">
        <v>4914</v>
      </c>
      <c r="U918" t="s">
        <v>4917</v>
      </c>
      <c r="V918" t="s">
        <v>4918</v>
      </c>
      <c r="W918" t="s">
        <v>14311</v>
      </c>
      <c r="X918" t="s">
        <v>4920</v>
      </c>
      <c r="Y918" t="s">
        <v>4921</v>
      </c>
      <c r="Z918" t="s">
        <v>4922</v>
      </c>
    </row>
    <row r="919" spans="1:26" hidden="1">
      <c r="A919" t="s">
        <v>14312</v>
      </c>
      <c r="B919" t="s">
        <v>4905</v>
      </c>
      <c r="C919" t="s">
        <v>4906</v>
      </c>
      <c r="D919" t="s">
        <v>4907</v>
      </c>
      <c r="E919" t="s">
        <v>5791</v>
      </c>
      <c r="F919" t="s">
        <v>14313</v>
      </c>
      <c r="G919" t="s">
        <v>14314</v>
      </c>
      <c r="H919" t="s">
        <v>14315</v>
      </c>
      <c r="I919" t="s">
        <v>4910</v>
      </c>
      <c r="J919" t="s">
        <v>4911</v>
      </c>
      <c r="K919" t="s">
        <v>4912</v>
      </c>
      <c r="L919" t="s">
        <v>4913</v>
      </c>
      <c r="M919" t="s">
        <v>4914</v>
      </c>
      <c r="N919" t="s">
        <v>4914</v>
      </c>
      <c r="O919" s="43">
        <v>42899.736574074072</v>
      </c>
      <c r="P919" t="s">
        <v>14316</v>
      </c>
      <c r="Q919" s="23" t="s">
        <v>8276</v>
      </c>
      <c r="R919" t="s">
        <v>10968</v>
      </c>
      <c r="S919">
        <v>12</v>
      </c>
      <c r="T919" t="s">
        <v>4914</v>
      </c>
      <c r="U919" t="s">
        <v>4917</v>
      </c>
      <c r="V919" t="s">
        <v>4918</v>
      </c>
      <c r="W919" t="s">
        <v>14317</v>
      </c>
      <c r="X919" t="s">
        <v>4920</v>
      </c>
      <c r="Y919" t="s">
        <v>4921</v>
      </c>
      <c r="Z919" t="s">
        <v>4922</v>
      </c>
    </row>
    <row r="920" spans="1:26" hidden="1">
      <c r="A920" t="s">
        <v>14318</v>
      </c>
      <c r="B920" t="s">
        <v>4905</v>
      </c>
      <c r="C920" t="s">
        <v>4906</v>
      </c>
      <c r="D920" t="s">
        <v>4907</v>
      </c>
      <c r="E920" t="s">
        <v>5870</v>
      </c>
      <c r="F920" t="s">
        <v>14319</v>
      </c>
      <c r="G920" t="s">
        <v>14320</v>
      </c>
      <c r="H920" t="s">
        <v>14321</v>
      </c>
      <c r="I920" t="s">
        <v>4910</v>
      </c>
      <c r="J920" t="s">
        <v>4911</v>
      </c>
      <c r="K920" t="s">
        <v>4956</v>
      </c>
      <c r="L920" t="s">
        <v>4913</v>
      </c>
      <c r="M920" t="s">
        <v>4914</v>
      </c>
      <c r="N920" t="s">
        <v>4914</v>
      </c>
      <c r="O920" s="43">
        <v>42899.412974537037</v>
      </c>
      <c r="P920" t="s">
        <v>14322</v>
      </c>
      <c r="Q920" s="23" t="s">
        <v>7993</v>
      </c>
      <c r="R920" t="s">
        <v>10758</v>
      </c>
      <c r="S920">
        <v>8000</v>
      </c>
      <c r="T920" t="s">
        <v>4914</v>
      </c>
      <c r="U920" t="s">
        <v>4917</v>
      </c>
      <c r="V920" t="s">
        <v>4918</v>
      </c>
      <c r="W920" t="s">
        <v>14323</v>
      </c>
      <c r="X920" t="s">
        <v>4920</v>
      </c>
      <c r="Y920" t="s">
        <v>4921</v>
      </c>
      <c r="Z920" t="s">
        <v>4922</v>
      </c>
    </row>
    <row r="921" spans="1:26" hidden="1">
      <c r="A921" t="s">
        <v>14324</v>
      </c>
      <c r="B921" t="s">
        <v>4905</v>
      </c>
      <c r="C921" t="s">
        <v>4906</v>
      </c>
      <c r="D921" t="s">
        <v>4907</v>
      </c>
      <c r="E921" t="s">
        <v>5395</v>
      </c>
      <c r="F921" t="s">
        <v>14325</v>
      </c>
      <c r="G921" t="s">
        <v>14326</v>
      </c>
      <c r="H921" t="s">
        <v>14327</v>
      </c>
      <c r="I921" t="s">
        <v>4910</v>
      </c>
      <c r="J921" t="s">
        <v>4911</v>
      </c>
      <c r="K921" t="s">
        <v>4961</v>
      </c>
      <c r="L921" t="s">
        <v>4913</v>
      </c>
      <c r="M921" t="s">
        <v>4914</v>
      </c>
      <c r="N921" t="s">
        <v>4914</v>
      </c>
      <c r="O921" s="43">
        <v>42899.628541666665</v>
      </c>
      <c r="P921" t="s">
        <v>14328</v>
      </c>
      <c r="Q921" s="23" t="s">
        <v>8155</v>
      </c>
      <c r="R921" t="s">
        <v>10876</v>
      </c>
      <c r="S921">
        <v>100</v>
      </c>
      <c r="T921" t="s">
        <v>4914</v>
      </c>
      <c r="U921" t="s">
        <v>4917</v>
      </c>
      <c r="V921" t="s">
        <v>4918</v>
      </c>
      <c r="W921" t="s">
        <v>14329</v>
      </c>
      <c r="X921" t="s">
        <v>4920</v>
      </c>
      <c r="Y921" t="s">
        <v>4921</v>
      </c>
      <c r="Z921" t="s">
        <v>4922</v>
      </c>
    </row>
    <row r="922" spans="1:26" hidden="1">
      <c r="A922" t="s">
        <v>14330</v>
      </c>
      <c r="B922" t="s">
        <v>4905</v>
      </c>
      <c r="C922" t="s">
        <v>4906</v>
      </c>
      <c r="D922" t="s">
        <v>4907</v>
      </c>
      <c r="E922" t="s">
        <v>5395</v>
      </c>
      <c r="F922" t="s">
        <v>14331</v>
      </c>
      <c r="G922" t="s">
        <v>14332</v>
      </c>
      <c r="H922" t="s">
        <v>14327</v>
      </c>
      <c r="I922" t="s">
        <v>4910</v>
      </c>
      <c r="J922" t="s">
        <v>4911</v>
      </c>
      <c r="K922" t="s">
        <v>4961</v>
      </c>
      <c r="L922" t="s">
        <v>4913</v>
      </c>
      <c r="M922" t="s">
        <v>4914</v>
      </c>
      <c r="N922" t="s">
        <v>4914</v>
      </c>
      <c r="O922" s="43">
        <v>42899.629479166666</v>
      </c>
      <c r="P922" t="s">
        <v>14333</v>
      </c>
      <c r="Q922" s="23" t="s">
        <v>8158</v>
      </c>
      <c r="R922" t="s">
        <v>10878</v>
      </c>
      <c r="S922">
        <v>2000</v>
      </c>
      <c r="T922" t="s">
        <v>4914</v>
      </c>
      <c r="U922" t="s">
        <v>4917</v>
      </c>
      <c r="V922" t="s">
        <v>4918</v>
      </c>
      <c r="W922" t="s">
        <v>14334</v>
      </c>
      <c r="X922" t="s">
        <v>4920</v>
      </c>
      <c r="Y922" t="s">
        <v>4921</v>
      </c>
      <c r="Z922" t="s">
        <v>4922</v>
      </c>
    </row>
    <row r="923" spans="1:26" hidden="1">
      <c r="A923" t="s">
        <v>14335</v>
      </c>
      <c r="B923" t="s">
        <v>4905</v>
      </c>
      <c r="C923" t="s">
        <v>4906</v>
      </c>
      <c r="D923" t="s">
        <v>4907</v>
      </c>
      <c r="E923" t="s">
        <v>5378</v>
      </c>
      <c r="F923" t="s">
        <v>14336</v>
      </c>
      <c r="G923" t="s">
        <v>14337</v>
      </c>
      <c r="H923" t="s">
        <v>14338</v>
      </c>
      <c r="I923" t="s">
        <v>4910</v>
      </c>
      <c r="J923" t="s">
        <v>4911</v>
      </c>
      <c r="K923" t="s">
        <v>4956</v>
      </c>
      <c r="L923" t="s">
        <v>4913</v>
      </c>
      <c r="M923" t="s">
        <v>4914</v>
      </c>
      <c r="N923" t="s">
        <v>4914</v>
      </c>
      <c r="O923" s="43">
        <v>42899.388912037037</v>
      </c>
      <c r="P923" t="s">
        <v>14339</v>
      </c>
      <c r="Q923" s="23" t="s">
        <v>7975</v>
      </c>
      <c r="R923" t="s">
        <v>10746</v>
      </c>
      <c r="S923">
        <v>122</v>
      </c>
      <c r="T923" t="s">
        <v>4914</v>
      </c>
      <c r="U923" t="s">
        <v>4917</v>
      </c>
      <c r="V923" t="s">
        <v>4918</v>
      </c>
      <c r="W923" t="s">
        <v>14340</v>
      </c>
      <c r="X923" t="s">
        <v>4920</v>
      </c>
      <c r="Y923" t="s">
        <v>4921</v>
      </c>
      <c r="Z923" t="s">
        <v>4922</v>
      </c>
    </row>
    <row r="924" spans="1:26" hidden="1">
      <c r="A924" t="s">
        <v>14341</v>
      </c>
      <c r="B924" t="s">
        <v>4905</v>
      </c>
      <c r="C924" t="s">
        <v>4906</v>
      </c>
      <c r="D924" t="s">
        <v>4907</v>
      </c>
      <c r="E924" t="s">
        <v>5234</v>
      </c>
      <c r="F924" t="s">
        <v>14342</v>
      </c>
      <c r="G924" t="s">
        <v>14343</v>
      </c>
      <c r="H924" t="s">
        <v>14344</v>
      </c>
      <c r="I924" t="s">
        <v>4910</v>
      </c>
      <c r="J924" t="s">
        <v>4911</v>
      </c>
      <c r="K924" t="s">
        <v>4961</v>
      </c>
      <c r="L924" t="s">
        <v>4913</v>
      </c>
      <c r="M924" t="s">
        <v>4914</v>
      </c>
      <c r="N924" t="s">
        <v>4914</v>
      </c>
      <c r="O924" s="43">
        <v>42899.547256944446</v>
      </c>
      <c r="P924" t="s">
        <v>14345</v>
      </c>
      <c r="Q924" s="23" t="s">
        <v>8107</v>
      </c>
      <c r="R924" t="s">
        <v>10840</v>
      </c>
      <c r="S924">
        <v>181</v>
      </c>
      <c r="T924" t="s">
        <v>4914</v>
      </c>
      <c r="U924" t="s">
        <v>4917</v>
      </c>
      <c r="V924" t="s">
        <v>4918</v>
      </c>
      <c r="W924" t="s">
        <v>14346</v>
      </c>
      <c r="X924" t="s">
        <v>4920</v>
      </c>
      <c r="Y924" t="s">
        <v>4921</v>
      </c>
      <c r="Z924" t="s">
        <v>4922</v>
      </c>
    </row>
    <row r="925" spans="1:26" hidden="1">
      <c r="A925" t="s">
        <v>14347</v>
      </c>
      <c r="B925" t="s">
        <v>4905</v>
      </c>
      <c r="C925" t="s">
        <v>4906</v>
      </c>
      <c r="D925" t="s">
        <v>4907</v>
      </c>
      <c r="E925" t="s">
        <v>5384</v>
      </c>
      <c r="F925" t="s">
        <v>14348</v>
      </c>
      <c r="G925" t="s">
        <v>14349</v>
      </c>
      <c r="H925" t="s">
        <v>14344</v>
      </c>
      <c r="I925" t="s">
        <v>4910</v>
      </c>
      <c r="J925" t="s">
        <v>4911</v>
      </c>
      <c r="K925" t="s">
        <v>4961</v>
      </c>
      <c r="L925" t="s">
        <v>4913</v>
      </c>
      <c r="M925" t="s">
        <v>4914</v>
      </c>
      <c r="N925" t="s">
        <v>4914</v>
      </c>
      <c r="O925" s="43">
        <v>42899.547048611108</v>
      </c>
      <c r="P925" t="s">
        <v>14350</v>
      </c>
      <c r="Q925" s="23" t="s">
        <v>8104</v>
      </c>
      <c r="R925" t="s">
        <v>10838</v>
      </c>
      <c r="S925">
        <v>1000</v>
      </c>
      <c r="T925" t="s">
        <v>4914</v>
      </c>
      <c r="U925" t="s">
        <v>4917</v>
      </c>
      <c r="V925" t="s">
        <v>4918</v>
      </c>
      <c r="W925" t="s">
        <v>14351</v>
      </c>
      <c r="X925" t="s">
        <v>4920</v>
      </c>
      <c r="Y925" t="s">
        <v>4921</v>
      </c>
      <c r="Z925" t="s">
        <v>4922</v>
      </c>
    </row>
    <row r="926" spans="1:26" hidden="1">
      <c r="A926" t="s">
        <v>14352</v>
      </c>
      <c r="B926" t="s">
        <v>4905</v>
      </c>
      <c r="C926" t="s">
        <v>4906</v>
      </c>
      <c r="D926" t="s">
        <v>4907</v>
      </c>
      <c r="E926" t="s">
        <v>5910</v>
      </c>
      <c r="F926" t="s">
        <v>14353</v>
      </c>
      <c r="G926" t="s">
        <v>14354</v>
      </c>
      <c r="H926" t="s">
        <v>14355</v>
      </c>
      <c r="I926" t="s">
        <v>4910</v>
      </c>
      <c r="J926" t="s">
        <v>4911</v>
      </c>
      <c r="K926" t="s">
        <v>4977</v>
      </c>
      <c r="L926" t="s">
        <v>4913</v>
      </c>
      <c r="M926" t="s">
        <v>4914</v>
      </c>
      <c r="N926" t="s">
        <v>4914</v>
      </c>
      <c r="O926" s="43">
        <v>42899.58153935185</v>
      </c>
      <c r="P926" t="s">
        <v>14356</v>
      </c>
      <c r="Q926" s="23" t="s">
        <v>8121</v>
      </c>
      <c r="R926" t="s">
        <v>10852</v>
      </c>
      <c r="S926">
        <v>1000</v>
      </c>
      <c r="T926" t="s">
        <v>4914</v>
      </c>
      <c r="U926" t="s">
        <v>4917</v>
      </c>
      <c r="V926" t="s">
        <v>4918</v>
      </c>
      <c r="W926" t="s">
        <v>14357</v>
      </c>
      <c r="X926" t="s">
        <v>4920</v>
      </c>
      <c r="Y926" t="s">
        <v>4921</v>
      </c>
      <c r="Z926" t="s">
        <v>4922</v>
      </c>
    </row>
    <row r="927" spans="1:26" hidden="1">
      <c r="A927" t="s">
        <v>14358</v>
      </c>
      <c r="B927" t="s">
        <v>4905</v>
      </c>
      <c r="C927" t="s">
        <v>4906</v>
      </c>
      <c r="D927" t="s">
        <v>4907</v>
      </c>
      <c r="E927" t="s">
        <v>5395</v>
      </c>
      <c r="F927" t="s">
        <v>14359</v>
      </c>
      <c r="G927" t="s">
        <v>14360</v>
      </c>
      <c r="H927" t="s">
        <v>14361</v>
      </c>
      <c r="I927" t="s">
        <v>4910</v>
      </c>
      <c r="J927" t="s">
        <v>4911</v>
      </c>
      <c r="K927" t="s">
        <v>4961</v>
      </c>
      <c r="L927" t="s">
        <v>4913</v>
      </c>
      <c r="M927" t="s">
        <v>4914</v>
      </c>
      <c r="N927" t="s">
        <v>4914</v>
      </c>
      <c r="O927" s="43">
        <v>42900.670497685183</v>
      </c>
      <c r="P927" t="s">
        <v>14362</v>
      </c>
      <c r="Q927" s="23" t="s">
        <v>8565</v>
      </c>
      <c r="R927" t="s">
        <v>11177</v>
      </c>
      <c r="S927">
        <v>492</v>
      </c>
      <c r="T927" t="s">
        <v>4914</v>
      </c>
      <c r="U927" t="s">
        <v>4917</v>
      </c>
      <c r="V927" t="s">
        <v>4918</v>
      </c>
      <c r="W927" t="s">
        <v>14363</v>
      </c>
      <c r="X927" t="s">
        <v>4920</v>
      </c>
      <c r="Y927" t="s">
        <v>4921</v>
      </c>
      <c r="Z927" t="s">
        <v>4922</v>
      </c>
    </row>
    <row r="928" spans="1:26" hidden="1">
      <c r="A928" t="s">
        <v>14364</v>
      </c>
      <c r="B928" t="s">
        <v>4905</v>
      </c>
      <c r="C928" t="s">
        <v>4906</v>
      </c>
      <c r="D928" t="s">
        <v>4907</v>
      </c>
      <c r="E928" t="s">
        <v>4998</v>
      </c>
      <c r="F928" t="s">
        <v>14365</v>
      </c>
      <c r="G928" t="s">
        <v>14366</v>
      </c>
      <c r="H928" t="s">
        <v>14367</v>
      </c>
      <c r="I928" t="s">
        <v>4910</v>
      </c>
      <c r="J928" t="s">
        <v>4911</v>
      </c>
      <c r="K928" t="s">
        <v>4912</v>
      </c>
      <c r="L928" t="s">
        <v>4913</v>
      </c>
      <c r="M928" t="s">
        <v>4914</v>
      </c>
      <c r="N928" t="s">
        <v>4914</v>
      </c>
      <c r="O928" s="43">
        <v>42900.479143518518</v>
      </c>
      <c r="P928" t="s">
        <v>14368</v>
      </c>
      <c r="Q928" s="23" t="s">
        <v>8429</v>
      </c>
      <c r="R928" t="s">
        <v>11079</v>
      </c>
      <c r="S928">
        <v>700</v>
      </c>
      <c r="T928" t="s">
        <v>4914</v>
      </c>
      <c r="U928" t="s">
        <v>4917</v>
      </c>
      <c r="V928" t="s">
        <v>4918</v>
      </c>
      <c r="W928" t="s">
        <v>14369</v>
      </c>
      <c r="X928" t="s">
        <v>4920</v>
      </c>
      <c r="Y928" t="s">
        <v>4921</v>
      </c>
      <c r="Z928" t="s">
        <v>4922</v>
      </c>
    </row>
    <row r="929" spans="1:26" hidden="1">
      <c r="A929" t="s">
        <v>14370</v>
      </c>
      <c r="B929" t="s">
        <v>4905</v>
      </c>
      <c r="C929" t="s">
        <v>4906</v>
      </c>
      <c r="D929" t="s">
        <v>4907</v>
      </c>
      <c r="E929" t="s">
        <v>5307</v>
      </c>
      <c r="F929" t="s">
        <v>14371</v>
      </c>
      <c r="G929" t="s">
        <v>14372</v>
      </c>
      <c r="H929" t="s">
        <v>14373</v>
      </c>
      <c r="I929" t="s">
        <v>4910</v>
      </c>
      <c r="J929" t="s">
        <v>4911</v>
      </c>
      <c r="K929" t="s">
        <v>4961</v>
      </c>
      <c r="L929" t="s">
        <v>4913</v>
      </c>
      <c r="M929" t="s">
        <v>4914</v>
      </c>
      <c r="N929" t="s">
        <v>4914</v>
      </c>
      <c r="O929" s="43">
        <v>42900.365752314814</v>
      </c>
      <c r="P929" t="s">
        <v>14374</v>
      </c>
      <c r="Q929" s="23" t="s">
        <v>8306</v>
      </c>
      <c r="R929" t="s">
        <v>10991</v>
      </c>
      <c r="S929">
        <v>100</v>
      </c>
      <c r="T929" t="s">
        <v>4914</v>
      </c>
      <c r="U929" t="s">
        <v>4917</v>
      </c>
      <c r="V929" t="s">
        <v>4918</v>
      </c>
      <c r="W929" t="s">
        <v>14375</v>
      </c>
      <c r="X929" t="s">
        <v>4920</v>
      </c>
      <c r="Y929" t="s">
        <v>4921</v>
      </c>
      <c r="Z929" t="s">
        <v>4922</v>
      </c>
    </row>
    <row r="930" spans="1:26" hidden="1">
      <c r="A930" t="s">
        <v>14376</v>
      </c>
      <c r="B930" t="s">
        <v>4905</v>
      </c>
      <c r="C930" t="s">
        <v>4906</v>
      </c>
      <c r="D930" t="s">
        <v>4907</v>
      </c>
      <c r="E930" t="s">
        <v>5384</v>
      </c>
      <c r="F930" t="s">
        <v>14377</v>
      </c>
      <c r="G930" t="s">
        <v>14378</v>
      </c>
      <c r="H930" t="s">
        <v>14379</v>
      </c>
      <c r="I930" t="s">
        <v>4910</v>
      </c>
      <c r="J930" t="s">
        <v>4911</v>
      </c>
      <c r="K930" t="s">
        <v>4912</v>
      </c>
      <c r="L930" t="s">
        <v>4913</v>
      </c>
      <c r="M930" t="s">
        <v>4914</v>
      </c>
      <c r="N930" t="s">
        <v>4914</v>
      </c>
      <c r="O930" s="43">
        <v>42900.495138888888</v>
      </c>
      <c r="P930" t="s">
        <v>14380</v>
      </c>
      <c r="Q930" s="23" t="s">
        <v>8445</v>
      </c>
      <c r="R930" t="s">
        <v>11091</v>
      </c>
      <c r="S930">
        <v>329</v>
      </c>
      <c r="T930" t="s">
        <v>4914</v>
      </c>
      <c r="U930" t="s">
        <v>4917</v>
      </c>
      <c r="V930" t="s">
        <v>4918</v>
      </c>
      <c r="W930" t="s">
        <v>14381</v>
      </c>
      <c r="X930" t="s">
        <v>4920</v>
      </c>
      <c r="Y930" t="s">
        <v>4921</v>
      </c>
      <c r="Z930" t="s">
        <v>4922</v>
      </c>
    </row>
    <row r="931" spans="1:26" hidden="1">
      <c r="A931" t="s">
        <v>14382</v>
      </c>
      <c r="B931" t="s">
        <v>4905</v>
      </c>
      <c r="C931" t="s">
        <v>4906</v>
      </c>
      <c r="D931" t="s">
        <v>4907</v>
      </c>
      <c r="E931" t="s">
        <v>5087</v>
      </c>
      <c r="F931" t="s">
        <v>14383</v>
      </c>
      <c r="G931" t="s">
        <v>14384</v>
      </c>
      <c r="H931" t="s">
        <v>14385</v>
      </c>
      <c r="I931" t="s">
        <v>4910</v>
      </c>
      <c r="J931" t="s">
        <v>4911</v>
      </c>
      <c r="K931" t="s">
        <v>5054</v>
      </c>
      <c r="L931" t="s">
        <v>4913</v>
      </c>
      <c r="M931" t="s">
        <v>4914</v>
      </c>
      <c r="N931" t="s">
        <v>4914</v>
      </c>
      <c r="O931" s="43">
        <v>42900.861712962964</v>
      </c>
      <c r="P931" t="s">
        <v>14386</v>
      </c>
      <c r="Q931" s="23" t="s">
        <v>8668</v>
      </c>
      <c r="R931" t="s">
        <v>11253</v>
      </c>
      <c r="S931">
        <v>20</v>
      </c>
      <c r="T931" t="s">
        <v>4914</v>
      </c>
      <c r="U931" t="s">
        <v>4917</v>
      </c>
      <c r="V931" t="s">
        <v>4918</v>
      </c>
      <c r="W931" t="s">
        <v>14387</v>
      </c>
      <c r="X931" t="s">
        <v>4920</v>
      </c>
      <c r="Y931" t="s">
        <v>4921</v>
      </c>
      <c r="Z931" t="s">
        <v>4922</v>
      </c>
    </row>
    <row r="932" spans="1:26" hidden="1">
      <c r="A932" t="s">
        <v>14388</v>
      </c>
      <c r="B932" t="s">
        <v>4905</v>
      </c>
      <c r="C932" t="s">
        <v>4906</v>
      </c>
      <c r="D932" t="s">
        <v>4907</v>
      </c>
      <c r="E932" t="s">
        <v>5097</v>
      </c>
      <c r="F932" t="s">
        <v>14389</v>
      </c>
      <c r="G932" t="s">
        <v>14390</v>
      </c>
      <c r="H932" t="s">
        <v>14391</v>
      </c>
      <c r="I932" t="s">
        <v>4910</v>
      </c>
      <c r="J932" t="s">
        <v>4911</v>
      </c>
      <c r="K932" t="s">
        <v>4961</v>
      </c>
      <c r="L932" t="s">
        <v>4913</v>
      </c>
      <c r="M932" t="s">
        <v>4914</v>
      </c>
      <c r="N932" t="s">
        <v>4914</v>
      </c>
      <c r="O932" s="43">
        <v>42900.71702546296</v>
      </c>
      <c r="P932" t="s">
        <v>4951</v>
      </c>
      <c r="Q932" s="23" t="s">
        <v>8624</v>
      </c>
      <c r="R932" t="s">
        <v>11221</v>
      </c>
      <c r="S932">
        <v>100</v>
      </c>
      <c r="T932" t="s">
        <v>4914</v>
      </c>
      <c r="U932" t="s">
        <v>4917</v>
      </c>
      <c r="V932" t="s">
        <v>4952</v>
      </c>
      <c r="W932" t="s">
        <v>14392</v>
      </c>
      <c r="X932" t="s">
        <v>4920</v>
      </c>
      <c r="Y932" t="s">
        <v>4921</v>
      </c>
      <c r="Z932" t="s">
        <v>4922</v>
      </c>
    </row>
    <row r="933" spans="1:26" hidden="1">
      <c r="A933" t="s">
        <v>14393</v>
      </c>
      <c r="B933" t="s">
        <v>4905</v>
      </c>
      <c r="C933" t="s">
        <v>4906</v>
      </c>
      <c r="D933" t="s">
        <v>4907</v>
      </c>
      <c r="E933" t="s">
        <v>4959</v>
      </c>
      <c r="F933" t="s">
        <v>14394</v>
      </c>
      <c r="G933" t="s">
        <v>14395</v>
      </c>
      <c r="H933" t="s">
        <v>14391</v>
      </c>
      <c r="I933" t="s">
        <v>4910</v>
      </c>
      <c r="J933" t="s">
        <v>4911</v>
      </c>
      <c r="K933" t="s">
        <v>4961</v>
      </c>
      <c r="L933" t="s">
        <v>4913</v>
      </c>
      <c r="M933" t="s">
        <v>4914</v>
      </c>
      <c r="N933" t="s">
        <v>4914</v>
      </c>
      <c r="O933" s="43">
        <v>42900.717199074075</v>
      </c>
      <c r="P933" t="s">
        <v>4951</v>
      </c>
      <c r="Q933" s="23" t="s">
        <v>8627</v>
      </c>
      <c r="R933" t="s">
        <v>11223</v>
      </c>
      <c r="S933">
        <v>200</v>
      </c>
      <c r="T933" t="s">
        <v>4914</v>
      </c>
      <c r="U933" t="s">
        <v>4917</v>
      </c>
      <c r="V933" t="s">
        <v>4952</v>
      </c>
      <c r="W933" t="s">
        <v>14396</v>
      </c>
      <c r="X933" t="s">
        <v>4920</v>
      </c>
      <c r="Y933" t="s">
        <v>4921</v>
      </c>
      <c r="Z933" t="s">
        <v>4922</v>
      </c>
    </row>
    <row r="934" spans="1:26" hidden="1">
      <c r="A934" t="s">
        <v>14397</v>
      </c>
      <c r="B934" t="s">
        <v>4905</v>
      </c>
      <c r="C934" t="s">
        <v>4906</v>
      </c>
      <c r="D934" t="s">
        <v>4907</v>
      </c>
      <c r="E934" t="s">
        <v>5107</v>
      </c>
      <c r="F934" t="s">
        <v>14398</v>
      </c>
      <c r="G934" t="s">
        <v>14399</v>
      </c>
      <c r="H934" t="s">
        <v>14400</v>
      </c>
      <c r="I934" t="s">
        <v>4910</v>
      </c>
      <c r="J934" t="s">
        <v>4911</v>
      </c>
      <c r="K934" t="s">
        <v>6145</v>
      </c>
      <c r="L934" t="s">
        <v>4913</v>
      </c>
      <c r="M934" t="s">
        <v>4914</v>
      </c>
      <c r="N934" t="s">
        <v>4914</v>
      </c>
      <c r="O934" s="43">
        <v>42900.627754629626</v>
      </c>
      <c r="P934" t="s">
        <v>14401</v>
      </c>
      <c r="Q934" s="23" t="s">
        <v>8524</v>
      </c>
      <c r="R934" t="s">
        <v>11149</v>
      </c>
      <c r="S934">
        <v>100</v>
      </c>
      <c r="T934" t="s">
        <v>4914</v>
      </c>
      <c r="U934" t="s">
        <v>4917</v>
      </c>
      <c r="V934" t="s">
        <v>4918</v>
      </c>
      <c r="W934" t="s">
        <v>14402</v>
      </c>
      <c r="X934" t="s">
        <v>4920</v>
      </c>
      <c r="Y934" t="s">
        <v>4921</v>
      </c>
      <c r="Z934" t="s">
        <v>4922</v>
      </c>
    </row>
    <row r="935" spans="1:26" hidden="1">
      <c r="A935" t="s">
        <v>14403</v>
      </c>
      <c r="B935" t="s">
        <v>4905</v>
      </c>
      <c r="C935" t="s">
        <v>4906</v>
      </c>
      <c r="D935" t="s">
        <v>4907</v>
      </c>
      <c r="E935" t="s">
        <v>5356</v>
      </c>
      <c r="F935" t="s">
        <v>14404</v>
      </c>
      <c r="G935" t="s">
        <v>14405</v>
      </c>
      <c r="H935" t="s">
        <v>14406</v>
      </c>
      <c r="I935" t="s">
        <v>4910</v>
      </c>
      <c r="J935" t="s">
        <v>4911</v>
      </c>
      <c r="K935" t="s">
        <v>4961</v>
      </c>
      <c r="L935" t="s">
        <v>4913</v>
      </c>
      <c r="M935" t="s">
        <v>4914</v>
      </c>
      <c r="N935" t="s">
        <v>4914</v>
      </c>
      <c r="O935" s="43">
        <v>42900.477395833332</v>
      </c>
      <c r="P935" t="s">
        <v>14407</v>
      </c>
      <c r="Q935" s="23" t="s">
        <v>8423</v>
      </c>
      <c r="R935" t="s">
        <v>11075</v>
      </c>
      <c r="S935">
        <v>500</v>
      </c>
      <c r="T935" t="s">
        <v>4914</v>
      </c>
      <c r="U935" t="s">
        <v>4917</v>
      </c>
      <c r="V935" t="s">
        <v>4918</v>
      </c>
      <c r="W935" t="s">
        <v>14408</v>
      </c>
      <c r="X935" t="s">
        <v>4920</v>
      </c>
      <c r="Y935" t="s">
        <v>4921</v>
      </c>
      <c r="Z935" t="s">
        <v>4922</v>
      </c>
    </row>
    <row r="936" spans="1:26" hidden="1">
      <c r="A936" t="s">
        <v>14409</v>
      </c>
      <c r="B936" t="s">
        <v>4905</v>
      </c>
      <c r="C936" t="s">
        <v>4906</v>
      </c>
      <c r="D936" t="s">
        <v>4907</v>
      </c>
      <c r="E936" t="s">
        <v>5080</v>
      </c>
      <c r="F936" t="s">
        <v>14410</v>
      </c>
      <c r="G936" t="s">
        <v>14411</v>
      </c>
      <c r="H936" t="s">
        <v>14412</v>
      </c>
      <c r="I936" t="s">
        <v>4910</v>
      </c>
      <c r="J936" t="s">
        <v>4911</v>
      </c>
      <c r="K936" t="s">
        <v>5054</v>
      </c>
      <c r="L936" t="s">
        <v>4913</v>
      </c>
      <c r="M936" t="s">
        <v>4914</v>
      </c>
      <c r="N936" t="s">
        <v>4914</v>
      </c>
      <c r="O936" s="43">
        <v>42900.702060185184</v>
      </c>
      <c r="P936" t="s">
        <v>14413</v>
      </c>
      <c r="Q936" s="23" t="s">
        <v>8590</v>
      </c>
      <c r="R936" t="s">
        <v>11195</v>
      </c>
      <c r="S936">
        <v>379</v>
      </c>
      <c r="T936" t="s">
        <v>4914</v>
      </c>
      <c r="U936" t="s">
        <v>4917</v>
      </c>
      <c r="V936" t="s">
        <v>4918</v>
      </c>
      <c r="W936" t="s">
        <v>14414</v>
      </c>
      <c r="X936" t="s">
        <v>4920</v>
      </c>
      <c r="Y936" t="s">
        <v>4921</v>
      </c>
      <c r="Z936" t="s">
        <v>4922</v>
      </c>
    </row>
    <row r="937" spans="1:26" hidden="1">
      <c r="A937" t="s">
        <v>14415</v>
      </c>
      <c r="B937" t="s">
        <v>4905</v>
      </c>
      <c r="C937" t="s">
        <v>4906</v>
      </c>
      <c r="D937" t="s">
        <v>4907</v>
      </c>
      <c r="E937" t="s">
        <v>5073</v>
      </c>
      <c r="F937" t="s">
        <v>14416</v>
      </c>
      <c r="G937" t="s">
        <v>14417</v>
      </c>
      <c r="H937" t="s">
        <v>14418</v>
      </c>
      <c r="I937" t="s">
        <v>4910</v>
      </c>
      <c r="J937" t="s">
        <v>4911</v>
      </c>
      <c r="K937" t="s">
        <v>4912</v>
      </c>
      <c r="L937" t="s">
        <v>4913</v>
      </c>
      <c r="M937" t="s">
        <v>4914</v>
      </c>
      <c r="N937" t="s">
        <v>4914</v>
      </c>
      <c r="O937" s="43">
        <v>42900.64571759259</v>
      </c>
      <c r="P937" t="s">
        <v>14419</v>
      </c>
      <c r="Q937" s="23" t="s">
        <v>8536</v>
      </c>
      <c r="R937" t="s">
        <v>11157</v>
      </c>
      <c r="S937">
        <v>516</v>
      </c>
      <c r="T937" t="s">
        <v>4914</v>
      </c>
      <c r="U937" t="s">
        <v>4917</v>
      </c>
      <c r="V937" t="s">
        <v>4918</v>
      </c>
      <c r="W937" t="s">
        <v>14420</v>
      </c>
      <c r="X937" t="s">
        <v>4920</v>
      </c>
      <c r="Y937" t="s">
        <v>4921</v>
      </c>
      <c r="Z937" t="s">
        <v>4922</v>
      </c>
    </row>
    <row r="938" spans="1:26" hidden="1">
      <c r="A938" t="s">
        <v>14421</v>
      </c>
      <c r="B938" t="s">
        <v>4905</v>
      </c>
      <c r="C938" t="s">
        <v>4906</v>
      </c>
      <c r="D938" t="s">
        <v>4907</v>
      </c>
      <c r="E938" t="s">
        <v>5378</v>
      </c>
      <c r="F938" t="s">
        <v>14422</v>
      </c>
      <c r="G938" t="s">
        <v>14423</v>
      </c>
      <c r="H938" t="s">
        <v>14424</v>
      </c>
      <c r="I938" t="s">
        <v>4910</v>
      </c>
      <c r="J938" t="s">
        <v>4911</v>
      </c>
      <c r="K938" t="s">
        <v>4956</v>
      </c>
      <c r="L938" t="s">
        <v>4913</v>
      </c>
      <c r="M938" t="s">
        <v>4914</v>
      </c>
      <c r="N938" t="s">
        <v>4914</v>
      </c>
      <c r="O938" s="43">
        <v>42900.428217592591</v>
      </c>
      <c r="P938" t="s">
        <v>14425</v>
      </c>
      <c r="Q938" s="23" t="s">
        <v>8360</v>
      </c>
      <c r="R938" t="s">
        <v>11029</v>
      </c>
      <c r="S938">
        <v>100</v>
      </c>
      <c r="T938" t="s">
        <v>4914</v>
      </c>
      <c r="U938" t="s">
        <v>4917</v>
      </c>
      <c r="V938" t="s">
        <v>4918</v>
      </c>
      <c r="W938" t="s">
        <v>14426</v>
      </c>
      <c r="X938" t="s">
        <v>4920</v>
      </c>
      <c r="Y938" t="s">
        <v>4921</v>
      </c>
      <c r="Z938" t="s">
        <v>4922</v>
      </c>
    </row>
    <row r="939" spans="1:26" hidden="1">
      <c r="A939" t="s">
        <v>14427</v>
      </c>
      <c r="B939" t="s">
        <v>4905</v>
      </c>
      <c r="C939" t="s">
        <v>4906</v>
      </c>
      <c r="D939" t="s">
        <v>4907</v>
      </c>
      <c r="E939" t="s">
        <v>5162</v>
      </c>
      <c r="F939" t="s">
        <v>14428</v>
      </c>
      <c r="G939" t="s">
        <v>14429</v>
      </c>
      <c r="H939" t="s">
        <v>14430</v>
      </c>
      <c r="I939" t="s">
        <v>4910</v>
      </c>
      <c r="J939" t="s">
        <v>4911</v>
      </c>
      <c r="K939" t="s">
        <v>5456</v>
      </c>
      <c r="L939" t="s">
        <v>4913</v>
      </c>
      <c r="M939" t="s">
        <v>4914</v>
      </c>
      <c r="N939" t="s">
        <v>4914</v>
      </c>
      <c r="O939" s="43">
        <v>42900.606932870367</v>
      </c>
      <c r="P939" t="s">
        <v>14431</v>
      </c>
      <c r="Q939" s="23" t="s">
        <v>8487</v>
      </c>
      <c r="R939" t="s">
        <v>11123</v>
      </c>
      <c r="S939">
        <v>263</v>
      </c>
      <c r="T939" t="s">
        <v>4914</v>
      </c>
      <c r="U939" t="s">
        <v>4917</v>
      </c>
      <c r="V939" t="s">
        <v>4918</v>
      </c>
      <c r="W939" t="s">
        <v>14432</v>
      </c>
      <c r="X939" t="s">
        <v>4920</v>
      </c>
      <c r="Y939" t="s">
        <v>4921</v>
      </c>
      <c r="Z939" t="s">
        <v>4922</v>
      </c>
    </row>
    <row r="940" spans="1:26" hidden="1">
      <c r="A940" t="s">
        <v>14433</v>
      </c>
      <c r="B940" t="s">
        <v>4905</v>
      </c>
      <c r="C940" t="s">
        <v>4906</v>
      </c>
      <c r="D940" t="s">
        <v>4907</v>
      </c>
      <c r="E940" t="s">
        <v>5093</v>
      </c>
      <c r="F940" t="s">
        <v>14434</v>
      </c>
      <c r="G940" t="s">
        <v>14435</v>
      </c>
      <c r="H940" t="s">
        <v>13660</v>
      </c>
      <c r="I940" t="s">
        <v>4910</v>
      </c>
      <c r="J940" t="s">
        <v>4911</v>
      </c>
      <c r="K940" t="s">
        <v>4977</v>
      </c>
      <c r="L940" t="s">
        <v>4913</v>
      </c>
      <c r="M940" t="s">
        <v>4914</v>
      </c>
      <c r="N940" t="s">
        <v>4914</v>
      </c>
      <c r="O940" s="43">
        <v>42900.551412037035</v>
      </c>
      <c r="P940" t="s">
        <v>14436</v>
      </c>
      <c r="Q940" s="23" t="s">
        <v>8463</v>
      </c>
      <c r="R940" t="s">
        <v>11103</v>
      </c>
      <c r="S940">
        <v>200</v>
      </c>
      <c r="T940" t="s">
        <v>4914</v>
      </c>
      <c r="U940" t="s">
        <v>4917</v>
      </c>
      <c r="V940" t="s">
        <v>4918</v>
      </c>
      <c r="W940" t="s">
        <v>14437</v>
      </c>
      <c r="X940" t="s">
        <v>4920</v>
      </c>
      <c r="Y940" t="s">
        <v>4921</v>
      </c>
      <c r="Z940" t="s">
        <v>4922</v>
      </c>
    </row>
    <row r="941" spans="1:26" hidden="1">
      <c r="A941" t="s">
        <v>14438</v>
      </c>
      <c r="B941" t="s">
        <v>4905</v>
      </c>
      <c r="C941" t="s">
        <v>4906</v>
      </c>
      <c r="D941" t="s">
        <v>4907</v>
      </c>
      <c r="E941" t="s">
        <v>5910</v>
      </c>
      <c r="F941" t="s">
        <v>14439</v>
      </c>
      <c r="G941" t="s">
        <v>14440</v>
      </c>
      <c r="H941" t="s">
        <v>13660</v>
      </c>
      <c r="I941" t="s">
        <v>4910</v>
      </c>
      <c r="J941" t="s">
        <v>4911</v>
      </c>
      <c r="K941" t="s">
        <v>4977</v>
      </c>
      <c r="L941" t="s">
        <v>4913</v>
      </c>
      <c r="M941" t="s">
        <v>4914</v>
      </c>
      <c r="N941" t="s">
        <v>4914</v>
      </c>
      <c r="O941" s="43">
        <v>42900.902974537035</v>
      </c>
      <c r="P941" t="s">
        <v>4951</v>
      </c>
      <c r="Q941" s="23" t="s">
        <v>8674</v>
      </c>
      <c r="R941" t="s">
        <v>11257</v>
      </c>
      <c r="S941">
        <v>59</v>
      </c>
      <c r="T941" t="s">
        <v>4914</v>
      </c>
      <c r="U941" t="s">
        <v>4917</v>
      </c>
      <c r="V941" t="s">
        <v>4952</v>
      </c>
      <c r="W941" t="s">
        <v>14437</v>
      </c>
      <c r="X941" t="s">
        <v>4920</v>
      </c>
      <c r="Y941" t="s">
        <v>4921</v>
      </c>
      <c r="Z941" t="s">
        <v>4922</v>
      </c>
    </row>
    <row r="942" spans="1:26" hidden="1">
      <c r="A942" t="s">
        <v>14441</v>
      </c>
      <c r="B942" t="s">
        <v>4905</v>
      </c>
      <c r="C942" t="s">
        <v>4906</v>
      </c>
      <c r="D942" t="s">
        <v>4907</v>
      </c>
      <c r="E942" t="s">
        <v>5378</v>
      </c>
      <c r="F942" t="s">
        <v>14442</v>
      </c>
      <c r="G942" t="s">
        <v>14443</v>
      </c>
      <c r="H942" t="s">
        <v>14444</v>
      </c>
      <c r="I942" t="s">
        <v>4910</v>
      </c>
      <c r="J942" t="s">
        <v>4911</v>
      </c>
      <c r="K942" t="s">
        <v>4977</v>
      </c>
      <c r="L942" t="s">
        <v>4913</v>
      </c>
      <c r="M942" t="s">
        <v>4914</v>
      </c>
      <c r="N942" t="s">
        <v>4914</v>
      </c>
      <c r="O942" s="43">
        <v>42900.702025462961</v>
      </c>
      <c r="P942" t="s">
        <v>14445</v>
      </c>
      <c r="Q942" s="23" t="s">
        <v>8587</v>
      </c>
      <c r="R942" t="s">
        <v>11193</v>
      </c>
      <c r="S942">
        <v>292</v>
      </c>
      <c r="T942" t="s">
        <v>4914</v>
      </c>
      <c r="U942" t="s">
        <v>4917</v>
      </c>
      <c r="V942" t="s">
        <v>4918</v>
      </c>
      <c r="W942" t="s">
        <v>14446</v>
      </c>
      <c r="X942" t="s">
        <v>4920</v>
      </c>
      <c r="Y942" t="s">
        <v>4921</v>
      </c>
      <c r="Z942" t="s">
        <v>4922</v>
      </c>
    </row>
    <row r="943" spans="1:26" hidden="1">
      <c r="A943" t="s">
        <v>14447</v>
      </c>
      <c r="B943" t="s">
        <v>4905</v>
      </c>
      <c r="C943" t="s">
        <v>4906</v>
      </c>
      <c r="D943" t="s">
        <v>4907</v>
      </c>
      <c r="E943" t="s">
        <v>5890</v>
      </c>
      <c r="F943" t="s">
        <v>14448</v>
      </c>
      <c r="G943" t="s">
        <v>14449</v>
      </c>
      <c r="H943" t="s">
        <v>14450</v>
      </c>
      <c r="I943" t="s">
        <v>4910</v>
      </c>
      <c r="J943" t="s">
        <v>4911</v>
      </c>
      <c r="K943" t="s">
        <v>4912</v>
      </c>
      <c r="L943" t="s">
        <v>4913</v>
      </c>
      <c r="M943" t="s">
        <v>4914</v>
      </c>
      <c r="N943" t="s">
        <v>4914</v>
      </c>
      <c r="O943" s="43">
        <v>42900.801076388889</v>
      </c>
      <c r="P943" t="s">
        <v>14451</v>
      </c>
      <c r="Q943" s="23" t="s">
        <v>8665</v>
      </c>
      <c r="R943" t="s">
        <v>11251</v>
      </c>
      <c r="S943">
        <v>1600</v>
      </c>
      <c r="T943" t="s">
        <v>4914</v>
      </c>
      <c r="U943" t="s">
        <v>4917</v>
      </c>
      <c r="V943" t="s">
        <v>4918</v>
      </c>
      <c r="W943" t="s">
        <v>14452</v>
      </c>
      <c r="X943" t="s">
        <v>4920</v>
      </c>
      <c r="Y943" t="s">
        <v>4921</v>
      </c>
      <c r="Z943" t="s">
        <v>4922</v>
      </c>
    </row>
    <row r="944" spans="1:26" hidden="1">
      <c r="A944" t="s">
        <v>14453</v>
      </c>
      <c r="B944" t="s">
        <v>4905</v>
      </c>
      <c r="C944" t="s">
        <v>4906</v>
      </c>
      <c r="D944" t="s">
        <v>4907</v>
      </c>
      <c r="E944" t="s">
        <v>5052</v>
      </c>
      <c r="F944" t="s">
        <v>14454</v>
      </c>
      <c r="G944" t="s">
        <v>14455</v>
      </c>
      <c r="H944" t="s">
        <v>14456</v>
      </c>
      <c r="I944" t="s">
        <v>4910</v>
      </c>
      <c r="J944" t="s">
        <v>4911</v>
      </c>
      <c r="K944" t="s">
        <v>4912</v>
      </c>
      <c r="L944" t="s">
        <v>4913</v>
      </c>
      <c r="M944" t="s">
        <v>4914</v>
      </c>
      <c r="N944" t="s">
        <v>4914</v>
      </c>
      <c r="O944" s="43">
        <v>42900.466585648152</v>
      </c>
      <c r="P944" t="s">
        <v>14457</v>
      </c>
      <c r="Q944" s="23" t="s">
        <v>8411</v>
      </c>
      <c r="R944" t="s">
        <v>11067</v>
      </c>
      <c r="S944">
        <v>300</v>
      </c>
      <c r="T944" t="s">
        <v>4914</v>
      </c>
      <c r="U944" t="s">
        <v>4917</v>
      </c>
      <c r="V944" t="s">
        <v>4918</v>
      </c>
      <c r="W944" t="s">
        <v>14458</v>
      </c>
      <c r="X944" t="s">
        <v>4920</v>
      </c>
      <c r="Y944" t="s">
        <v>4921</v>
      </c>
      <c r="Z944" t="s">
        <v>4922</v>
      </c>
    </row>
    <row r="945" spans="1:26" hidden="1">
      <c r="A945" t="s">
        <v>14459</v>
      </c>
      <c r="B945" t="s">
        <v>4905</v>
      </c>
      <c r="C945" t="s">
        <v>4906</v>
      </c>
      <c r="D945" t="s">
        <v>4907</v>
      </c>
      <c r="E945" t="s">
        <v>5378</v>
      </c>
      <c r="F945" t="s">
        <v>14460</v>
      </c>
      <c r="G945" t="s">
        <v>14461</v>
      </c>
      <c r="H945" t="s">
        <v>14462</v>
      </c>
      <c r="I945" t="s">
        <v>4910</v>
      </c>
      <c r="J945" t="s">
        <v>4911</v>
      </c>
      <c r="K945" t="s">
        <v>4912</v>
      </c>
      <c r="L945" t="s">
        <v>4913</v>
      </c>
      <c r="M945" t="s">
        <v>4914</v>
      </c>
      <c r="N945" t="s">
        <v>4914</v>
      </c>
      <c r="O945" s="43">
        <v>42900.433333333334</v>
      </c>
      <c r="P945" t="s">
        <v>14463</v>
      </c>
      <c r="Q945" s="23" t="s">
        <v>8369</v>
      </c>
      <c r="R945" t="s">
        <v>11035</v>
      </c>
      <c r="S945">
        <v>296</v>
      </c>
      <c r="T945" t="s">
        <v>4914</v>
      </c>
      <c r="U945" t="s">
        <v>4917</v>
      </c>
      <c r="V945" t="s">
        <v>4918</v>
      </c>
      <c r="W945" t="s">
        <v>14464</v>
      </c>
      <c r="X945" t="s">
        <v>4920</v>
      </c>
      <c r="Y945" t="s">
        <v>4921</v>
      </c>
      <c r="Z945" t="s">
        <v>4922</v>
      </c>
    </row>
    <row r="946" spans="1:26" hidden="1">
      <c r="A946" t="s">
        <v>14465</v>
      </c>
      <c r="B946" t="s">
        <v>4905</v>
      </c>
      <c r="C946" t="s">
        <v>4906</v>
      </c>
      <c r="D946" t="s">
        <v>4907</v>
      </c>
      <c r="E946" t="s">
        <v>5565</v>
      </c>
      <c r="F946" t="s">
        <v>14466</v>
      </c>
      <c r="G946" t="s">
        <v>14467</v>
      </c>
      <c r="H946" t="s">
        <v>14468</v>
      </c>
      <c r="I946" t="s">
        <v>4910</v>
      </c>
      <c r="J946" t="s">
        <v>4911</v>
      </c>
      <c r="K946" t="s">
        <v>4956</v>
      </c>
      <c r="L946" t="s">
        <v>4913</v>
      </c>
      <c r="M946" t="s">
        <v>4914</v>
      </c>
      <c r="N946" t="s">
        <v>4914</v>
      </c>
      <c r="O946" s="43">
        <v>42900.710231481484</v>
      </c>
      <c r="P946" t="s">
        <v>14469</v>
      </c>
      <c r="Q946" s="23" t="s">
        <v>8600</v>
      </c>
      <c r="R946" t="s">
        <v>11203</v>
      </c>
      <c r="S946">
        <v>94</v>
      </c>
      <c r="T946" t="s">
        <v>4914</v>
      </c>
      <c r="U946" t="s">
        <v>4917</v>
      </c>
      <c r="V946" t="s">
        <v>4918</v>
      </c>
      <c r="W946" t="s">
        <v>14470</v>
      </c>
      <c r="X946" t="s">
        <v>4920</v>
      </c>
      <c r="Y946" t="s">
        <v>4921</v>
      </c>
      <c r="Z946" t="s">
        <v>4922</v>
      </c>
    </row>
    <row r="947" spans="1:26" hidden="1">
      <c r="A947" t="s">
        <v>14471</v>
      </c>
      <c r="B947" t="s">
        <v>4905</v>
      </c>
      <c r="C947" t="s">
        <v>4906</v>
      </c>
      <c r="D947" t="s">
        <v>4907</v>
      </c>
      <c r="E947" t="s">
        <v>5565</v>
      </c>
      <c r="F947" t="s">
        <v>14472</v>
      </c>
      <c r="G947" t="s">
        <v>14473</v>
      </c>
      <c r="H947" t="s">
        <v>14468</v>
      </c>
      <c r="I947" t="s">
        <v>4910</v>
      </c>
      <c r="J947" t="s">
        <v>4911</v>
      </c>
      <c r="K947" t="s">
        <v>4956</v>
      </c>
      <c r="L947" t="s">
        <v>4913</v>
      </c>
      <c r="M947" t="s">
        <v>4914</v>
      </c>
      <c r="N947" t="s">
        <v>4914</v>
      </c>
      <c r="O947" s="43">
        <v>42900.710787037038</v>
      </c>
      <c r="P947" t="s">
        <v>14474</v>
      </c>
      <c r="Q947" s="23" t="s">
        <v>8603</v>
      </c>
      <c r="R947" t="s">
        <v>11205</v>
      </c>
      <c r="S947">
        <v>100</v>
      </c>
      <c r="T947" t="s">
        <v>4914</v>
      </c>
      <c r="U947" t="s">
        <v>4917</v>
      </c>
      <c r="V947" t="s">
        <v>4918</v>
      </c>
      <c r="W947" t="s">
        <v>14470</v>
      </c>
      <c r="X947" t="s">
        <v>4920</v>
      </c>
      <c r="Y947" t="s">
        <v>4921</v>
      </c>
      <c r="Z947" t="s">
        <v>4922</v>
      </c>
    </row>
    <row r="948" spans="1:26" hidden="1">
      <c r="A948" t="s">
        <v>14475</v>
      </c>
      <c r="B948" t="s">
        <v>4905</v>
      </c>
      <c r="C948" t="s">
        <v>4906</v>
      </c>
      <c r="D948" t="s">
        <v>4907</v>
      </c>
      <c r="E948" t="s">
        <v>5066</v>
      </c>
      <c r="F948" t="s">
        <v>14476</v>
      </c>
      <c r="G948" t="s">
        <v>14477</v>
      </c>
      <c r="H948" t="s">
        <v>14478</v>
      </c>
      <c r="I948" t="s">
        <v>4910</v>
      </c>
      <c r="J948" t="s">
        <v>4911</v>
      </c>
      <c r="K948" t="s">
        <v>14479</v>
      </c>
      <c r="L948" t="s">
        <v>4913</v>
      </c>
      <c r="M948" t="s">
        <v>4914</v>
      </c>
      <c r="N948" t="s">
        <v>4914</v>
      </c>
      <c r="O948" s="43">
        <v>42900.726354166669</v>
      </c>
      <c r="P948" t="s">
        <v>4951</v>
      </c>
      <c r="Q948" s="23" t="s">
        <v>8640</v>
      </c>
      <c r="R948" t="s">
        <v>11233</v>
      </c>
      <c r="S948">
        <v>145</v>
      </c>
      <c r="T948" t="s">
        <v>4914</v>
      </c>
      <c r="U948" t="s">
        <v>4917</v>
      </c>
      <c r="V948" t="s">
        <v>4952</v>
      </c>
      <c r="W948" t="s">
        <v>14480</v>
      </c>
      <c r="X948" t="s">
        <v>4920</v>
      </c>
      <c r="Y948" t="s">
        <v>4921</v>
      </c>
      <c r="Z948" t="s">
        <v>4922</v>
      </c>
    </row>
    <row r="949" spans="1:26" hidden="1">
      <c r="A949" t="s">
        <v>14481</v>
      </c>
      <c r="B949" t="s">
        <v>4905</v>
      </c>
      <c r="C949" t="s">
        <v>4906</v>
      </c>
      <c r="D949" t="s">
        <v>4907</v>
      </c>
      <c r="E949" t="s">
        <v>5126</v>
      </c>
      <c r="F949" t="s">
        <v>14482</v>
      </c>
      <c r="G949" t="s">
        <v>14483</v>
      </c>
      <c r="H949" t="s">
        <v>14484</v>
      </c>
      <c r="I949" t="s">
        <v>4910</v>
      </c>
      <c r="J949" t="s">
        <v>4911</v>
      </c>
      <c r="K949" t="s">
        <v>4912</v>
      </c>
      <c r="L949" t="s">
        <v>4913</v>
      </c>
      <c r="M949" t="s">
        <v>4914</v>
      </c>
      <c r="N949" t="s">
        <v>4914</v>
      </c>
      <c r="O949" s="43">
        <v>42900.590787037036</v>
      </c>
      <c r="P949" t="s">
        <v>14485</v>
      </c>
      <c r="Q949" s="23" t="s">
        <v>8473</v>
      </c>
      <c r="R949" t="s">
        <v>11111</v>
      </c>
      <c r="S949">
        <v>100</v>
      </c>
      <c r="T949" t="s">
        <v>4914</v>
      </c>
      <c r="U949" t="s">
        <v>4917</v>
      </c>
      <c r="V949" t="s">
        <v>4918</v>
      </c>
      <c r="W949" t="s">
        <v>14486</v>
      </c>
      <c r="X949" t="s">
        <v>4920</v>
      </c>
      <c r="Y949" t="s">
        <v>4921</v>
      </c>
      <c r="Z949" t="s">
        <v>4922</v>
      </c>
    </row>
    <row r="950" spans="1:26" hidden="1">
      <c r="A950" t="s">
        <v>14487</v>
      </c>
      <c r="B950" t="s">
        <v>4905</v>
      </c>
      <c r="C950" t="s">
        <v>4906</v>
      </c>
      <c r="D950" t="s">
        <v>4907</v>
      </c>
      <c r="E950" t="s">
        <v>5162</v>
      </c>
      <c r="F950" t="s">
        <v>14488</v>
      </c>
      <c r="G950" t="s">
        <v>14489</v>
      </c>
      <c r="H950" t="s">
        <v>14490</v>
      </c>
      <c r="I950" t="s">
        <v>4910</v>
      </c>
      <c r="J950" t="s">
        <v>4911</v>
      </c>
      <c r="K950" t="s">
        <v>5620</v>
      </c>
      <c r="L950" t="s">
        <v>4913</v>
      </c>
      <c r="M950" t="s">
        <v>4914</v>
      </c>
      <c r="N950" t="s">
        <v>4914</v>
      </c>
      <c r="O950" s="43">
        <v>42900.606562499997</v>
      </c>
      <c r="P950" t="s">
        <v>14491</v>
      </c>
      <c r="Q950" s="23" t="s">
        <v>8484</v>
      </c>
      <c r="R950" t="s">
        <v>11121</v>
      </c>
      <c r="S950">
        <v>239</v>
      </c>
      <c r="T950" t="s">
        <v>4914</v>
      </c>
      <c r="U950" t="s">
        <v>4917</v>
      </c>
      <c r="V950" t="s">
        <v>4918</v>
      </c>
      <c r="W950" t="s">
        <v>14492</v>
      </c>
      <c r="X950" t="s">
        <v>4920</v>
      </c>
      <c r="Y950" t="s">
        <v>4921</v>
      </c>
      <c r="Z950" t="s">
        <v>4922</v>
      </c>
    </row>
    <row r="951" spans="1:26" hidden="1">
      <c r="A951" t="s">
        <v>14493</v>
      </c>
      <c r="B951" t="s">
        <v>4905</v>
      </c>
      <c r="C951" t="s">
        <v>4906</v>
      </c>
      <c r="D951" t="s">
        <v>4907</v>
      </c>
      <c r="E951" t="s">
        <v>5093</v>
      </c>
      <c r="F951" t="s">
        <v>14494</v>
      </c>
      <c r="G951" t="s">
        <v>14495</v>
      </c>
      <c r="H951" t="s">
        <v>14496</v>
      </c>
      <c r="I951" t="s">
        <v>4910</v>
      </c>
      <c r="J951" t="s">
        <v>4911</v>
      </c>
      <c r="K951" t="s">
        <v>4950</v>
      </c>
      <c r="L951" t="s">
        <v>4913</v>
      </c>
      <c r="M951" t="s">
        <v>4914</v>
      </c>
      <c r="N951" t="s">
        <v>4914</v>
      </c>
      <c r="O951" s="43">
        <v>42900.481157407405</v>
      </c>
      <c r="P951" t="s">
        <v>4951</v>
      </c>
      <c r="Q951" s="23" t="s">
        <v>8435</v>
      </c>
      <c r="R951" t="s">
        <v>11083</v>
      </c>
      <c r="S951">
        <v>80</v>
      </c>
      <c r="T951" t="s">
        <v>4914</v>
      </c>
      <c r="U951" t="s">
        <v>4917</v>
      </c>
      <c r="V951" t="s">
        <v>4952</v>
      </c>
      <c r="W951" t="s">
        <v>14497</v>
      </c>
      <c r="X951" t="s">
        <v>4920</v>
      </c>
      <c r="Y951" t="s">
        <v>4921</v>
      </c>
      <c r="Z951" t="s">
        <v>4922</v>
      </c>
    </row>
    <row r="952" spans="1:26" hidden="1">
      <c r="A952" t="s">
        <v>14498</v>
      </c>
      <c r="B952" t="s">
        <v>4905</v>
      </c>
      <c r="C952" t="s">
        <v>4906</v>
      </c>
      <c r="D952" t="s">
        <v>4907</v>
      </c>
      <c r="E952" t="s">
        <v>5033</v>
      </c>
      <c r="F952" t="s">
        <v>14499</v>
      </c>
      <c r="G952" t="s">
        <v>14500</v>
      </c>
      <c r="H952" t="s">
        <v>14496</v>
      </c>
      <c r="I952" t="s">
        <v>4910</v>
      </c>
      <c r="J952" t="s">
        <v>4911</v>
      </c>
      <c r="K952" t="s">
        <v>4950</v>
      </c>
      <c r="L952" t="s">
        <v>4913</v>
      </c>
      <c r="M952" t="s">
        <v>4914</v>
      </c>
      <c r="N952" t="s">
        <v>4914</v>
      </c>
      <c r="O952" s="43">
        <v>42900.48097222222</v>
      </c>
      <c r="P952" t="s">
        <v>4951</v>
      </c>
      <c r="Q952" s="23" t="s">
        <v>8432</v>
      </c>
      <c r="R952" t="s">
        <v>11081</v>
      </c>
      <c r="S952">
        <v>700</v>
      </c>
      <c r="T952" t="s">
        <v>4914</v>
      </c>
      <c r="U952" t="s">
        <v>4917</v>
      </c>
      <c r="V952" t="s">
        <v>4952</v>
      </c>
      <c r="W952" t="s">
        <v>14501</v>
      </c>
      <c r="X952" t="s">
        <v>4920</v>
      </c>
      <c r="Y952" t="s">
        <v>4921</v>
      </c>
      <c r="Z952" t="s">
        <v>4922</v>
      </c>
    </row>
    <row r="953" spans="1:26" hidden="1">
      <c r="A953" t="s">
        <v>14502</v>
      </c>
      <c r="B953" t="s">
        <v>4905</v>
      </c>
      <c r="C953" t="s">
        <v>4906</v>
      </c>
      <c r="D953" t="s">
        <v>4907</v>
      </c>
      <c r="E953" t="s">
        <v>5177</v>
      </c>
      <c r="F953" t="s">
        <v>14503</v>
      </c>
      <c r="G953" t="s">
        <v>14504</v>
      </c>
      <c r="H953" t="s">
        <v>14505</v>
      </c>
      <c r="I953" t="s">
        <v>4910</v>
      </c>
      <c r="J953" t="s">
        <v>4911</v>
      </c>
      <c r="K953" t="s">
        <v>4912</v>
      </c>
      <c r="L953" t="s">
        <v>4913</v>
      </c>
      <c r="M953" t="s">
        <v>4914</v>
      </c>
      <c r="N953" t="s">
        <v>4914</v>
      </c>
      <c r="O953" s="43">
        <v>42900.717372685183</v>
      </c>
      <c r="P953" t="s">
        <v>14506</v>
      </c>
      <c r="Q953" s="23" t="s">
        <v>8628</v>
      </c>
      <c r="R953" t="s">
        <v>11225</v>
      </c>
      <c r="S953">
        <v>80</v>
      </c>
      <c r="T953" t="s">
        <v>4914</v>
      </c>
      <c r="U953" t="s">
        <v>4917</v>
      </c>
      <c r="V953" t="s">
        <v>4918</v>
      </c>
      <c r="W953" t="s">
        <v>14507</v>
      </c>
      <c r="X953" t="s">
        <v>4920</v>
      </c>
      <c r="Y953" t="s">
        <v>4921</v>
      </c>
      <c r="Z953" t="s">
        <v>4922</v>
      </c>
    </row>
    <row r="954" spans="1:26" hidden="1">
      <c r="A954" t="s">
        <v>14508</v>
      </c>
      <c r="B954" t="s">
        <v>4905</v>
      </c>
      <c r="C954" t="s">
        <v>4906</v>
      </c>
      <c r="D954" t="s">
        <v>4907</v>
      </c>
      <c r="E954" t="s">
        <v>5890</v>
      </c>
      <c r="F954" t="s">
        <v>14509</v>
      </c>
      <c r="G954" t="s">
        <v>14510</v>
      </c>
      <c r="H954" t="s">
        <v>14511</v>
      </c>
      <c r="I954" t="s">
        <v>4910</v>
      </c>
      <c r="J954" t="s">
        <v>4911</v>
      </c>
      <c r="K954" t="s">
        <v>4950</v>
      </c>
      <c r="L954" t="s">
        <v>4913</v>
      </c>
      <c r="M954" t="s">
        <v>4914</v>
      </c>
      <c r="N954" t="s">
        <v>4914</v>
      </c>
      <c r="O954" s="43">
        <v>42900.504618055558</v>
      </c>
      <c r="P954" t="s">
        <v>4951</v>
      </c>
      <c r="Q954" s="23" t="s">
        <v>8454</v>
      </c>
      <c r="R954" t="s">
        <v>11097</v>
      </c>
      <c r="S954">
        <v>92</v>
      </c>
      <c r="T954" t="s">
        <v>4914</v>
      </c>
      <c r="U954" t="s">
        <v>4917</v>
      </c>
      <c r="V954" t="s">
        <v>4952</v>
      </c>
      <c r="W954" t="s">
        <v>14512</v>
      </c>
      <c r="X954" t="s">
        <v>4920</v>
      </c>
      <c r="Y954" t="s">
        <v>4921</v>
      </c>
      <c r="Z954" t="s">
        <v>4922</v>
      </c>
    </row>
    <row r="955" spans="1:26" hidden="1">
      <c r="A955" t="s">
        <v>14513</v>
      </c>
      <c r="B955" t="s">
        <v>4905</v>
      </c>
      <c r="C955" t="s">
        <v>4906</v>
      </c>
      <c r="D955" t="s">
        <v>4907</v>
      </c>
      <c r="E955" t="s">
        <v>5446</v>
      </c>
      <c r="F955" t="s">
        <v>14514</v>
      </c>
      <c r="G955" t="s">
        <v>14515</v>
      </c>
      <c r="H955" t="s">
        <v>14516</v>
      </c>
      <c r="I955" t="s">
        <v>4910</v>
      </c>
      <c r="J955" t="s">
        <v>4911</v>
      </c>
      <c r="K955" t="s">
        <v>4912</v>
      </c>
      <c r="L955" t="s">
        <v>4913</v>
      </c>
      <c r="M955" t="s">
        <v>4914</v>
      </c>
      <c r="N955" t="s">
        <v>4914</v>
      </c>
      <c r="O955" s="43">
        <v>42900.660381944443</v>
      </c>
      <c r="P955" t="s">
        <v>14517</v>
      </c>
      <c r="Q955" s="23" t="s">
        <v>8554</v>
      </c>
      <c r="R955" t="s">
        <v>11169</v>
      </c>
      <c r="S955">
        <v>500</v>
      </c>
      <c r="T955" t="s">
        <v>4914</v>
      </c>
      <c r="U955" t="s">
        <v>4917</v>
      </c>
      <c r="V955" t="s">
        <v>4918</v>
      </c>
      <c r="W955" t="s">
        <v>14518</v>
      </c>
      <c r="X955" t="s">
        <v>4920</v>
      </c>
      <c r="Y955" t="s">
        <v>4921</v>
      </c>
      <c r="Z955" t="s">
        <v>4922</v>
      </c>
    </row>
    <row r="956" spans="1:26" hidden="1">
      <c r="A956" t="s">
        <v>14519</v>
      </c>
      <c r="B956" t="s">
        <v>4905</v>
      </c>
      <c r="C956" t="s">
        <v>4906</v>
      </c>
      <c r="D956" t="s">
        <v>4907</v>
      </c>
      <c r="E956" t="s">
        <v>5916</v>
      </c>
      <c r="F956" t="s">
        <v>14520</v>
      </c>
      <c r="G956" t="s">
        <v>14521</v>
      </c>
      <c r="H956" t="s">
        <v>14522</v>
      </c>
      <c r="I956" t="s">
        <v>4910</v>
      </c>
      <c r="J956" t="s">
        <v>4911</v>
      </c>
      <c r="K956" t="s">
        <v>4912</v>
      </c>
      <c r="L956" t="s">
        <v>4913</v>
      </c>
      <c r="M956" t="s">
        <v>4914</v>
      </c>
      <c r="N956" t="s">
        <v>4914</v>
      </c>
      <c r="O956" s="43">
        <v>42900.61478009259</v>
      </c>
      <c r="P956" t="s">
        <v>14523</v>
      </c>
      <c r="Q956" s="23" t="s">
        <v>8508</v>
      </c>
      <c r="R956" t="s">
        <v>11137</v>
      </c>
      <c r="S956">
        <v>100</v>
      </c>
      <c r="T956" t="s">
        <v>4914</v>
      </c>
      <c r="U956" t="s">
        <v>4917</v>
      </c>
      <c r="V956" t="s">
        <v>4918</v>
      </c>
      <c r="W956" t="s">
        <v>14524</v>
      </c>
      <c r="X956" t="s">
        <v>4920</v>
      </c>
      <c r="Y956" t="s">
        <v>4921</v>
      </c>
      <c r="Z956" t="s">
        <v>4922</v>
      </c>
    </row>
    <row r="957" spans="1:26" hidden="1">
      <c r="A957" t="s">
        <v>14525</v>
      </c>
      <c r="B957" t="s">
        <v>4905</v>
      </c>
      <c r="C957" t="s">
        <v>4906</v>
      </c>
      <c r="D957" t="s">
        <v>4907</v>
      </c>
      <c r="E957" t="s">
        <v>5107</v>
      </c>
      <c r="F957" t="s">
        <v>14526</v>
      </c>
      <c r="G957" t="s">
        <v>14527</v>
      </c>
      <c r="H957" t="s">
        <v>14522</v>
      </c>
      <c r="I957" t="s">
        <v>4910</v>
      </c>
      <c r="J957" t="s">
        <v>4911</v>
      </c>
      <c r="K957" t="s">
        <v>4912</v>
      </c>
      <c r="L957" t="s">
        <v>4913</v>
      </c>
      <c r="M957" t="s">
        <v>4914</v>
      </c>
      <c r="N957" t="s">
        <v>4914</v>
      </c>
      <c r="O957" s="43">
        <v>42900.615057870367</v>
      </c>
      <c r="P957" t="s">
        <v>14528</v>
      </c>
      <c r="Q957" s="23" t="s">
        <v>8511</v>
      </c>
      <c r="R957" t="s">
        <v>11139</v>
      </c>
      <c r="S957">
        <v>3970</v>
      </c>
      <c r="T957" t="s">
        <v>4914</v>
      </c>
      <c r="U957" t="s">
        <v>4917</v>
      </c>
      <c r="V957" t="s">
        <v>4918</v>
      </c>
      <c r="W957" t="s">
        <v>14529</v>
      </c>
      <c r="X957" t="s">
        <v>4920</v>
      </c>
      <c r="Y957" t="s">
        <v>4921</v>
      </c>
      <c r="Z957" t="s">
        <v>4922</v>
      </c>
    </row>
    <row r="958" spans="1:26" hidden="1">
      <c r="A958" t="s">
        <v>14530</v>
      </c>
      <c r="B958" t="s">
        <v>4905</v>
      </c>
      <c r="C958" t="s">
        <v>4906</v>
      </c>
      <c r="D958" t="s">
        <v>4907</v>
      </c>
      <c r="E958" t="s">
        <v>5766</v>
      </c>
      <c r="F958" t="s">
        <v>14531</v>
      </c>
      <c r="G958" t="s">
        <v>14532</v>
      </c>
      <c r="H958" t="s">
        <v>14533</v>
      </c>
      <c r="I958" t="s">
        <v>4910</v>
      </c>
      <c r="J958" t="s">
        <v>4911</v>
      </c>
      <c r="K958" t="s">
        <v>5620</v>
      </c>
      <c r="L958" t="s">
        <v>4913</v>
      </c>
      <c r="M958" t="s">
        <v>4914</v>
      </c>
      <c r="N958" t="s">
        <v>4914</v>
      </c>
      <c r="O958" s="43">
        <v>42900.614236111112</v>
      </c>
      <c r="P958" t="s">
        <v>14534</v>
      </c>
      <c r="Q958" s="23" t="s">
        <v>8505</v>
      </c>
      <c r="R958" t="s">
        <v>11135</v>
      </c>
      <c r="S958">
        <v>361</v>
      </c>
      <c r="T958" t="s">
        <v>4914</v>
      </c>
      <c r="U958" t="s">
        <v>4917</v>
      </c>
      <c r="V958" t="s">
        <v>4918</v>
      </c>
      <c r="W958" t="s">
        <v>14535</v>
      </c>
      <c r="X958" t="s">
        <v>4920</v>
      </c>
      <c r="Y958" t="s">
        <v>4921</v>
      </c>
      <c r="Z958" t="s">
        <v>4922</v>
      </c>
    </row>
    <row r="959" spans="1:26" hidden="1">
      <c r="A959" t="s">
        <v>14536</v>
      </c>
      <c r="B959" t="s">
        <v>4905</v>
      </c>
      <c r="C959" t="s">
        <v>4906</v>
      </c>
      <c r="D959" t="s">
        <v>4907</v>
      </c>
      <c r="E959" t="s">
        <v>5004</v>
      </c>
      <c r="F959" t="s">
        <v>14537</v>
      </c>
      <c r="G959" t="s">
        <v>14538</v>
      </c>
      <c r="H959" t="s">
        <v>14539</v>
      </c>
      <c r="I959" t="s">
        <v>4910</v>
      </c>
      <c r="J959" t="s">
        <v>4911</v>
      </c>
      <c r="K959" t="s">
        <v>4961</v>
      </c>
      <c r="L959" t="s">
        <v>4913</v>
      </c>
      <c r="M959" t="s">
        <v>4914</v>
      </c>
      <c r="N959" t="s">
        <v>4914</v>
      </c>
      <c r="O959" s="43">
        <v>42900.711527777778</v>
      </c>
      <c r="P959" t="s">
        <v>4951</v>
      </c>
      <c r="Q959" s="23" t="s">
        <v>8608</v>
      </c>
      <c r="R959" t="s">
        <v>11209</v>
      </c>
      <c r="S959">
        <v>200</v>
      </c>
      <c r="T959" t="s">
        <v>4914</v>
      </c>
      <c r="U959" t="s">
        <v>4917</v>
      </c>
      <c r="V959" t="s">
        <v>4952</v>
      </c>
      <c r="W959" t="s">
        <v>14540</v>
      </c>
      <c r="X959" t="s">
        <v>4920</v>
      </c>
      <c r="Y959" t="s">
        <v>4921</v>
      </c>
      <c r="Z959" t="s">
        <v>4922</v>
      </c>
    </row>
    <row r="960" spans="1:26" hidden="1">
      <c r="A960" t="s">
        <v>14541</v>
      </c>
      <c r="B960" t="s">
        <v>4905</v>
      </c>
      <c r="C960" t="s">
        <v>4906</v>
      </c>
      <c r="D960" t="s">
        <v>4907</v>
      </c>
      <c r="E960" t="s">
        <v>5384</v>
      </c>
      <c r="F960" t="s">
        <v>14542</v>
      </c>
      <c r="G960" t="s">
        <v>14543</v>
      </c>
      <c r="H960" t="s">
        <v>14544</v>
      </c>
      <c r="I960" t="s">
        <v>4910</v>
      </c>
      <c r="J960" t="s">
        <v>4911</v>
      </c>
      <c r="K960" t="s">
        <v>4912</v>
      </c>
      <c r="L960" t="s">
        <v>4913</v>
      </c>
      <c r="M960" t="s">
        <v>4914</v>
      </c>
      <c r="N960" t="s">
        <v>4914</v>
      </c>
      <c r="O960" s="43">
        <v>42900.605243055557</v>
      </c>
      <c r="P960" t="s">
        <v>14545</v>
      </c>
      <c r="Q960" s="23" t="s">
        <v>8483</v>
      </c>
      <c r="R960" t="s">
        <v>11119</v>
      </c>
      <c r="S960">
        <v>372</v>
      </c>
      <c r="T960" t="s">
        <v>4914</v>
      </c>
      <c r="U960" t="s">
        <v>4917</v>
      </c>
      <c r="V960" t="s">
        <v>4918</v>
      </c>
      <c r="W960" t="s">
        <v>14546</v>
      </c>
      <c r="X960" t="s">
        <v>4920</v>
      </c>
      <c r="Y960" t="s">
        <v>4921</v>
      </c>
      <c r="Z960" t="s">
        <v>4922</v>
      </c>
    </row>
    <row r="961" spans="1:26" hidden="1">
      <c r="A961" t="s">
        <v>14547</v>
      </c>
      <c r="B961" t="s">
        <v>4905</v>
      </c>
      <c r="C961" t="s">
        <v>4906</v>
      </c>
      <c r="D961" t="s">
        <v>4907</v>
      </c>
      <c r="E961" t="s">
        <v>5001</v>
      </c>
      <c r="F961" t="s">
        <v>14548</v>
      </c>
      <c r="G961" t="s">
        <v>14549</v>
      </c>
      <c r="H961" t="s">
        <v>14550</v>
      </c>
      <c r="I961" t="s">
        <v>4910</v>
      </c>
      <c r="J961" t="s">
        <v>4911</v>
      </c>
      <c r="K961" t="s">
        <v>4977</v>
      </c>
      <c r="L961" t="s">
        <v>4913</v>
      </c>
      <c r="M961" t="s">
        <v>4914</v>
      </c>
      <c r="N961" t="s">
        <v>4914</v>
      </c>
      <c r="O961" s="43">
        <v>42900.529618055552</v>
      </c>
      <c r="P961" t="s">
        <v>14551</v>
      </c>
      <c r="Q961" s="23" t="s">
        <v>8457</v>
      </c>
      <c r="R961" t="s">
        <v>11099</v>
      </c>
      <c r="S961">
        <v>487</v>
      </c>
      <c r="T961" t="s">
        <v>4914</v>
      </c>
      <c r="U961" t="s">
        <v>4917</v>
      </c>
      <c r="V961" t="s">
        <v>4918</v>
      </c>
      <c r="W961" t="s">
        <v>14552</v>
      </c>
      <c r="X961" t="s">
        <v>4920</v>
      </c>
      <c r="Y961" t="s">
        <v>4921</v>
      </c>
      <c r="Z961" t="s">
        <v>4922</v>
      </c>
    </row>
    <row r="962" spans="1:26" hidden="1">
      <c r="A962" t="s">
        <v>14553</v>
      </c>
      <c r="B962" t="s">
        <v>4905</v>
      </c>
      <c r="C962" t="s">
        <v>4906</v>
      </c>
      <c r="D962" t="s">
        <v>4907</v>
      </c>
      <c r="E962" t="s">
        <v>5384</v>
      </c>
      <c r="F962" t="s">
        <v>14554</v>
      </c>
      <c r="G962" t="s">
        <v>14555</v>
      </c>
      <c r="H962" t="s">
        <v>14556</v>
      </c>
      <c r="I962" t="s">
        <v>4910</v>
      </c>
      <c r="J962" t="s">
        <v>4911</v>
      </c>
      <c r="K962" t="s">
        <v>5118</v>
      </c>
      <c r="L962" t="s">
        <v>4913</v>
      </c>
      <c r="M962" t="s">
        <v>4914</v>
      </c>
      <c r="N962" t="s">
        <v>4914</v>
      </c>
      <c r="O962" s="43">
        <v>42900.628020833334</v>
      </c>
      <c r="P962" t="s">
        <v>14557</v>
      </c>
      <c r="Q962" s="23" t="s">
        <v>8527</v>
      </c>
      <c r="R962" t="s">
        <v>11151</v>
      </c>
      <c r="S962">
        <v>500</v>
      </c>
      <c r="T962" t="s">
        <v>4914</v>
      </c>
      <c r="U962" t="s">
        <v>4917</v>
      </c>
      <c r="V962" t="s">
        <v>4918</v>
      </c>
      <c r="W962" t="s">
        <v>14558</v>
      </c>
      <c r="X962" t="s">
        <v>4920</v>
      </c>
      <c r="Y962" t="s">
        <v>4921</v>
      </c>
      <c r="Z962" t="s">
        <v>4922</v>
      </c>
    </row>
    <row r="963" spans="1:26" hidden="1">
      <c r="A963" t="s">
        <v>14559</v>
      </c>
      <c r="B963" t="s">
        <v>4905</v>
      </c>
      <c r="C963" t="s">
        <v>4906</v>
      </c>
      <c r="D963" t="s">
        <v>4907</v>
      </c>
      <c r="E963" t="s">
        <v>5384</v>
      </c>
      <c r="F963" t="s">
        <v>14560</v>
      </c>
      <c r="G963" t="s">
        <v>14561</v>
      </c>
      <c r="H963" t="s">
        <v>14556</v>
      </c>
      <c r="I963" t="s">
        <v>4910</v>
      </c>
      <c r="J963" t="s">
        <v>4911</v>
      </c>
      <c r="K963" t="s">
        <v>5328</v>
      </c>
      <c r="L963" t="s">
        <v>4913</v>
      </c>
      <c r="M963" t="s">
        <v>4914</v>
      </c>
      <c r="N963" t="s">
        <v>4914</v>
      </c>
      <c r="O963" s="43">
        <v>42900.629745370374</v>
      </c>
      <c r="P963" t="s">
        <v>14562</v>
      </c>
      <c r="Q963" s="23" t="s">
        <v>8530</v>
      </c>
      <c r="R963" t="s">
        <v>11153</v>
      </c>
      <c r="S963">
        <v>3000</v>
      </c>
      <c r="T963" t="s">
        <v>4914</v>
      </c>
      <c r="U963" t="s">
        <v>4917</v>
      </c>
      <c r="V963" t="s">
        <v>4918</v>
      </c>
      <c r="W963" t="s">
        <v>14563</v>
      </c>
      <c r="X963" t="s">
        <v>4920</v>
      </c>
      <c r="Y963" t="s">
        <v>4921</v>
      </c>
      <c r="Z963" t="s">
        <v>4922</v>
      </c>
    </row>
    <row r="964" spans="1:26" hidden="1">
      <c r="A964" t="s">
        <v>14564</v>
      </c>
      <c r="B964" t="s">
        <v>4905</v>
      </c>
      <c r="C964" t="s">
        <v>4906</v>
      </c>
      <c r="D964" t="s">
        <v>4907</v>
      </c>
      <c r="E964" t="s">
        <v>4967</v>
      </c>
      <c r="F964" t="s">
        <v>14565</v>
      </c>
      <c r="G964" t="s">
        <v>14566</v>
      </c>
      <c r="H964" t="s">
        <v>14567</v>
      </c>
      <c r="I964" t="s">
        <v>4910</v>
      </c>
      <c r="J964" t="s">
        <v>4911</v>
      </c>
      <c r="K964" t="s">
        <v>4977</v>
      </c>
      <c r="L964" t="s">
        <v>4913</v>
      </c>
      <c r="M964" t="s">
        <v>4914</v>
      </c>
      <c r="N964" t="s">
        <v>4914</v>
      </c>
      <c r="O964" s="43">
        <v>42900.718912037039</v>
      </c>
      <c r="P964" t="s">
        <v>14568</v>
      </c>
      <c r="Q964" s="23" t="s">
        <v>8637</v>
      </c>
      <c r="R964" t="s">
        <v>11231</v>
      </c>
      <c r="S964">
        <v>250</v>
      </c>
      <c r="T964" t="s">
        <v>4914</v>
      </c>
      <c r="U964" t="s">
        <v>4917</v>
      </c>
      <c r="V964" t="s">
        <v>4918</v>
      </c>
      <c r="W964" t="s">
        <v>14569</v>
      </c>
      <c r="X964" t="s">
        <v>4920</v>
      </c>
      <c r="Y964" t="s">
        <v>4921</v>
      </c>
      <c r="Z964" t="s">
        <v>4922</v>
      </c>
    </row>
    <row r="965" spans="1:26" hidden="1">
      <c r="A965" t="s">
        <v>14570</v>
      </c>
      <c r="B965" t="s">
        <v>4905</v>
      </c>
      <c r="C965" t="s">
        <v>4906</v>
      </c>
      <c r="D965" t="s">
        <v>4907</v>
      </c>
      <c r="E965" t="s">
        <v>5378</v>
      </c>
      <c r="F965" t="s">
        <v>14571</v>
      </c>
      <c r="G965" t="s">
        <v>14572</v>
      </c>
      <c r="H965" t="s">
        <v>14573</v>
      </c>
      <c r="I965" t="s">
        <v>4910</v>
      </c>
      <c r="J965" t="s">
        <v>4911</v>
      </c>
      <c r="K965" t="s">
        <v>4912</v>
      </c>
      <c r="L965" t="s">
        <v>4913</v>
      </c>
      <c r="M965" t="s">
        <v>4914</v>
      </c>
      <c r="N965" t="s">
        <v>4914</v>
      </c>
      <c r="O965" s="43">
        <v>42900.717928240738</v>
      </c>
      <c r="P965" t="s">
        <v>14574</v>
      </c>
      <c r="Q965" s="23" t="s">
        <v>8634</v>
      </c>
      <c r="R965" t="s">
        <v>11229</v>
      </c>
      <c r="S965">
        <v>92</v>
      </c>
      <c r="T965" t="s">
        <v>4914</v>
      </c>
      <c r="U965" t="s">
        <v>4917</v>
      </c>
      <c r="V965" t="s">
        <v>4918</v>
      </c>
      <c r="W965" t="s">
        <v>14575</v>
      </c>
      <c r="X965" t="s">
        <v>4920</v>
      </c>
      <c r="Y965" t="s">
        <v>4921</v>
      </c>
      <c r="Z965" t="s">
        <v>4922</v>
      </c>
    </row>
    <row r="966" spans="1:26" hidden="1">
      <c r="A966" t="s">
        <v>14576</v>
      </c>
      <c r="B966" t="s">
        <v>4905</v>
      </c>
      <c r="C966" t="s">
        <v>4906</v>
      </c>
      <c r="D966" t="s">
        <v>4907</v>
      </c>
      <c r="E966" t="s">
        <v>4998</v>
      </c>
      <c r="F966" t="s">
        <v>14577</v>
      </c>
      <c r="G966" t="s">
        <v>14578</v>
      </c>
      <c r="H966" t="s">
        <v>14579</v>
      </c>
      <c r="I966" t="s">
        <v>4910</v>
      </c>
      <c r="J966" t="s">
        <v>4911</v>
      </c>
      <c r="K966" t="s">
        <v>4977</v>
      </c>
      <c r="L966" t="s">
        <v>4913</v>
      </c>
      <c r="M966" t="s">
        <v>4914</v>
      </c>
      <c r="N966" t="s">
        <v>4914</v>
      </c>
      <c r="O966" s="43">
        <v>42900.669004629628</v>
      </c>
      <c r="P966" t="s">
        <v>14580</v>
      </c>
      <c r="Q966" s="23" t="s">
        <v>8560</v>
      </c>
      <c r="R966" t="s">
        <v>11173</v>
      </c>
      <c r="S966">
        <v>700</v>
      </c>
      <c r="T966" t="s">
        <v>4914</v>
      </c>
      <c r="U966" t="s">
        <v>4917</v>
      </c>
      <c r="V966" t="s">
        <v>4918</v>
      </c>
      <c r="W966" t="s">
        <v>14581</v>
      </c>
      <c r="X966" t="s">
        <v>4920</v>
      </c>
      <c r="Y966" t="s">
        <v>4921</v>
      </c>
      <c r="Z966" t="s">
        <v>4922</v>
      </c>
    </row>
    <row r="967" spans="1:26" hidden="1">
      <c r="A967" t="s">
        <v>14582</v>
      </c>
      <c r="B967" t="s">
        <v>4905</v>
      </c>
      <c r="C967" t="s">
        <v>4906</v>
      </c>
      <c r="D967" t="s">
        <v>4907</v>
      </c>
      <c r="E967" t="s">
        <v>4975</v>
      </c>
      <c r="F967" t="s">
        <v>14583</v>
      </c>
      <c r="G967" t="s">
        <v>14584</v>
      </c>
      <c r="H967" t="s">
        <v>14585</v>
      </c>
      <c r="I967" t="s">
        <v>4910</v>
      </c>
      <c r="J967" t="s">
        <v>4911</v>
      </c>
      <c r="K967" t="s">
        <v>4912</v>
      </c>
      <c r="L967" t="s">
        <v>4913</v>
      </c>
      <c r="M967" t="s">
        <v>4914</v>
      </c>
      <c r="N967" t="s">
        <v>4914</v>
      </c>
      <c r="O967" s="43">
        <v>42900.622233796297</v>
      </c>
      <c r="P967" t="s">
        <v>14586</v>
      </c>
      <c r="Q967" s="23" t="s">
        <v>8515</v>
      </c>
      <c r="R967" t="s">
        <v>11143</v>
      </c>
      <c r="S967">
        <v>26</v>
      </c>
      <c r="T967" t="s">
        <v>4914</v>
      </c>
      <c r="U967" t="s">
        <v>4917</v>
      </c>
      <c r="V967" t="s">
        <v>4918</v>
      </c>
      <c r="W967" t="s">
        <v>14587</v>
      </c>
      <c r="X967" t="s">
        <v>4920</v>
      </c>
      <c r="Y967" t="s">
        <v>4921</v>
      </c>
      <c r="Z967" t="s">
        <v>4922</v>
      </c>
    </row>
    <row r="968" spans="1:26" hidden="1">
      <c r="A968" t="s">
        <v>14588</v>
      </c>
      <c r="B968" t="s">
        <v>4905</v>
      </c>
      <c r="C968" t="s">
        <v>4906</v>
      </c>
      <c r="D968" t="s">
        <v>4907</v>
      </c>
      <c r="E968" t="s">
        <v>5066</v>
      </c>
      <c r="F968" t="s">
        <v>14589</v>
      </c>
      <c r="G968" t="s">
        <v>14590</v>
      </c>
      <c r="H968" t="s">
        <v>14591</v>
      </c>
      <c r="I968" t="s">
        <v>4910</v>
      </c>
      <c r="J968" t="s">
        <v>4911</v>
      </c>
      <c r="K968" t="s">
        <v>4912</v>
      </c>
      <c r="L968" t="s">
        <v>4913</v>
      </c>
      <c r="M968" t="s">
        <v>4914</v>
      </c>
      <c r="N968" t="s">
        <v>4914</v>
      </c>
      <c r="O968" s="43">
        <v>42900.611435185187</v>
      </c>
      <c r="P968" t="s">
        <v>14592</v>
      </c>
      <c r="Q968" s="23" t="s">
        <v>8493</v>
      </c>
      <c r="R968" t="s">
        <v>11127</v>
      </c>
      <c r="S968">
        <v>164</v>
      </c>
      <c r="T968" t="s">
        <v>4914</v>
      </c>
      <c r="U968" t="s">
        <v>4917</v>
      </c>
      <c r="V968" t="s">
        <v>4918</v>
      </c>
      <c r="W968" t="s">
        <v>14593</v>
      </c>
      <c r="X968" t="s">
        <v>4920</v>
      </c>
      <c r="Y968" t="s">
        <v>4921</v>
      </c>
      <c r="Z968" t="s">
        <v>4922</v>
      </c>
    </row>
    <row r="969" spans="1:26" hidden="1">
      <c r="A969" t="s">
        <v>14594</v>
      </c>
      <c r="B969" t="s">
        <v>4905</v>
      </c>
      <c r="C969" t="s">
        <v>4906</v>
      </c>
      <c r="D969" t="s">
        <v>4907</v>
      </c>
      <c r="E969" t="s">
        <v>5476</v>
      </c>
      <c r="F969" t="s">
        <v>14595</v>
      </c>
      <c r="G969" t="s">
        <v>14596</v>
      </c>
      <c r="H969" t="s">
        <v>14597</v>
      </c>
      <c r="I969" t="s">
        <v>4910</v>
      </c>
      <c r="J969" t="s">
        <v>4911</v>
      </c>
      <c r="K969" t="s">
        <v>4912</v>
      </c>
      <c r="L969" t="s">
        <v>4913</v>
      </c>
      <c r="M969" t="s">
        <v>4914</v>
      </c>
      <c r="N969" t="s">
        <v>4914</v>
      </c>
      <c r="O969" s="43">
        <v>42900.663217592592</v>
      </c>
      <c r="P969" t="s">
        <v>14598</v>
      </c>
      <c r="Q969" s="23" t="s">
        <v>8557</v>
      </c>
      <c r="R969" t="s">
        <v>11171</v>
      </c>
      <c r="S969">
        <v>900</v>
      </c>
      <c r="T969" t="s">
        <v>14599</v>
      </c>
      <c r="U969" t="s">
        <v>4917</v>
      </c>
      <c r="V969" t="s">
        <v>4918</v>
      </c>
      <c r="W969" t="s">
        <v>14600</v>
      </c>
      <c r="X969" t="s">
        <v>4920</v>
      </c>
      <c r="Y969" t="s">
        <v>4921</v>
      </c>
      <c r="Z969" t="s">
        <v>4922</v>
      </c>
    </row>
    <row r="970" spans="1:26" hidden="1">
      <c r="A970" t="s">
        <v>14601</v>
      </c>
      <c r="B970" t="s">
        <v>4905</v>
      </c>
      <c r="C970" t="s">
        <v>4906</v>
      </c>
      <c r="D970" t="s">
        <v>4907</v>
      </c>
      <c r="E970" t="s">
        <v>5940</v>
      </c>
      <c r="F970" t="s">
        <v>14602</v>
      </c>
      <c r="G970" t="s">
        <v>14603</v>
      </c>
      <c r="H970" t="s">
        <v>14604</v>
      </c>
      <c r="I970" t="s">
        <v>4910</v>
      </c>
      <c r="J970" t="s">
        <v>4911</v>
      </c>
      <c r="K970" t="s">
        <v>4977</v>
      </c>
      <c r="L970" t="s">
        <v>4913</v>
      </c>
      <c r="M970" t="s">
        <v>4914</v>
      </c>
      <c r="N970" t="s">
        <v>4914</v>
      </c>
      <c r="O970" s="43">
        <v>42900.612442129626</v>
      </c>
      <c r="P970" t="s">
        <v>14605</v>
      </c>
      <c r="Q970" s="23" t="s">
        <v>8496</v>
      </c>
      <c r="R970" t="s">
        <v>11129</v>
      </c>
      <c r="S970">
        <v>200</v>
      </c>
      <c r="T970" t="s">
        <v>4914</v>
      </c>
      <c r="U970" t="s">
        <v>4917</v>
      </c>
      <c r="V970" t="s">
        <v>4918</v>
      </c>
      <c r="W970" t="s">
        <v>14606</v>
      </c>
      <c r="X970" t="s">
        <v>4920</v>
      </c>
      <c r="Y970" t="s">
        <v>4921</v>
      </c>
      <c r="Z970" t="s">
        <v>4922</v>
      </c>
    </row>
    <row r="971" spans="1:26" hidden="1">
      <c r="A971" t="s">
        <v>14607</v>
      </c>
      <c r="B971" t="s">
        <v>4905</v>
      </c>
      <c r="C971" t="s">
        <v>4906</v>
      </c>
      <c r="D971" t="s">
        <v>4907</v>
      </c>
      <c r="E971" t="s">
        <v>5052</v>
      </c>
      <c r="F971" t="s">
        <v>14608</v>
      </c>
      <c r="G971" t="s">
        <v>14609</v>
      </c>
      <c r="H971" t="s">
        <v>14610</v>
      </c>
      <c r="I971" t="s">
        <v>4910</v>
      </c>
      <c r="J971" t="s">
        <v>4911</v>
      </c>
      <c r="K971" t="s">
        <v>4912</v>
      </c>
      <c r="L971" t="s">
        <v>4913</v>
      </c>
      <c r="M971" t="s">
        <v>4914</v>
      </c>
      <c r="N971" t="s">
        <v>4914</v>
      </c>
      <c r="O971" s="43">
        <v>42900.45988425926</v>
      </c>
      <c r="P971" t="s">
        <v>14611</v>
      </c>
      <c r="Q971" s="23" t="s">
        <v>8400</v>
      </c>
      <c r="R971" t="s">
        <v>11057</v>
      </c>
      <c r="S971">
        <v>10</v>
      </c>
      <c r="T971" t="s">
        <v>4914</v>
      </c>
      <c r="U971" t="s">
        <v>4917</v>
      </c>
      <c r="V971" t="s">
        <v>4918</v>
      </c>
      <c r="W971" t="s">
        <v>14612</v>
      </c>
      <c r="X971" t="s">
        <v>4920</v>
      </c>
      <c r="Y971" t="s">
        <v>4921</v>
      </c>
      <c r="Z971" t="s">
        <v>4922</v>
      </c>
    </row>
    <row r="972" spans="1:26" hidden="1">
      <c r="A972" t="s">
        <v>14613</v>
      </c>
      <c r="B972" t="s">
        <v>4905</v>
      </c>
      <c r="C972" t="s">
        <v>4906</v>
      </c>
      <c r="D972" t="s">
        <v>4907</v>
      </c>
      <c r="E972" t="s">
        <v>5052</v>
      </c>
      <c r="F972" t="s">
        <v>14614</v>
      </c>
      <c r="G972" t="s">
        <v>14615</v>
      </c>
      <c r="H972" t="s">
        <v>14610</v>
      </c>
      <c r="I972" t="s">
        <v>4910</v>
      </c>
      <c r="J972" t="s">
        <v>4911</v>
      </c>
      <c r="K972" t="s">
        <v>5433</v>
      </c>
      <c r="L972" t="s">
        <v>4913</v>
      </c>
      <c r="M972" t="s">
        <v>4914</v>
      </c>
      <c r="N972" t="s">
        <v>4914</v>
      </c>
      <c r="O972" s="43">
        <v>42900.456296296295</v>
      </c>
      <c r="P972" t="s">
        <v>14616</v>
      </c>
      <c r="Q972" s="23" t="s">
        <v>8397</v>
      </c>
      <c r="R972" t="s">
        <v>11055</v>
      </c>
      <c r="S972">
        <v>200</v>
      </c>
      <c r="T972" t="s">
        <v>4914</v>
      </c>
      <c r="U972" t="s">
        <v>4917</v>
      </c>
      <c r="V972" t="s">
        <v>4918</v>
      </c>
      <c r="W972" t="s">
        <v>14617</v>
      </c>
      <c r="X972" t="s">
        <v>4920</v>
      </c>
      <c r="Y972" t="s">
        <v>4921</v>
      </c>
      <c r="Z972" t="s">
        <v>4922</v>
      </c>
    </row>
    <row r="973" spans="1:26" hidden="1">
      <c r="A973" t="s">
        <v>14618</v>
      </c>
      <c r="B973" t="s">
        <v>4905</v>
      </c>
      <c r="C973" t="s">
        <v>4906</v>
      </c>
      <c r="D973" t="s">
        <v>4907</v>
      </c>
      <c r="E973" t="s">
        <v>5052</v>
      </c>
      <c r="F973" t="s">
        <v>14619</v>
      </c>
      <c r="G973" t="s">
        <v>14620</v>
      </c>
      <c r="H973" t="s">
        <v>14610</v>
      </c>
      <c r="I973" t="s">
        <v>4910</v>
      </c>
      <c r="J973" t="s">
        <v>4911</v>
      </c>
      <c r="K973" t="s">
        <v>4912</v>
      </c>
      <c r="L973" t="s">
        <v>4913</v>
      </c>
      <c r="M973" t="s">
        <v>4914</v>
      </c>
      <c r="N973" t="s">
        <v>4914</v>
      </c>
      <c r="O973" s="43">
        <v>42900.460046296299</v>
      </c>
      <c r="P973" t="s">
        <v>14621</v>
      </c>
      <c r="Q973" s="23" t="s">
        <v>8401</v>
      </c>
      <c r="R973" t="s">
        <v>11059</v>
      </c>
      <c r="S973">
        <v>2</v>
      </c>
      <c r="T973" t="s">
        <v>4914</v>
      </c>
      <c r="U973" t="s">
        <v>4917</v>
      </c>
      <c r="V973" t="s">
        <v>4918</v>
      </c>
      <c r="W973" t="s">
        <v>14622</v>
      </c>
      <c r="X973" t="s">
        <v>4920</v>
      </c>
      <c r="Y973" t="s">
        <v>4921</v>
      </c>
      <c r="Z973" t="s">
        <v>4922</v>
      </c>
    </row>
    <row r="974" spans="1:26" hidden="1">
      <c r="A974" t="s">
        <v>14623</v>
      </c>
      <c r="B974" t="s">
        <v>4905</v>
      </c>
      <c r="C974" t="s">
        <v>4906</v>
      </c>
      <c r="D974" t="s">
        <v>4907</v>
      </c>
      <c r="E974" t="s">
        <v>5916</v>
      </c>
      <c r="F974" t="s">
        <v>14624</v>
      </c>
      <c r="G974" t="s">
        <v>14625</v>
      </c>
      <c r="H974" t="s">
        <v>14626</v>
      </c>
      <c r="I974" t="s">
        <v>4910</v>
      </c>
      <c r="J974" t="s">
        <v>4911</v>
      </c>
      <c r="K974" t="s">
        <v>4961</v>
      </c>
      <c r="L974" t="s">
        <v>4913</v>
      </c>
      <c r="M974" t="s">
        <v>4914</v>
      </c>
      <c r="N974" t="s">
        <v>4914</v>
      </c>
      <c r="O974" s="43">
        <v>42900.445902777778</v>
      </c>
      <c r="P974" t="s">
        <v>14627</v>
      </c>
      <c r="Q974" s="23" t="s">
        <v>8382</v>
      </c>
      <c r="R974" t="s">
        <v>11045</v>
      </c>
      <c r="S974">
        <v>360</v>
      </c>
      <c r="T974" t="s">
        <v>4914</v>
      </c>
      <c r="U974" t="s">
        <v>4917</v>
      </c>
      <c r="V974" t="s">
        <v>4918</v>
      </c>
      <c r="W974" t="s">
        <v>14628</v>
      </c>
      <c r="X974" t="s">
        <v>4920</v>
      </c>
      <c r="Y974" t="s">
        <v>4921</v>
      </c>
      <c r="Z974" t="s">
        <v>4922</v>
      </c>
    </row>
    <row r="975" spans="1:26" hidden="1">
      <c r="A975" t="s">
        <v>14629</v>
      </c>
      <c r="B975" t="s">
        <v>4905</v>
      </c>
      <c r="C975" t="s">
        <v>4906</v>
      </c>
      <c r="D975" t="s">
        <v>4907</v>
      </c>
      <c r="E975" t="s">
        <v>5916</v>
      </c>
      <c r="F975" t="s">
        <v>14630</v>
      </c>
      <c r="G975" t="s">
        <v>14631</v>
      </c>
      <c r="H975" t="s">
        <v>14632</v>
      </c>
      <c r="I975" t="s">
        <v>4910</v>
      </c>
      <c r="J975" t="s">
        <v>4911</v>
      </c>
      <c r="K975" t="s">
        <v>7533</v>
      </c>
      <c r="L975" t="s">
        <v>4913</v>
      </c>
      <c r="M975" t="s">
        <v>4914</v>
      </c>
      <c r="N975" t="s">
        <v>4914</v>
      </c>
      <c r="O975" s="43">
        <v>42900.888229166667</v>
      </c>
      <c r="P975" t="s">
        <v>4951</v>
      </c>
      <c r="Q975" s="23" t="s">
        <v>8671</v>
      </c>
      <c r="R975" t="s">
        <v>11255</v>
      </c>
      <c r="S975">
        <v>14</v>
      </c>
      <c r="T975" t="s">
        <v>14633</v>
      </c>
      <c r="U975" t="s">
        <v>4917</v>
      </c>
      <c r="V975" t="s">
        <v>4952</v>
      </c>
      <c r="W975" t="s">
        <v>14634</v>
      </c>
      <c r="X975" t="s">
        <v>4920</v>
      </c>
      <c r="Y975" t="s">
        <v>4921</v>
      </c>
      <c r="Z975" t="s">
        <v>4922</v>
      </c>
    </row>
    <row r="976" spans="1:26" hidden="1">
      <c r="A976" t="s">
        <v>14635</v>
      </c>
      <c r="B976" t="s">
        <v>4905</v>
      </c>
      <c r="C976" t="s">
        <v>4906</v>
      </c>
      <c r="D976" t="s">
        <v>4907</v>
      </c>
      <c r="E976" t="s">
        <v>5910</v>
      </c>
      <c r="F976" t="s">
        <v>14636</v>
      </c>
      <c r="G976" t="s">
        <v>14637</v>
      </c>
      <c r="H976" t="s">
        <v>14638</v>
      </c>
      <c r="I976" t="s">
        <v>4910</v>
      </c>
      <c r="J976" t="s">
        <v>4911</v>
      </c>
      <c r="K976" t="s">
        <v>4956</v>
      </c>
      <c r="L976" t="s">
        <v>4913</v>
      </c>
      <c r="M976" t="s">
        <v>4914</v>
      </c>
      <c r="N976" t="s">
        <v>4914</v>
      </c>
      <c r="O976" s="43">
        <v>42900.648680555554</v>
      </c>
      <c r="P976" t="s">
        <v>14639</v>
      </c>
      <c r="Q976" s="23" t="s">
        <v>8539</v>
      </c>
      <c r="R976" t="s">
        <v>11159</v>
      </c>
      <c r="S976">
        <v>5</v>
      </c>
      <c r="T976" t="s">
        <v>4914</v>
      </c>
      <c r="U976" t="s">
        <v>4917</v>
      </c>
      <c r="V976" t="s">
        <v>4918</v>
      </c>
      <c r="W976" t="s">
        <v>14640</v>
      </c>
      <c r="X976" t="s">
        <v>4920</v>
      </c>
      <c r="Y976" t="s">
        <v>4921</v>
      </c>
      <c r="Z976" t="s">
        <v>4922</v>
      </c>
    </row>
    <row r="977" spans="1:26" hidden="1">
      <c r="A977" t="s">
        <v>14641</v>
      </c>
      <c r="B977" t="s">
        <v>4905</v>
      </c>
      <c r="C977" t="s">
        <v>4906</v>
      </c>
      <c r="D977" t="s">
        <v>4907</v>
      </c>
      <c r="E977" t="s">
        <v>5033</v>
      </c>
      <c r="F977" t="s">
        <v>14642</v>
      </c>
      <c r="G977" t="s">
        <v>14643</v>
      </c>
      <c r="H977" t="s">
        <v>14644</v>
      </c>
      <c r="I977" t="s">
        <v>4910</v>
      </c>
      <c r="J977" t="s">
        <v>4911</v>
      </c>
      <c r="K977" t="s">
        <v>4956</v>
      </c>
      <c r="L977" t="s">
        <v>4913</v>
      </c>
      <c r="M977" t="s">
        <v>4914</v>
      </c>
      <c r="N977" t="s">
        <v>4914</v>
      </c>
      <c r="O977" s="43">
        <v>42900.362662037034</v>
      </c>
      <c r="P977" t="s">
        <v>14645</v>
      </c>
      <c r="Q977" s="23" t="s">
        <v>8303</v>
      </c>
      <c r="R977" t="s">
        <v>10989</v>
      </c>
      <c r="S977">
        <v>196</v>
      </c>
      <c r="T977" t="s">
        <v>4914</v>
      </c>
      <c r="U977" t="s">
        <v>4917</v>
      </c>
      <c r="V977" t="s">
        <v>4918</v>
      </c>
      <c r="W977" t="s">
        <v>14646</v>
      </c>
      <c r="X977" t="s">
        <v>4920</v>
      </c>
      <c r="Y977" t="s">
        <v>4921</v>
      </c>
      <c r="Z977" t="s">
        <v>4922</v>
      </c>
    </row>
    <row r="978" spans="1:26" hidden="1">
      <c r="A978" t="s">
        <v>14647</v>
      </c>
      <c r="B978" t="s">
        <v>4905</v>
      </c>
      <c r="C978" t="s">
        <v>4906</v>
      </c>
      <c r="D978" t="s">
        <v>4907</v>
      </c>
      <c r="E978" t="s">
        <v>5307</v>
      </c>
      <c r="F978" t="s">
        <v>14648</v>
      </c>
      <c r="G978" t="s">
        <v>14649</v>
      </c>
      <c r="H978" t="s">
        <v>14650</v>
      </c>
      <c r="I978" t="s">
        <v>4910</v>
      </c>
      <c r="J978" t="s">
        <v>4911</v>
      </c>
      <c r="K978" t="s">
        <v>4912</v>
      </c>
      <c r="L978" t="s">
        <v>4913</v>
      </c>
      <c r="M978" t="s">
        <v>4914</v>
      </c>
      <c r="N978" t="s">
        <v>4914</v>
      </c>
      <c r="O978" s="43">
        <v>42900.455312500002</v>
      </c>
      <c r="P978" t="s">
        <v>14651</v>
      </c>
      <c r="Q978" s="23" t="s">
        <v>8394</v>
      </c>
      <c r="R978" t="s">
        <v>11053</v>
      </c>
      <c r="S978">
        <v>300</v>
      </c>
      <c r="T978" t="s">
        <v>4914</v>
      </c>
      <c r="U978" t="s">
        <v>4917</v>
      </c>
      <c r="V978" t="s">
        <v>4918</v>
      </c>
      <c r="W978" t="s">
        <v>14652</v>
      </c>
      <c r="X978" t="s">
        <v>4920</v>
      </c>
      <c r="Y978" t="s">
        <v>4921</v>
      </c>
      <c r="Z978" t="s">
        <v>4922</v>
      </c>
    </row>
    <row r="979" spans="1:26" hidden="1">
      <c r="A979" t="s">
        <v>14653</v>
      </c>
      <c r="B979" t="s">
        <v>4905</v>
      </c>
      <c r="C979" t="s">
        <v>4906</v>
      </c>
      <c r="D979" t="s">
        <v>4907</v>
      </c>
      <c r="E979" t="s">
        <v>5214</v>
      </c>
      <c r="F979" t="s">
        <v>14654</v>
      </c>
      <c r="G979" t="s">
        <v>14655</v>
      </c>
      <c r="H979" t="s">
        <v>14656</v>
      </c>
      <c r="I979" t="s">
        <v>4910</v>
      </c>
      <c r="J979" t="s">
        <v>4911</v>
      </c>
      <c r="K979" t="s">
        <v>4956</v>
      </c>
      <c r="L979" t="s">
        <v>4913</v>
      </c>
      <c r="M979" t="s">
        <v>4914</v>
      </c>
      <c r="N979" t="s">
        <v>4914</v>
      </c>
      <c r="O979" s="43">
        <v>42900.465567129628</v>
      </c>
      <c r="P979" t="s">
        <v>14657</v>
      </c>
      <c r="Q979" s="23" t="s">
        <v>8408</v>
      </c>
      <c r="R979" t="s">
        <v>11065</v>
      </c>
      <c r="S979">
        <v>46</v>
      </c>
      <c r="T979" t="s">
        <v>4914</v>
      </c>
      <c r="U979" t="s">
        <v>4917</v>
      </c>
      <c r="V979" t="s">
        <v>4918</v>
      </c>
      <c r="W979" t="s">
        <v>14658</v>
      </c>
      <c r="X979" t="s">
        <v>4920</v>
      </c>
      <c r="Y979" t="s">
        <v>4921</v>
      </c>
      <c r="Z979" t="s">
        <v>4922</v>
      </c>
    </row>
    <row r="980" spans="1:26" hidden="1">
      <c r="A980" t="s">
        <v>14659</v>
      </c>
      <c r="B980" t="s">
        <v>4905</v>
      </c>
      <c r="C980" t="s">
        <v>4906</v>
      </c>
      <c r="D980" t="s">
        <v>4907</v>
      </c>
      <c r="E980" t="s">
        <v>6199</v>
      </c>
      <c r="F980" t="s">
        <v>14660</v>
      </c>
      <c r="G980" t="s">
        <v>14661</v>
      </c>
      <c r="H980" t="s">
        <v>6144</v>
      </c>
      <c r="I980" t="s">
        <v>4910</v>
      </c>
      <c r="J980" t="s">
        <v>4911</v>
      </c>
      <c r="K980" t="s">
        <v>6145</v>
      </c>
      <c r="L980" t="s">
        <v>4913</v>
      </c>
      <c r="M980" t="s">
        <v>4914</v>
      </c>
      <c r="N980" t="s">
        <v>4914</v>
      </c>
      <c r="O980" s="43">
        <v>42900.42759259259</v>
      </c>
      <c r="P980" t="s">
        <v>14662</v>
      </c>
      <c r="Q980" s="23" t="s">
        <v>8357</v>
      </c>
      <c r="R980" t="s">
        <v>11027</v>
      </c>
      <c r="S980">
        <v>97</v>
      </c>
      <c r="T980" t="s">
        <v>7148</v>
      </c>
      <c r="U980" t="s">
        <v>4917</v>
      </c>
      <c r="V980" t="s">
        <v>4918</v>
      </c>
      <c r="W980" t="s">
        <v>14663</v>
      </c>
      <c r="X980" t="s">
        <v>4920</v>
      </c>
      <c r="Y980" t="s">
        <v>4921</v>
      </c>
      <c r="Z980" t="s">
        <v>4922</v>
      </c>
    </row>
    <row r="981" spans="1:26" hidden="1">
      <c r="A981" t="s">
        <v>14664</v>
      </c>
      <c r="B981" t="s">
        <v>4905</v>
      </c>
      <c r="C981" t="s">
        <v>4906</v>
      </c>
      <c r="D981" t="s">
        <v>4907</v>
      </c>
      <c r="E981" t="s">
        <v>5052</v>
      </c>
      <c r="F981" t="s">
        <v>14665</v>
      </c>
      <c r="G981" t="s">
        <v>14666</v>
      </c>
      <c r="H981" t="s">
        <v>14667</v>
      </c>
      <c r="I981" t="s">
        <v>4910</v>
      </c>
      <c r="J981" t="s">
        <v>4911</v>
      </c>
      <c r="K981" t="s">
        <v>5328</v>
      </c>
      <c r="L981" t="s">
        <v>4913</v>
      </c>
      <c r="M981" t="s">
        <v>4914</v>
      </c>
      <c r="N981" t="s">
        <v>4914</v>
      </c>
      <c r="O981" s="43">
        <v>42900.650439814817</v>
      </c>
      <c r="P981" t="s">
        <v>14668</v>
      </c>
      <c r="Q981" s="23" t="s">
        <v>8542</v>
      </c>
      <c r="R981" t="s">
        <v>11161</v>
      </c>
      <c r="S981">
        <v>840</v>
      </c>
      <c r="T981" t="s">
        <v>4914</v>
      </c>
      <c r="U981" t="s">
        <v>4917</v>
      </c>
      <c r="V981" t="s">
        <v>4918</v>
      </c>
      <c r="W981" t="s">
        <v>14669</v>
      </c>
      <c r="X981" t="s">
        <v>4920</v>
      </c>
      <c r="Y981" t="s">
        <v>4921</v>
      </c>
      <c r="Z981" t="s">
        <v>4922</v>
      </c>
    </row>
    <row r="982" spans="1:26" hidden="1">
      <c r="A982" t="s">
        <v>14670</v>
      </c>
      <c r="B982" t="s">
        <v>4905</v>
      </c>
      <c r="C982" t="s">
        <v>4906</v>
      </c>
      <c r="D982" t="s">
        <v>4907</v>
      </c>
      <c r="E982" t="s">
        <v>5395</v>
      </c>
      <c r="F982" t="s">
        <v>14671</v>
      </c>
      <c r="G982" t="s">
        <v>14672</v>
      </c>
      <c r="H982" t="s">
        <v>14673</v>
      </c>
      <c r="I982" t="s">
        <v>4910</v>
      </c>
      <c r="J982" t="s">
        <v>4911</v>
      </c>
      <c r="K982" t="s">
        <v>4912</v>
      </c>
      <c r="L982" t="s">
        <v>4913</v>
      </c>
      <c r="M982" t="s">
        <v>4914</v>
      </c>
      <c r="N982" t="s">
        <v>4914</v>
      </c>
      <c r="O982" s="43">
        <v>42900.624409722222</v>
      </c>
      <c r="P982" t="s">
        <v>14674</v>
      </c>
      <c r="Q982" s="23" t="s">
        <v>8521</v>
      </c>
      <c r="R982" t="s">
        <v>11147</v>
      </c>
      <c r="S982">
        <v>10</v>
      </c>
      <c r="T982" t="s">
        <v>4914</v>
      </c>
      <c r="U982" t="s">
        <v>4917</v>
      </c>
      <c r="V982" t="s">
        <v>4918</v>
      </c>
      <c r="W982" t="s">
        <v>14675</v>
      </c>
      <c r="X982" t="s">
        <v>4920</v>
      </c>
      <c r="Y982" t="s">
        <v>4921</v>
      </c>
      <c r="Z982" t="s">
        <v>4922</v>
      </c>
    </row>
    <row r="983" spans="1:26" hidden="1">
      <c r="A983" t="s">
        <v>14676</v>
      </c>
      <c r="B983" t="s">
        <v>4905</v>
      </c>
      <c r="C983" t="s">
        <v>4906</v>
      </c>
      <c r="D983" t="s">
        <v>4907</v>
      </c>
      <c r="E983" t="s">
        <v>5028</v>
      </c>
      <c r="F983" t="s">
        <v>14677</v>
      </c>
      <c r="G983" t="s">
        <v>14678</v>
      </c>
      <c r="H983" t="s">
        <v>14679</v>
      </c>
      <c r="I983" t="s">
        <v>4910</v>
      </c>
      <c r="J983" t="s">
        <v>4911</v>
      </c>
      <c r="K983" t="s">
        <v>4961</v>
      </c>
      <c r="L983" t="s">
        <v>4913</v>
      </c>
      <c r="M983" t="s">
        <v>4914</v>
      </c>
      <c r="N983" t="s">
        <v>4914</v>
      </c>
      <c r="O983" s="43">
        <v>42900.418715277781</v>
      </c>
      <c r="P983" t="s">
        <v>14680</v>
      </c>
      <c r="Q983" s="23" t="s">
        <v>8351</v>
      </c>
      <c r="R983" t="s">
        <v>11023</v>
      </c>
      <c r="S983">
        <v>71</v>
      </c>
      <c r="T983" t="s">
        <v>4914</v>
      </c>
      <c r="U983" t="s">
        <v>4917</v>
      </c>
      <c r="V983" t="s">
        <v>4918</v>
      </c>
      <c r="W983" t="s">
        <v>14681</v>
      </c>
      <c r="X983" t="s">
        <v>4920</v>
      </c>
      <c r="Y983" t="s">
        <v>4921</v>
      </c>
      <c r="Z983" t="s">
        <v>4922</v>
      </c>
    </row>
    <row r="984" spans="1:26" hidden="1">
      <c r="A984" t="s">
        <v>14682</v>
      </c>
      <c r="B984" t="s">
        <v>4905</v>
      </c>
      <c r="C984" t="s">
        <v>4906</v>
      </c>
      <c r="D984" t="s">
        <v>4907</v>
      </c>
      <c r="E984" t="s">
        <v>5234</v>
      </c>
      <c r="F984" t="s">
        <v>14683</v>
      </c>
      <c r="G984" t="s">
        <v>14684</v>
      </c>
      <c r="H984" t="s">
        <v>14685</v>
      </c>
      <c r="I984" t="s">
        <v>4910</v>
      </c>
      <c r="J984" t="s">
        <v>4911</v>
      </c>
      <c r="K984" t="s">
        <v>4912</v>
      </c>
      <c r="L984" t="s">
        <v>4913</v>
      </c>
      <c r="M984" t="s">
        <v>4914</v>
      </c>
      <c r="N984" t="s">
        <v>4914</v>
      </c>
      <c r="O984" s="43">
        <v>42900.702268518522</v>
      </c>
      <c r="P984" t="s">
        <v>14686</v>
      </c>
      <c r="Q984" s="23" t="s">
        <v>8593</v>
      </c>
      <c r="R984" t="s">
        <v>11197</v>
      </c>
      <c r="S984">
        <v>100</v>
      </c>
      <c r="T984" t="s">
        <v>4914</v>
      </c>
      <c r="U984" t="s">
        <v>4917</v>
      </c>
      <c r="V984" t="s">
        <v>4918</v>
      </c>
      <c r="W984" t="s">
        <v>14687</v>
      </c>
      <c r="X984" t="s">
        <v>4920</v>
      </c>
      <c r="Y984" t="s">
        <v>4921</v>
      </c>
      <c r="Z984" t="s">
        <v>4922</v>
      </c>
    </row>
    <row r="985" spans="1:26" hidden="1">
      <c r="A985" t="s">
        <v>14688</v>
      </c>
      <c r="B985" t="s">
        <v>4905</v>
      </c>
      <c r="C985" t="s">
        <v>4906</v>
      </c>
      <c r="D985" t="s">
        <v>4907</v>
      </c>
      <c r="E985" t="s">
        <v>7538</v>
      </c>
      <c r="F985" t="s">
        <v>14689</v>
      </c>
      <c r="G985" t="s">
        <v>14690</v>
      </c>
      <c r="H985" t="s">
        <v>14685</v>
      </c>
      <c r="I985" t="s">
        <v>4910</v>
      </c>
      <c r="J985" t="s">
        <v>4911</v>
      </c>
      <c r="K985" t="s">
        <v>4977</v>
      </c>
      <c r="L985" t="s">
        <v>4913</v>
      </c>
      <c r="M985" t="s">
        <v>4914</v>
      </c>
      <c r="N985" t="s">
        <v>4914</v>
      </c>
      <c r="O985" s="43">
        <v>42900.702534722222</v>
      </c>
      <c r="P985" t="s">
        <v>14691</v>
      </c>
      <c r="Q985" s="23" t="s">
        <v>8596</v>
      </c>
      <c r="R985" t="s">
        <v>11199</v>
      </c>
      <c r="S985">
        <v>94</v>
      </c>
      <c r="T985" t="s">
        <v>4914</v>
      </c>
      <c r="U985" t="s">
        <v>4917</v>
      </c>
      <c r="V985" t="s">
        <v>4918</v>
      </c>
      <c r="W985" t="s">
        <v>14692</v>
      </c>
      <c r="X985" t="s">
        <v>4920</v>
      </c>
      <c r="Y985" t="s">
        <v>4921</v>
      </c>
      <c r="Z985" t="s">
        <v>4922</v>
      </c>
    </row>
    <row r="986" spans="1:26" hidden="1">
      <c r="A986" t="s">
        <v>14693</v>
      </c>
      <c r="B986" t="s">
        <v>4905</v>
      </c>
      <c r="C986" t="s">
        <v>4906</v>
      </c>
      <c r="D986" t="s">
        <v>4907</v>
      </c>
      <c r="E986" t="s">
        <v>5177</v>
      </c>
      <c r="F986" t="s">
        <v>14694</v>
      </c>
      <c r="G986" t="s">
        <v>14695</v>
      </c>
      <c r="H986" t="s">
        <v>14696</v>
      </c>
      <c r="I986" t="s">
        <v>4910</v>
      </c>
      <c r="J986" t="s">
        <v>4911</v>
      </c>
      <c r="K986" t="s">
        <v>4912</v>
      </c>
      <c r="L986" t="s">
        <v>4913</v>
      </c>
      <c r="M986" t="s">
        <v>4914</v>
      </c>
      <c r="N986" t="s">
        <v>4914</v>
      </c>
      <c r="O986" s="43">
        <v>42900.613969907405</v>
      </c>
      <c r="P986" t="s">
        <v>14697</v>
      </c>
      <c r="Q986" s="23" t="s">
        <v>8502</v>
      </c>
      <c r="R986" t="s">
        <v>11133</v>
      </c>
      <c r="S986">
        <v>30</v>
      </c>
      <c r="T986" t="s">
        <v>4914</v>
      </c>
      <c r="U986" t="s">
        <v>4917</v>
      </c>
      <c r="V986" t="s">
        <v>4918</v>
      </c>
      <c r="W986" t="s">
        <v>14698</v>
      </c>
      <c r="X986" t="s">
        <v>4920</v>
      </c>
      <c r="Y986" t="s">
        <v>4921</v>
      </c>
      <c r="Z986" t="s">
        <v>4922</v>
      </c>
    </row>
    <row r="987" spans="1:26" hidden="1">
      <c r="A987" t="s">
        <v>14699</v>
      </c>
      <c r="B987" t="s">
        <v>4905</v>
      </c>
      <c r="C987" t="s">
        <v>4906</v>
      </c>
      <c r="D987" t="s">
        <v>4907</v>
      </c>
      <c r="E987" t="s">
        <v>5070</v>
      </c>
      <c r="F987" t="s">
        <v>14700</v>
      </c>
      <c r="G987" t="s">
        <v>14701</v>
      </c>
      <c r="H987" t="s">
        <v>14702</v>
      </c>
      <c r="I987" t="s">
        <v>4910</v>
      </c>
      <c r="J987" t="s">
        <v>4911</v>
      </c>
      <c r="K987" t="s">
        <v>5708</v>
      </c>
      <c r="L987" t="s">
        <v>4913</v>
      </c>
      <c r="M987" t="s">
        <v>4914</v>
      </c>
      <c r="N987" t="s">
        <v>4914</v>
      </c>
      <c r="O987" s="43">
        <v>42900.702719907407</v>
      </c>
      <c r="P987" t="s">
        <v>14703</v>
      </c>
      <c r="Q987" s="23" t="s">
        <v>8597</v>
      </c>
      <c r="R987" t="s">
        <v>11201</v>
      </c>
      <c r="S987">
        <v>690</v>
      </c>
      <c r="T987" t="s">
        <v>4914</v>
      </c>
      <c r="U987" t="s">
        <v>4917</v>
      </c>
      <c r="V987" t="s">
        <v>4918</v>
      </c>
      <c r="W987" t="s">
        <v>14704</v>
      </c>
      <c r="X987" t="s">
        <v>4920</v>
      </c>
      <c r="Y987" t="s">
        <v>4921</v>
      </c>
      <c r="Z987" t="s">
        <v>4922</v>
      </c>
    </row>
    <row r="988" spans="1:26" hidden="1">
      <c r="A988" t="s">
        <v>14705</v>
      </c>
      <c r="B988" t="s">
        <v>4905</v>
      </c>
      <c r="C988" t="s">
        <v>4906</v>
      </c>
      <c r="D988" t="s">
        <v>4907</v>
      </c>
      <c r="E988" t="s">
        <v>6614</v>
      </c>
      <c r="F988" t="s">
        <v>14706</v>
      </c>
      <c r="G988" t="s">
        <v>14707</v>
      </c>
      <c r="H988" t="s">
        <v>14708</v>
      </c>
      <c r="I988" t="s">
        <v>4910</v>
      </c>
      <c r="J988" t="s">
        <v>4911</v>
      </c>
      <c r="K988" t="s">
        <v>4912</v>
      </c>
      <c r="L988" t="s">
        <v>4913</v>
      </c>
      <c r="M988" t="s">
        <v>4914</v>
      </c>
      <c r="N988" t="s">
        <v>4914</v>
      </c>
      <c r="O988" s="43">
        <v>42900.401435185187</v>
      </c>
      <c r="P988" t="s">
        <v>14709</v>
      </c>
      <c r="Q988" s="23" t="s">
        <v>8321</v>
      </c>
      <c r="R988" t="s">
        <v>11001</v>
      </c>
      <c r="S988">
        <v>52</v>
      </c>
      <c r="T988" t="s">
        <v>4914</v>
      </c>
      <c r="U988" t="s">
        <v>4917</v>
      </c>
      <c r="V988" t="s">
        <v>4918</v>
      </c>
      <c r="W988" t="s">
        <v>14710</v>
      </c>
      <c r="X988" t="s">
        <v>4920</v>
      </c>
      <c r="Y988" t="s">
        <v>4921</v>
      </c>
      <c r="Z988" t="s">
        <v>4922</v>
      </c>
    </row>
    <row r="989" spans="1:26" hidden="1">
      <c r="A989" t="s">
        <v>14711</v>
      </c>
      <c r="B989" t="s">
        <v>4905</v>
      </c>
      <c r="C989" t="s">
        <v>4906</v>
      </c>
      <c r="D989" t="s">
        <v>4907</v>
      </c>
      <c r="E989" t="s">
        <v>5052</v>
      </c>
      <c r="F989" t="s">
        <v>14712</v>
      </c>
      <c r="G989" t="s">
        <v>14713</v>
      </c>
      <c r="H989" t="s">
        <v>14714</v>
      </c>
      <c r="I989" t="s">
        <v>4910</v>
      </c>
      <c r="J989" t="s">
        <v>4911</v>
      </c>
      <c r="K989" t="s">
        <v>4977</v>
      </c>
      <c r="L989" t="s">
        <v>4913</v>
      </c>
      <c r="M989" t="s">
        <v>4914</v>
      </c>
      <c r="N989" t="s">
        <v>4914</v>
      </c>
      <c r="O989" s="43">
        <v>42900.734189814815</v>
      </c>
      <c r="P989" t="s">
        <v>14715</v>
      </c>
      <c r="Q989" s="23" t="s">
        <v>8646</v>
      </c>
      <c r="R989" t="s">
        <v>11237</v>
      </c>
      <c r="S989">
        <v>162</v>
      </c>
      <c r="T989" t="s">
        <v>4914</v>
      </c>
      <c r="U989" t="s">
        <v>4917</v>
      </c>
      <c r="V989" t="s">
        <v>4918</v>
      </c>
      <c r="W989" t="s">
        <v>14716</v>
      </c>
      <c r="X989" t="s">
        <v>4920</v>
      </c>
      <c r="Y989" t="s">
        <v>4921</v>
      </c>
      <c r="Z989" t="s">
        <v>4922</v>
      </c>
    </row>
    <row r="990" spans="1:26" hidden="1">
      <c r="A990" t="s">
        <v>14717</v>
      </c>
      <c r="B990" t="s">
        <v>4905</v>
      </c>
      <c r="C990" t="s">
        <v>4906</v>
      </c>
      <c r="D990" t="s">
        <v>4907</v>
      </c>
      <c r="E990" t="s">
        <v>5452</v>
      </c>
      <c r="F990" t="s">
        <v>14718</v>
      </c>
      <c r="G990" t="s">
        <v>14719</v>
      </c>
      <c r="H990" t="s">
        <v>14720</v>
      </c>
      <c r="I990" t="s">
        <v>4910</v>
      </c>
      <c r="J990" t="s">
        <v>4911</v>
      </c>
      <c r="K990" t="s">
        <v>4912</v>
      </c>
      <c r="L990" t="s">
        <v>4913</v>
      </c>
      <c r="M990" t="s">
        <v>4914</v>
      </c>
      <c r="N990" t="s">
        <v>4914</v>
      </c>
      <c r="O990" s="43">
        <v>42900.421990740739</v>
      </c>
      <c r="P990" t="s">
        <v>14721</v>
      </c>
      <c r="Q990" s="23" t="s">
        <v>8354</v>
      </c>
      <c r="R990" t="s">
        <v>11025</v>
      </c>
      <c r="S990">
        <v>20</v>
      </c>
      <c r="T990" t="s">
        <v>4914</v>
      </c>
      <c r="U990" t="s">
        <v>4917</v>
      </c>
      <c r="V990" t="s">
        <v>4918</v>
      </c>
      <c r="W990" t="s">
        <v>14722</v>
      </c>
      <c r="X990" t="s">
        <v>4920</v>
      </c>
      <c r="Y990" t="s">
        <v>4921</v>
      </c>
      <c r="Z990" t="s">
        <v>4922</v>
      </c>
    </row>
    <row r="991" spans="1:26" hidden="1">
      <c r="A991" t="s">
        <v>14723</v>
      </c>
      <c r="B991" t="s">
        <v>4905</v>
      </c>
      <c r="C991" t="s">
        <v>4906</v>
      </c>
      <c r="D991" t="s">
        <v>4907</v>
      </c>
      <c r="E991" t="s">
        <v>5101</v>
      </c>
      <c r="F991" t="s">
        <v>14724</v>
      </c>
      <c r="G991" t="s">
        <v>14725</v>
      </c>
      <c r="H991" t="s">
        <v>14726</v>
      </c>
      <c r="I991" t="s">
        <v>4910</v>
      </c>
      <c r="J991" t="s">
        <v>4911</v>
      </c>
      <c r="K991" t="s">
        <v>6145</v>
      </c>
      <c r="L991" t="s">
        <v>4913</v>
      </c>
      <c r="M991" t="s">
        <v>4914</v>
      </c>
      <c r="N991" t="s">
        <v>4914</v>
      </c>
      <c r="O991" s="43">
        <v>42900.669710648152</v>
      </c>
      <c r="P991" t="s">
        <v>14727</v>
      </c>
      <c r="Q991" s="23" t="s">
        <v>8563</v>
      </c>
      <c r="R991" t="s">
        <v>11175</v>
      </c>
      <c r="S991">
        <v>94</v>
      </c>
      <c r="T991" t="s">
        <v>4914</v>
      </c>
      <c r="U991" t="s">
        <v>4917</v>
      </c>
      <c r="V991" t="s">
        <v>4918</v>
      </c>
      <c r="W991" t="s">
        <v>14728</v>
      </c>
      <c r="X991" t="s">
        <v>4920</v>
      </c>
      <c r="Y991" t="s">
        <v>4921</v>
      </c>
      <c r="Z991" t="s">
        <v>4922</v>
      </c>
    </row>
    <row r="992" spans="1:26" hidden="1">
      <c r="A992" t="s">
        <v>14729</v>
      </c>
      <c r="B992" t="s">
        <v>4905</v>
      </c>
      <c r="C992" t="s">
        <v>4906</v>
      </c>
      <c r="D992" t="s">
        <v>4907</v>
      </c>
      <c r="E992" t="s">
        <v>5138</v>
      </c>
      <c r="F992" t="s">
        <v>14730</v>
      </c>
      <c r="G992" t="s">
        <v>14731</v>
      </c>
      <c r="H992" t="s">
        <v>14732</v>
      </c>
      <c r="I992" t="s">
        <v>4910</v>
      </c>
      <c r="J992" t="s">
        <v>4911</v>
      </c>
      <c r="K992" t="s">
        <v>4961</v>
      </c>
      <c r="L992" t="s">
        <v>4913</v>
      </c>
      <c r="M992" t="s">
        <v>4914</v>
      </c>
      <c r="N992" t="s">
        <v>4914</v>
      </c>
      <c r="O992" s="43">
        <v>42900.7109837963</v>
      </c>
      <c r="P992" t="s">
        <v>4951</v>
      </c>
      <c r="Q992" s="23" t="s">
        <v>8605</v>
      </c>
      <c r="R992" t="s">
        <v>11207</v>
      </c>
      <c r="S992">
        <v>13</v>
      </c>
      <c r="T992" t="s">
        <v>4914</v>
      </c>
      <c r="U992" t="s">
        <v>4917</v>
      </c>
      <c r="V992" t="s">
        <v>4952</v>
      </c>
      <c r="W992" t="s">
        <v>14733</v>
      </c>
      <c r="X992" t="s">
        <v>4920</v>
      </c>
      <c r="Y992" t="s">
        <v>4921</v>
      </c>
      <c r="Z992" t="s">
        <v>4922</v>
      </c>
    </row>
    <row r="993" spans="1:26" hidden="1">
      <c r="A993" t="s">
        <v>14734</v>
      </c>
      <c r="B993" t="s">
        <v>4905</v>
      </c>
      <c r="C993" t="s">
        <v>4906</v>
      </c>
      <c r="D993" t="s">
        <v>4907</v>
      </c>
      <c r="E993" t="s">
        <v>6614</v>
      </c>
      <c r="F993" t="s">
        <v>14735</v>
      </c>
      <c r="G993" t="s">
        <v>14736</v>
      </c>
      <c r="H993" t="s">
        <v>14737</v>
      </c>
      <c r="I993" t="s">
        <v>4910</v>
      </c>
      <c r="J993" t="s">
        <v>4911</v>
      </c>
      <c r="K993" t="s">
        <v>4912</v>
      </c>
      <c r="L993" t="s">
        <v>4913</v>
      </c>
      <c r="M993" t="s">
        <v>4914</v>
      </c>
      <c r="N993" t="s">
        <v>4914</v>
      </c>
      <c r="O993" s="43">
        <v>42900.678159722222</v>
      </c>
      <c r="P993" t="s">
        <v>14738</v>
      </c>
      <c r="Q993" s="23" t="s">
        <v>8571</v>
      </c>
      <c r="R993" t="s">
        <v>11181</v>
      </c>
      <c r="S993">
        <v>500</v>
      </c>
      <c r="T993" t="s">
        <v>4914</v>
      </c>
      <c r="U993" t="s">
        <v>4917</v>
      </c>
      <c r="V993" t="s">
        <v>4918</v>
      </c>
      <c r="W993" t="s">
        <v>14739</v>
      </c>
      <c r="X993" t="s">
        <v>4920</v>
      </c>
      <c r="Y993" t="s">
        <v>4921</v>
      </c>
      <c r="Z993" t="s">
        <v>4922</v>
      </c>
    </row>
    <row r="994" spans="1:26" hidden="1">
      <c r="A994" t="s">
        <v>14740</v>
      </c>
      <c r="B994" t="s">
        <v>4905</v>
      </c>
      <c r="C994" t="s">
        <v>4906</v>
      </c>
      <c r="D994" t="s">
        <v>4907</v>
      </c>
      <c r="E994" t="s">
        <v>5229</v>
      </c>
      <c r="F994" t="s">
        <v>14741</v>
      </c>
      <c r="G994" t="s">
        <v>14742</v>
      </c>
      <c r="H994" t="s">
        <v>14743</v>
      </c>
      <c r="I994" t="s">
        <v>4910</v>
      </c>
      <c r="J994" t="s">
        <v>4911</v>
      </c>
      <c r="K994" t="s">
        <v>4956</v>
      </c>
      <c r="L994" t="s">
        <v>4913</v>
      </c>
      <c r="M994" t="s">
        <v>4914</v>
      </c>
      <c r="N994" t="s">
        <v>4914</v>
      </c>
      <c r="O994" s="43">
        <v>42900.738541666666</v>
      </c>
      <c r="P994" t="s">
        <v>14744</v>
      </c>
      <c r="Q994" s="23" t="s">
        <v>8652</v>
      </c>
      <c r="R994" t="s">
        <v>11241</v>
      </c>
      <c r="S994">
        <v>300</v>
      </c>
      <c r="T994" t="s">
        <v>4914</v>
      </c>
      <c r="U994" t="s">
        <v>4917</v>
      </c>
      <c r="V994" t="s">
        <v>4918</v>
      </c>
      <c r="W994" t="s">
        <v>14745</v>
      </c>
      <c r="X994" t="s">
        <v>4920</v>
      </c>
      <c r="Y994" t="s">
        <v>4921</v>
      </c>
      <c r="Z994" t="s">
        <v>4922</v>
      </c>
    </row>
    <row r="995" spans="1:26" hidden="1">
      <c r="A995" t="s">
        <v>14746</v>
      </c>
      <c r="B995" t="s">
        <v>4905</v>
      </c>
      <c r="C995" t="s">
        <v>4906</v>
      </c>
      <c r="D995" t="s">
        <v>4907</v>
      </c>
      <c r="E995" t="s">
        <v>5264</v>
      </c>
      <c r="F995" t="s">
        <v>14747</v>
      </c>
      <c r="G995" t="s">
        <v>14748</v>
      </c>
      <c r="H995" t="s">
        <v>14743</v>
      </c>
      <c r="I995" t="s">
        <v>4910</v>
      </c>
      <c r="J995" t="s">
        <v>4911</v>
      </c>
      <c r="K995" t="s">
        <v>4956</v>
      </c>
      <c r="L995" t="s">
        <v>4913</v>
      </c>
      <c r="M995" t="s">
        <v>4914</v>
      </c>
      <c r="N995" t="s">
        <v>4914</v>
      </c>
      <c r="O995" s="43">
        <v>42900.738900462966</v>
      </c>
      <c r="P995" t="s">
        <v>14749</v>
      </c>
      <c r="Q995" s="23" t="s">
        <v>8655</v>
      </c>
      <c r="R995" t="s">
        <v>11243</v>
      </c>
      <c r="S995">
        <v>476</v>
      </c>
      <c r="T995" t="s">
        <v>4914</v>
      </c>
      <c r="U995" t="s">
        <v>4917</v>
      </c>
      <c r="V995" t="s">
        <v>4918</v>
      </c>
      <c r="W995" t="s">
        <v>14750</v>
      </c>
      <c r="X995" t="s">
        <v>4920</v>
      </c>
      <c r="Y995" t="s">
        <v>4921</v>
      </c>
      <c r="Z995" t="s">
        <v>4922</v>
      </c>
    </row>
    <row r="996" spans="1:26" hidden="1">
      <c r="A996" t="s">
        <v>14751</v>
      </c>
      <c r="B996" t="s">
        <v>4905</v>
      </c>
      <c r="C996" t="s">
        <v>4906</v>
      </c>
      <c r="D996" t="s">
        <v>4907</v>
      </c>
      <c r="E996" t="s">
        <v>5052</v>
      </c>
      <c r="F996" t="s">
        <v>14752</v>
      </c>
      <c r="G996" t="s">
        <v>14753</v>
      </c>
      <c r="H996" t="s">
        <v>14754</v>
      </c>
      <c r="I996" t="s">
        <v>4910</v>
      </c>
      <c r="J996" t="s">
        <v>4911</v>
      </c>
      <c r="K996" t="s">
        <v>4912</v>
      </c>
      <c r="L996" t="s">
        <v>4913</v>
      </c>
      <c r="M996" t="s">
        <v>4914</v>
      </c>
      <c r="N996" t="s">
        <v>4914</v>
      </c>
      <c r="O996" s="43">
        <v>42900.715104166666</v>
      </c>
      <c r="P996" t="s">
        <v>14755</v>
      </c>
      <c r="Q996" s="23" t="s">
        <v>8620</v>
      </c>
      <c r="R996" t="s">
        <v>11217</v>
      </c>
      <c r="S996">
        <v>807</v>
      </c>
      <c r="T996" t="s">
        <v>4914</v>
      </c>
      <c r="U996" t="s">
        <v>4917</v>
      </c>
      <c r="V996" t="s">
        <v>4918</v>
      </c>
      <c r="W996" t="s">
        <v>14756</v>
      </c>
      <c r="X996" t="s">
        <v>4920</v>
      </c>
      <c r="Y996" t="s">
        <v>4921</v>
      </c>
      <c r="Z996" t="s">
        <v>4922</v>
      </c>
    </row>
    <row r="997" spans="1:26" hidden="1">
      <c r="A997" t="s">
        <v>14757</v>
      </c>
      <c r="B997" t="s">
        <v>4905</v>
      </c>
      <c r="C997" t="s">
        <v>4906</v>
      </c>
      <c r="D997" t="s">
        <v>4907</v>
      </c>
      <c r="E997" t="s">
        <v>5916</v>
      </c>
      <c r="F997" t="s">
        <v>14758</v>
      </c>
      <c r="G997" t="s">
        <v>14759</v>
      </c>
      <c r="H997" t="s">
        <v>14760</v>
      </c>
      <c r="I997" t="s">
        <v>4910</v>
      </c>
      <c r="J997" t="s">
        <v>4911</v>
      </c>
      <c r="K997" t="s">
        <v>4912</v>
      </c>
      <c r="L997" t="s">
        <v>4913</v>
      </c>
      <c r="M997" t="s">
        <v>4914</v>
      </c>
      <c r="N997" t="s">
        <v>4914</v>
      </c>
      <c r="O997" s="43">
        <v>42900.743368055555</v>
      </c>
      <c r="P997" t="s">
        <v>14761</v>
      </c>
      <c r="Q997" s="23" t="s">
        <v>8656</v>
      </c>
      <c r="R997" t="s">
        <v>11245</v>
      </c>
      <c r="S997">
        <v>138</v>
      </c>
      <c r="T997" t="s">
        <v>4914</v>
      </c>
      <c r="U997" t="s">
        <v>4917</v>
      </c>
      <c r="V997" t="s">
        <v>4918</v>
      </c>
      <c r="W997" t="s">
        <v>14762</v>
      </c>
      <c r="X997" t="s">
        <v>4920</v>
      </c>
      <c r="Y997" t="s">
        <v>4921</v>
      </c>
      <c r="Z997" t="s">
        <v>4922</v>
      </c>
    </row>
    <row r="998" spans="1:26" hidden="1">
      <c r="A998" t="s">
        <v>14763</v>
      </c>
      <c r="B998" t="s">
        <v>4905</v>
      </c>
      <c r="C998" t="s">
        <v>4906</v>
      </c>
      <c r="D998" t="s">
        <v>4907</v>
      </c>
      <c r="E998" t="s">
        <v>5264</v>
      </c>
      <c r="F998" t="s">
        <v>14764</v>
      </c>
      <c r="G998" t="s">
        <v>14765</v>
      </c>
      <c r="H998" t="s">
        <v>14766</v>
      </c>
      <c r="I998" t="s">
        <v>4910</v>
      </c>
      <c r="J998" t="s">
        <v>4911</v>
      </c>
      <c r="K998" t="s">
        <v>5054</v>
      </c>
      <c r="L998" t="s">
        <v>4913</v>
      </c>
      <c r="M998" t="s">
        <v>4914</v>
      </c>
      <c r="N998" t="s">
        <v>4914</v>
      </c>
      <c r="O998" s="43">
        <v>42900.451157407406</v>
      </c>
      <c r="P998" t="s">
        <v>14767</v>
      </c>
      <c r="Q998" s="23" t="s">
        <v>8388</v>
      </c>
      <c r="R998" t="s">
        <v>11049</v>
      </c>
      <c r="S998">
        <v>100</v>
      </c>
      <c r="T998" t="s">
        <v>4914</v>
      </c>
      <c r="U998" t="s">
        <v>4917</v>
      </c>
      <c r="V998" t="s">
        <v>4918</v>
      </c>
      <c r="W998" t="s">
        <v>14768</v>
      </c>
      <c r="X998" t="s">
        <v>4920</v>
      </c>
      <c r="Y998" t="s">
        <v>4921</v>
      </c>
      <c r="Z998" t="s">
        <v>4922</v>
      </c>
    </row>
    <row r="999" spans="1:26" hidden="1">
      <c r="A999" t="s">
        <v>14769</v>
      </c>
      <c r="B999" t="s">
        <v>4905</v>
      </c>
      <c r="C999" t="s">
        <v>4906</v>
      </c>
      <c r="D999" t="s">
        <v>4907</v>
      </c>
      <c r="E999" t="s">
        <v>5001</v>
      </c>
      <c r="F999" t="s">
        <v>14770</v>
      </c>
      <c r="G999" t="s">
        <v>14771</v>
      </c>
      <c r="H999" t="s">
        <v>14772</v>
      </c>
      <c r="I999" t="s">
        <v>4910</v>
      </c>
      <c r="J999" t="s">
        <v>4911</v>
      </c>
      <c r="K999" t="s">
        <v>4956</v>
      </c>
      <c r="L999" t="s">
        <v>4913</v>
      </c>
      <c r="M999" t="s">
        <v>4914</v>
      </c>
      <c r="N999" t="s">
        <v>4914</v>
      </c>
      <c r="O999" s="43">
        <v>42900.657164351855</v>
      </c>
      <c r="P999" t="s">
        <v>14773</v>
      </c>
      <c r="Q999" s="23" t="s">
        <v>8548</v>
      </c>
      <c r="R999" t="s">
        <v>11165</v>
      </c>
      <c r="S999">
        <v>606</v>
      </c>
      <c r="T999" t="s">
        <v>4914</v>
      </c>
      <c r="U999" t="s">
        <v>4917</v>
      </c>
      <c r="V999" t="s">
        <v>4918</v>
      </c>
      <c r="W999" t="s">
        <v>14774</v>
      </c>
      <c r="X999" t="s">
        <v>4920</v>
      </c>
      <c r="Y999" t="s">
        <v>4921</v>
      </c>
      <c r="Z999" t="s">
        <v>4922</v>
      </c>
    </row>
    <row r="1000" spans="1:26" hidden="1">
      <c r="A1000" t="s">
        <v>14775</v>
      </c>
      <c r="B1000" t="s">
        <v>4905</v>
      </c>
      <c r="C1000" t="s">
        <v>4906</v>
      </c>
      <c r="D1000" t="s">
        <v>4907</v>
      </c>
      <c r="E1000" t="s">
        <v>5378</v>
      </c>
      <c r="F1000" t="s">
        <v>14776</v>
      </c>
      <c r="G1000" t="s">
        <v>14777</v>
      </c>
      <c r="H1000" t="s">
        <v>14778</v>
      </c>
      <c r="I1000" t="s">
        <v>4910</v>
      </c>
      <c r="J1000" t="s">
        <v>4911</v>
      </c>
      <c r="K1000" t="s">
        <v>4912</v>
      </c>
      <c r="L1000" t="s">
        <v>4913</v>
      </c>
      <c r="M1000" t="s">
        <v>4914</v>
      </c>
      <c r="N1000" t="s">
        <v>4914</v>
      </c>
      <c r="O1000" s="43">
        <v>42900.40185185185</v>
      </c>
      <c r="P1000" t="s">
        <v>14779</v>
      </c>
      <c r="Q1000" s="23" t="s">
        <v>8325</v>
      </c>
      <c r="R1000" t="s">
        <v>11003</v>
      </c>
      <c r="S1000">
        <v>2</v>
      </c>
      <c r="T1000" t="s">
        <v>4914</v>
      </c>
      <c r="U1000" t="s">
        <v>4917</v>
      </c>
      <c r="V1000" t="s">
        <v>4918</v>
      </c>
      <c r="W1000" t="s">
        <v>14780</v>
      </c>
      <c r="X1000" t="s">
        <v>4920</v>
      </c>
      <c r="Y1000" t="s">
        <v>4921</v>
      </c>
      <c r="Z1000" t="s">
        <v>4922</v>
      </c>
    </row>
    <row r="1001" spans="1:26" hidden="1">
      <c r="A1001" t="s">
        <v>14781</v>
      </c>
      <c r="B1001" t="s">
        <v>4905</v>
      </c>
      <c r="C1001" t="s">
        <v>4906</v>
      </c>
      <c r="D1001" t="s">
        <v>4907</v>
      </c>
      <c r="E1001" t="s">
        <v>5049</v>
      </c>
      <c r="F1001" t="s">
        <v>14782</v>
      </c>
      <c r="G1001" t="s">
        <v>14783</v>
      </c>
      <c r="H1001" t="s">
        <v>14784</v>
      </c>
      <c r="I1001" t="s">
        <v>4910</v>
      </c>
      <c r="J1001" t="s">
        <v>4911</v>
      </c>
      <c r="K1001" t="s">
        <v>5620</v>
      </c>
      <c r="L1001" t="s">
        <v>4913</v>
      </c>
      <c r="M1001" t="s">
        <v>4914</v>
      </c>
      <c r="N1001" t="s">
        <v>4914</v>
      </c>
      <c r="O1001" s="43">
        <v>42900.583136574074</v>
      </c>
      <c r="P1001" t="s">
        <v>14785</v>
      </c>
      <c r="Q1001" s="23" t="s">
        <v>8467</v>
      </c>
      <c r="R1001" t="s">
        <v>11107</v>
      </c>
      <c r="S1001">
        <v>600</v>
      </c>
      <c r="T1001" t="s">
        <v>4914</v>
      </c>
      <c r="U1001" t="s">
        <v>4917</v>
      </c>
      <c r="V1001" t="s">
        <v>4918</v>
      </c>
      <c r="W1001" t="s">
        <v>14786</v>
      </c>
      <c r="X1001" t="s">
        <v>4920</v>
      </c>
      <c r="Y1001" t="s">
        <v>4921</v>
      </c>
      <c r="Z1001" t="s">
        <v>4922</v>
      </c>
    </row>
    <row r="1002" spans="1:26" hidden="1">
      <c r="A1002" t="s">
        <v>14787</v>
      </c>
      <c r="B1002" t="s">
        <v>4905</v>
      </c>
      <c r="C1002" t="s">
        <v>4906</v>
      </c>
      <c r="D1002" t="s">
        <v>4907</v>
      </c>
      <c r="E1002" t="s">
        <v>5277</v>
      </c>
      <c r="F1002" t="s">
        <v>14788</v>
      </c>
      <c r="G1002" t="s">
        <v>14789</v>
      </c>
      <c r="H1002" t="s">
        <v>14790</v>
      </c>
      <c r="I1002" t="s">
        <v>4910</v>
      </c>
      <c r="J1002" t="s">
        <v>4911</v>
      </c>
      <c r="K1002" t="s">
        <v>5111</v>
      </c>
      <c r="L1002" t="s">
        <v>4913</v>
      </c>
      <c r="M1002" t="s">
        <v>4914</v>
      </c>
      <c r="N1002" t="s">
        <v>4914</v>
      </c>
      <c r="O1002" s="43">
        <v>42900.73164351852</v>
      </c>
      <c r="P1002" t="s">
        <v>14791</v>
      </c>
      <c r="Q1002" s="23" t="s">
        <v>8643</v>
      </c>
      <c r="R1002" t="s">
        <v>11235</v>
      </c>
      <c r="S1002">
        <v>450</v>
      </c>
      <c r="T1002" t="s">
        <v>4914</v>
      </c>
      <c r="U1002" t="s">
        <v>4917</v>
      </c>
      <c r="V1002" t="s">
        <v>4918</v>
      </c>
      <c r="W1002" t="s">
        <v>14792</v>
      </c>
      <c r="X1002" t="s">
        <v>4920</v>
      </c>
      <c r="Y1002" t="s">
        <v>4921</v>
      </c>
      <c r="Z1002" t="s">
        <v>4922</v>
      </c>
    </row>
    <row r="1003" spans="1:26" hidden="1">
      <c r="A1003" t="s">
        <v>14793</v>
      </c>
      <c r="B1003" t="s">
        <v>4905</v>
      </c>
      <c r="C1003" t="s">
        <v>4906</v>
      </c>
      <c r="D1003" t="s">
        <v>4907</v>
      </c>
      <c r="E1003" t="s">
        <v>4954</v>
      </c>
      <c r="F1003" t="s">
        <v>14794</v>
      </c>
      <c r="G1003" t="s">
        <v>14795</v>
      </c>
      <c r="H1003" t="s">
        <v>14796</v>
      </c>
      <c r="I1003" t="s">
        <v>4910</v>
      </c>
      <c r="J1003" t="s">
        <v>4911</v>
      </c>
      <c r="K1003" t="s">
        <v>4912</v>
      </c>
      <c r="L1003" t="s">
        <v>4913</v>
      </c>
      <c r="M1003" t="s">
        <v>4914</v>
      </c>
      <c r="N1003" t="s">
        <v>4914</v>
      </c>
      <c r="O1003" s="43">
        <v>42900.474282407406</v>
      </c>
      <c r="P1003" t="s">
        <v>14797</v>
      </c>
      <c r="Q1003" s="23" t="s">
        <v>8420</v>
      </c>
      <c r="R1003" t="s">
        <v>11073</v>
      </c>
      <c r="S1003">
        <v>115</v>
      </c>
      <c r="T1003" t="s">
        <v>4914</v>
      </c>
      <c r="U1003" t="s">
        <v>4917</v>
      </c>
      <c r="V1003" t="s">
        <v>4918</v>
      </c>
      <c r="W1003" t="s">
        <v>14798</v>
      </c>
      <c r="X1003" t="s">
        <v>4920</v>
      </c>
      <c r="Y1003" t="s">
        <v>4921</v>
      </c>
      <c r="Z1003" t="s">
        <v>4922</v>
      </c>
    </row>
    <row r="1004" spans="1:26" hidden="1">
      <c r="A1004" t="s">
        <v>14799</v>
      </c>
      <c r="B1004" t="s">
        <v>4905</v>
      </c>
      <c r="C1004" t="s">
        <v>4906</v>
      </c>
      <c r="D1004" t="s">
        <v>4907</v>
      </c>
      <c r="E1004" t="s">
        <v>4954</v>
      </c>
      <c r="F1004" t="s">
        <v>14800</v>
      </c>
      <c r="G1004" t="s">
        <v>14801</v>
      </c>
      <c r="H1004" t="s">
        <v>14796</v>
      </c>
      <c r="I1004" t="s">
        <v>4910</v>
      </c>
      <c r="J1004" t="s">
        <v>4911</v>
      </c>
      <c r="K1004" t="s">
        <v>4977</v>
      </c>
      <c r="L1004" t="s">
        <v>4913</v>
      </c>
      <c r="M1004" t="s">
        <v>4914</v>
      </c>
      <c r="N1004" t="s">
        <v>4914</v>
      </c>
      <c r="O1004" s="43">
        <v>42900.473935185182</v>
      </c>
      <c r="P1004" t="s">
        <v>14802</v>
      </c>
      <c r="Q1004" s="23" t="s">
        <v>8417</v>
      </c>
      <c r="R1004" t="s">
        <v>11071</v>
      </c>
      <c r="S1004">
        <v>247</v>
      </c>
      <c r="T1004" t="s">
        <v>4914</v>
      </c>
      <c r="U1004" t="s">
        <v>4917</v>
      </c>
      <c r="V1004" t="s">
        <v>4918</v>
      </c>
      <c r="W1004" t="s">
        <v>14803</v>
      </c>
      <c r="X1004" t="s">
        <v>4920</v>
      </c>
      <c r="Y1004" t="s">
        <v>4921</v>
      </c>
      <c r="Z1004" t="s">
        <v>4922</v>
      </c>
    </row>
    <row r="1005" spans="1:26" hidden="1">
      <c r="A1005" t="s">
        <v>14804</v>
      </c>
      <c r="B1005" t="s">
        <v>4905</v>
      </c>
      <c r="C1005" t="s">
        <v>4906</v>
      </c>
      <c r="D1005" t="s">
        <v>4907</v>
      </c>
      <c r="E1005" t="s">
        <v>5097</v>
      </c>
      <c r="F1005" t="s">
        <v>14805</v>
      </c>
      <c r="G1005" t="s">
        <v>14806</v>
      </c>
      <c r="H1005" t="s">
        <v>14807</v>
      </c>
      <c r="I1005" t="s">
        <v>4910</v>
      </c>
      <c r="J1005" t="s">
        <v>4911</v>
      </c>
      <c r="K1005" t="s">
        <v>4912</v>
      </c>
      <c r="L1005" t="s">
        <v>4913</v>
      </c>
      <c r="M1005" t="s">
        <v>4914</v>
      </c>
      <c r="N1005" t="s">
        <v>4914</v>
      </c>
      <c r="O1005" s="43">
        <v>42900.433240740742</v>
      </c>
      <c r="P1005" t="s">
        <v>14808</v>
      </c>
      <c r="Q1005" s="23" t="s">
        <v>8366</v>
      </c>
      <c r="R1005" t="s">
        <v>11033</v>
      </c>
      <c r="S1005">
        <v>416</v>
      </c>
      <c r="T1005" t="s">
        <v>4914</v>
      </c>
      <c r="U1005" t="s">
        <v>4917</v>
      </c>
      <c r="V1005" t="s">
        <v>4918</v>
      </c>
      <c r="W1005" t="s">
        <v>14809</v>
      </c>
      <c r="X1005" t="s">
        <v>4920</v>
      </c>
      <c r="Y1005" t="s">
        <v>4921</v>
      </c>
      <c r="Z1005" t="s">
        <v>4922</v>
      </c>
    </row>
    <row r="1006" spans="1:26" hidden="1">
      <c r="A1006" t="s">
        <v>14810</v>
      </c>
      <c r="B1006" t="s">
        <v>4905</v>
      </c>
      <c r="C1006" t="s">
        <v>4906</v>
      </c>
      <c r="D1006" t="s">
        <v>4907</v>
      </c>
      <c r="E1006" t="s">
        <v>6614</v>
      </c>
      <c r="F1006" t="s">
        <v>14811</v>
      </c>
      <c r="G1006" t="s">
        <v>14812</v>
      </c>
      <c r="H1006" t="s">
        <v>14813</v>
      </c>
      <c r="I1006" t="s">
        <v>4910</v>
      </c>
      <c r="J1006" t="s">
        <v>4911</v>
      </c>
      <c r="K1006" t="s">
        <v>4956</v>
      </c>
      <c r="L1006" t="s">
        <v>4913</v>
      </c>
      <c r="M1006" t="s">
        <v>4914</v>
      </c>
      <c r="N1006" t="s">
        <v>4914</v>
      </c>
      <c r="O1006" s="43">
        <v>42900.403796296298</v>
      </c>
      <c r="P1006" t="s">
        <v>14814</v>
      </c>
      <c r="Q1006" s="23" t="s">
        <v>8334</v>
      </c>
      <c r="R1006" t="s">
        <v>11009</v>
      </c>
      <c r="S1006">
        <v>290</v>
      </c>
      <c r="T1006" t="s">
        <v>5875</v>
      </c>
      <c r="U1006" t="s">
        <v>4917</v>
      </c>
      <c r="V1006" t="s">
        <v>4918</v>
      </c>
      <c r="W1006" t="s">
        <v>14815</v>
      </c>
      <c r="X1006" t="s">
        <v>4920</v>
      </c>
      <c r="Y1006" t="s">
        <v>4921</v>
      </c>
      <c r="Z1006" t="s">
        <v>4922</v>
      </c>
    </row>
    <row r="1007" spans="1:26" hidden="1">
      <c r="A1007" t="s">
        <v>14816</v>
      </c>
      <c r="B1007" t="s">
        <v>4905</v>
      </c>
      <c r="C1007" t="s">
        <v>4906</v>
      </c>
      <c r="D1007" t="s">
        <v>4907</v>
      </c>
      <c r="E1007" t="s">
        <v>5446</v>
      </c>
      <c r="F1007" t="s">
        <v>14817</v>
      </c>
      <c r="G1007" t="s">
        <v>14818</v>
      </c>
      <c r="H1007" t="s">
        <v>14819</v>
      </c>
      <c r="I1007" t="s">
        <v>4910</v>
      </c>
      <c r="J1007" t="s">
        <v>4911</v>
      </c>
      <c r="K1007" t="s">
        <v>5054</v>
      </c>
      <c r="L1007" t="s">
        <v>4913</v>
      </c>
      <c r="M1007" t="s">
        <v>4914</v>
      </c>
      <c r="N1007" t="s">
        <v>4914</v>
      </c>
      <c r="O1007" s="43">
        <v>42900.605046296296</v>
      </c>
      <c r="P1007" t="s">
        <v>14820</v>
      </c>
      <c r="Q1007" s="23" t="s">
        <v>8479</v>
      </c>
      <c r="R1007" t="s">
        <v>11115</v>
      </c>
      <c r="S1007">
        <v>500</v>
      </c>
      <c r="T1007" t="s">
        <v>4914</v>
      </c>
      <c r="U1007" t="s">
        <v>4917</v>
      </c>
      <c r="V1007" t="s">
        <v>4918</v>
      </c>
      <c r="W1007" t="s">
        <v>14821</v>
      </c>
      <c r="X1007" t="s">
        <v>4920</v>
      </c>
      <c r="Y1007" t="s">
        <v>4921</v>
      </c>
      <c r="Z1007" t="s">
        <v>4922</v>
      </c>
    </row>
    <row r="1008" spans="1:26" hidden="1">
      <c r="A1008" t="s">
        <v>14822</v>
      </c>
      <c r="B1008" t="s">
        <v>4905</v>
      </c>
      <c r="C1008" t="s">
        <v>4906</v>
      </c>
      <c r="D1008" t="s">
        <v>4907</v>
      </c>
      <c r="E1008" t="s">
        <v>5565</v>
      </c>
      <c r="F1008" t="s">
        <v>14823</v>
      </c>
      <c r="G1008" t="s">
        <v>14824</v>
      </c>
      <c r="H1008" t="s">
        <v>14825</v>
      </c>
      <c r="I1008" t="s">
        <v>4910</v>
      </c>
      <c r="J1008" t="s">
        <v>4911</v>
      </c>
      <c r="K1008" t="s">
        <v>4912</v>
      </c>
      <c r="L1008" t="s">
        <v>4913</v>
      </c>
      <c r="M1008" t="s">
        <v>4914</v>
      </c>
      <c r="N1008" t="s">
        <v>4914</v>
      </c>
      <c r="O1008" s="43">
        <v>42900.655821759261</v>
      </c>
      <c r="P1008" t="s">
        <v>14826</v>
      </c>
      <c r="Q1008" s="23" t="s">
        <v>8545</v>
      </c>
      <c r="R1008" t="s">
        <v>11163</v>
      </c>
      <c r="S1008">
        <v>400</v>
      </c>
      <c r="T1008" t="s">
        <v>4914</v>
      </c>
      <c r="U1008" t="s">
        <v>4917</v>
      </c>
      <c r="V1008" t="s">
        <v>4918</v>
      </c>
      <c r="W1008" t="s">
        <v>14827</v>
      </c>
      <c r="X1008" t="s">
        <v>4920</v>
      </c>
      <c r="Y1008" t="s">
        <v>4921</v>
      </c>
      <c r="Z1008" t="s">
        <v>4922</v>
      </c>
    </row>
    <row r="1009" spans="1:26" hidden="1">
      <c r="A1009" t="s">
        <v>14828</v>
      </c>
      <c r="B1009" t="s">
        <v>4905</v>
      </c>
      <c r="C1009" t="s">
        <v>4906</v>
      </c>
      <c r="D1009" t="s">
        <v>4907</v>
      </c>
      <c r="E1009" t="s">
        <v>4936</v>
      </c>
      <c r="F1009" t="s">
        <v>14829</v>
      </c>
      <c r="G1009" t="s">
        <v>14830</v>
      </c>
      <c r="H1009" t="s">
        <v>14831</v>
      </c>
      <c r="I1009" t="s">
        <v>4910</v>
      </c>
      <c r="J1009" t="s">
        <v>4911</v>
      </c>
      <c r="K1009" t="s">
        <v>5089</v>
      </c>
      <c r="L1009" t="s">
        <v>4913</v>
      </c>
      <c r="M1009" t="s">
        <v>4914</v>
      </c>
      <c r="N1009" t="s">
        <v>4914</v>
      </c>
      <c r="O1009" s="43">
        <v>42900.386412037034</v>
      </c>
      <c r="P1009" t="s">
        <v>14832</v>
      </c>
      <c r="Q1009" s="23" t="s">
        <v>8315</v>
      </c>
      <c r="R1009" t="s">
        <v>10997</v>
      </c>
      <c r="S1009">
        <v>100</v>
      </c>
      <c r="T1009" t="s">
        <v>4914</v>
      </c>
      <c r="U1009" t="s">
        <v>4917</v>
      </c>
      <c r="V1009" t="s">
        <v>4918</v>
      </c>
      <c r="W1009" t="s">
        <v>14833</v>
      </c>
      <c r="X1009" t="s">
        <v>4920</v>
      </c>
      <c r="Y1009" t="s">
        <v>4921</v>
      </c>
      <c r="Z1009" t="s">
        <v>4922</v>
      </c>
    </row>
    <row r="1010" spans="1:26" hidden="1">
      <c r="A1010" t="s">
        <v>14834</v>
      </c>
      <c r="B1010" t="s">
        <v>4905</v>
      </c>
      <c r="C1010" t="s">
        <v>4906</v>
      </c>
      <c r="D1010" t="s">
        <v>4907</v>
      </c>
      <c r="E1010" t="s">
        <v>5114</v>
      </c>
      <c r="F1010" t="s">
        <v>14835</v>
      </c>
      <c r="G1010" t="s">
        <v>14836</v>
      </c>
      <c r="H1010" t="s">
        <v>14837</v>
      </c>
      <c r="I1010" t="s">
        <v>4910</v>
      </c>
      <c r="J1010" t="s">
        <v>4911</v>
      </c>
      <c r="K1010" t="s">
        <v>5159</v>
      </c>
      <c r="L1010" t="s">
        <v>4913</v>
      </c>
      <c r="M1010" t="s">
        <v>4914</v>
      </c>
      <c r="N1010" t="s">
        <v>4914</v>
      </c>
      <c r="O1010" s="43">
        <v>42900.683819444443</v>
      </c>
      <c r="P1010" t="s">
        <v>14838</v>
      </c>
      <c r="Q1010" s="23" t="s">
        <v>8577</v>
      </c>
      <c r="R1010" t="s">
        <v>11185</v>
      </c>
      <c r="S1010">
        <v>1000</v>
      </c>
      <c r="T1010" t="s">
        <v>4914</v>
      </c>
      <c r="U1010" t="s">
        <v>4917</v>
      </c>
      <c r="V1010" t="s">
        <v>4918</v>
      </c>
      <c r="W1010" t="s">
        <v>14839</v>
      </c>
      <c r="X1010" t="s">
        <v>4920</v>
      </c>
      <c r="Y1010" t="s">
        <v>4921</v>
      </c>
      <c r="Z1010" t="s">
        <v>4922</v>
      </c>
    </row>
    <row r="1011" spans="1:26" hidden="1">
      <c r="A1011" t="s">
        <v>14840</v>
      </c>
      <c r="B1011" t="s">
        <v>4905</v>
      </c>
      <c r="C1011" t="s">
        <v>4906</v>
      </c>
      <c r="D1011" t="s">
        <v>4907</v>
      </c>
      <c r="E1011" t="s">
        <v>5476</v>
      </c>
      <c r="F1011" t="s">
        <v>14841</v>
      </c>
      <c r="G1011" t="s">
        <v>14842</v>
      </c>
      <c r="H1011" t="s">
        <v>14843</v>
      </c>
      <c r="I1011" t="s">
        <v>4910</v>
      </c>
      <c r="J1011" t="s">
        <v>4911</v>
      </c>
      <c r="K1011" t="s">
        <v>4961</v>
      </c>
      <c r="L1011" t="s">
        <v>4913</v>
      </c>
      <c r="M1011" t="s">
        <v>4914</v>
      </c>
      <c r="N1011" t="s">
        <v>4914</v>
      </c>
      <c r="O1011" s="43">
        <v>42900.670856481483</v>
      </c>
      <c r="P1011" t="s">
        <v>14844</v>
      </c>
      <c r="Q1011" s="23" t="s">
        <v>8568</v>
      </c>
      <c r="R1011" t="s">
        <v>11179</v>
      </c>
      <c r="S1011">
        <v>492</v>
      </c>
      <c r="T1011" t="s">
        <v>4914</v>
      </c>
      <c r="U1011" t="s">
        <v>4917</v>
      </c>
      <c r="V1011" t="s">
        <v>4918</v>
      </c>
      <c r="W1011" t="s">
        <v>14845</v>
      </c>
      <c r="X1011" t="s">
        <v>4920</v>
      </c>
      <c r="Y1011" t="s">
        <v>4921</v>
      </c>
      <c r="Z1011" t="s">
        <v>4922</v>
      </c>
    </row>
    <row r="1012" spans="1:26" hidden="1">
      <c r="A1012" t="s">
        <v>14846</v>
      </c>
      <c r="B1012" t="s">
        <v>4905</v>
      </c>
      <c r="C1012" t="s">
        <v>4906</v>
      </c>
      <c r="D1012" t="s">
        <v>4907</v>
      </c>
      <c r="E1012" t="s">
        <v>5004</v>
      </c>
      <c r="F1012" t="s">
        <v>14847</v>
      </c>
      <c r="G1012" t="s">
        <v>14848</v>
      </c>
      <c r="H1012" t="s">
        <v>14849</v>
      </c>
      <c r="I1012" t="s">
        <v>4910</v>
      </c>
      <c r="J1012" t="s">
        <v>4911</v>
      </c>
      <c r="K1012" t="s">
        <v>4912</v>
      </c>
      <c r="L1012" t="s">
        <v>4913</v>
      </c>
      <c r="M1012" t="s">
        <v>4914</v>
      </c>
      <c r="N1012" t="s">
        <v>4914</v>
      </c>
      <c r="O1012" s="43">
        <v>42900.501388888886</v>
      </c>
      <c r="P1012" t="s">
        <v>14850</v>
      </c>
      <c r="Q1012" s="23" t="s">
        <v>8451</v>
      </c>
      <c r="R1012" t="s">
        <v>11095</v>
      </c>
      <c r="S1012">
        <v>435</v>
      </c>
      <c r="T1012" t="s">
        <v>4914</v>
      </c>
      <c r="U1012" t="s">
        <v>4917</v>
      </c>
      <c r="V1012" t="s">
        <v>4918</v>
      </c>
      <c r="W1012" t="s">
        <v>14851</v>
      </c>
      <c r="X1012" t="s">
        <v>4920</v>
      </c>
      <c r="Y1012" t="s">
        <v>4921</v>
      </c>
      <c r="Z1012" t="s">
        <v>4922</v>
      </c>
    </row>
    <row r="1013" spans="1:26" hidden="1">
      <c r="A1013" t="s">
        <v>14852</v>
      </c>
      <c r="B1013" t="s">
        <v>4905</v>
      </c>
      <c r="C1013" t="s">
        <v>4906</v>
      </c>
      <c r="D1013" t="s">
        <v>4907</v>
      </c>
      <c r="E1013" t="s">
        <v>5384</v>
      </c>
      <c r="F1013" t="s">
        <v>14853</v>
      </c>
      <c r="G1013" t="s">
        <v>14854</v>
      </c>
      <c r="H1013" t="s">
        <v>14855</v>
      </c>
      <c r="I1013" t="s">
        <v>4910</v>
      </c>
      <c r="J1013" t="s">
        <v>4911</v>
      </c>
      <c r="K1013" t="s">
        <v>4956</v>
      </c>
      <c r="L1013" t="s">
        <v>4913</v>
      </c>
      <c r="M1013" t="s">
        <v>4914</v>
      </c>
      <c r="N1013" t="s">
        <v>4914</v>
      </c>
      <c r="O1013" s="43">
        <v>42900.753263888888</v>
      </c>
      <c r="P1013" t="s">
        <v>14856</v>
      </c>
      <c r="Q1013" s="23" t="s">
        <v>8662</v>
      </c>
      <c r="R1013" t="s">
        <v>11249</v>
      </c>
      <c r="S1013">
        <v>21</v>
      </c>
      <c r="T1013" t="s">
        <v>4914</v>
      </c>
      <c r="U1013" t="s">
        <v>4917</v>
      </c>
      <c r="V1013" t="s">
        <v>4918</v>
      </c>
      <c r="W1013" t="s">
        <v>14857</v>
      </c>
      <c r="X1013" t="s">
        <v>4920</v>
      </c>
      <c r="Y1013" t="s">
        <v>4921</v>
      </c>
      <c r="Z1013" t="s">
        <v>4922</v>
      </c>
    </row>
    <row r="1014" spans="1:26" hidden="1">
      <c r="A1014" t="s">
        <v>14858</v>
      </c>
      <c r="B1014" t="s">
        <v>4905</v>
      </c>
      <c r="C1014" t="s">
        <v>4906</v>
      </c>
      <c r="D1014" t="s">
        <v>4907</v>
      </c>
      <c r="E1014" t="s">
        <v>5208</v>
      </c>
      <c r="F1014" t="s">
        <v>14859</v>
      </c>
      <c r="G1014" t="s">
        <v>14860</v>
      </c>
      <c r="H1014" t="s">
        <v>14861</v>
      </c>
      <c r="I1014" t="s">
        <v>4910</v>
      </c>
      <c r="J1014" t="s">
        <v>4911</v>
      </c>
      <c r="K1014" t="s">
        <v>4950</v>
      </c>
      <c r="L1014" t="s">
        <v>4913</v>
      </c>
      <c r="M1014" t="s">
        <v>4914</v>
      </c>
      <c r="N1014" t="s">
        <v>4914</v>
      </c>
      <c r="O1014" s="43">
        <v>42900.750428240739</v>
      </c>
      <c r="P1014" t="s">
        <v>4951</v>
      </c>
      <c r="Q1014" s="23" t="s">
        <v>8659</v>
      </c>
      <c r="R1014" t="s">
        <v>11247</v>
      </c>
      <c r="S1014">
        <v>355</v>
      </c>
      <c r="T1014" t="s">
        <v>4914</v>
      </c>
      <c r="U1014" t="s">
        <v>4917</v>
      </c>
      <c r="V1014" t="s">
        <v>4952</v>
      </c>
      <c r="W1014" t="s">
        <v>14862</v>
      </c>
      <c r="X1014" t="s">
        <v>4920</v>
      </c>
      <c r="Y1014" t="s">
        <v>4921</v>
      </c>
      <c r="Z1014" t="s">
        <v>4922</v>
      </c>
    </row>
    <row r="1015" spans="1:26" hidden="1">
      <c r="A1015" t="s">
        <v>14863</v>
      </c>
      <c r="B1015" t="s">
        <v>4905</v>
      </c>
      <c r="C1015" t="s">
        <v>4906</v>
      </c>
      <c r="D1015" t="s">
        <v>4907</v>
      </c>
      <c r="E1015" t="s">
        <v>5492</v>
      </c>
      <c r="F1015" t="s">
        <v>14864</v>
      </c>
      <c r="G1015" t="s">
        <v>14865</v>
      </c>
      <c r="H1015" t="s">
        <v>14866</v>
      </c>
      <c r="I1015" t="s">
        <v>4910</v>
      </c>
      <c r="J1015" t="s">
        <v>4911</v>
      </c>
      <c r="K1015" t="s">
        <v>4912</v>
      </c>
      <c r="L1015" t="s">
        <v>4913</v>
      </c>
      <c r="M1015" t="s">
        <v>4914</v>
      </c>
      <c r="N1015" t="s">
        <v>4914</v>
      </c>
      <c r="O1015" s="43">
        <v>42900.441701388889</v>
      </c>
      <c r="P1015" t="s">
        <v>14867</v>
      </c>
      <c r="Q1015" s="23" t="s">
        <v>8375</v>
      </c>
      <c r="R1015" t="s">
        <v>11039</v>
      </c>
      <c r="S1015">
        <v>756</v>
      </c>
      <c r="T1015" t="s">
        <v>4914</v>
      </c>
      <c r="U1015" t="s">
        <v>4917</v>
      </c>
      <c r="V1015" t="s">
        <v>4918</v>
      </c>
      <c r="W1015" t="s">
        <v>14868</v>
      </c>
      <c r="X1015" t="s">
        <v>4920</v>
      </c>
      <c r="Y1015" t="s">
        <v>4921</v>
      </c>
      <c r="Z1015" t="s">
        <v>4922</v>
      </c>
    </row>
    <row r="1016" spans="1:26" hidden="1">
      <c r="A1016" t="s">
        <v>14869</v>
      </c>
      <c r="B1016" t="s">
        <v>4905</v>
      </c>
      <c r="C1016" t="s">
        <v>4906</v>
      </c>
      <c r="D1016" t="s">
        <v>4907</v>
      </c>
      <c r="E1016" t="s">
        <v>14870</v>
      </c>
      <c r="F1016" t="s">
        <v>14871</v>
      </c>
      <c r="G1016" t="s">
        <v>14872</v>
      </c>
      <c r="H1016" t="s">
        <v>14873</v>
      </c>
      <c r="I1016" t="s">
        <v>4910</v>
      </c>
      <c r="J1016" t="s">
        <v>4911</v>
      </c>
      <c r="K1016" t="s">
        <v>4950</v>
      </c>
      <c r="L1016" t="s">
        <v>4913</v>
      </c>
      <c r="M1016" t="s">
        <v>4914</v>
      </c>
      <c r="N1016" t="s">
        <v>4914</v>
      </c>
      <c r="O1016" s="43">
        <v>42900.586875000001</v>
      </c>
      <c r="P1016" t="s">
        <v>4951</v>
      </c>
      <c r="Q1016" s="23" t="s">
        <v>8470</v>
      </c>
      <c r="R1016" t="s">
        <v>11109</v>
      </c>
      <c r="S1016">
        <v>140</v>
      </c>
      <c r="T1016" t="s">
        <v>4914</v>
      </c>
      <c r="U1016" t="s">
        <v>4917</v>
      </c>
      <c r="V1016" t="s">
        <v>4952</v>
      </c>
      <c r="W1016" t="s">
        <v>14874</v>
      </c>
      <c r="X1016" t="s">
        <v>4920</v>
      </c>
      <c r="Y1016" t="s">
        <v>4921</v>
      </c>
      <c r="Z1016" t="s">
        <v>4922</v>
      </c>
    </row>
    <row r="1017" spans="1:26" hidden="1">
      <c r="A1017" t="s">
        <v>14875</v>
      </c>
      <c r="B1017" t="s">
        <v>4905</v>
      </c>
      <c r="C1017" t="s">
        <v>4906</v>
      </c>
      <c r="D1017" t="s">
        <v>4907</v>
      </c>
      <c r="E1017" t="s">
        <v>5870</v>
      </c>
      <c r="F1017" t="s">
        <v>14876</v>
      </c>
      <c r="G1017" t="s">
        <v>14877</v>
      </c>
      <c r="H1017" t="s">
        <v>14878</v>
      </c>
      <c r="I1017" t="s">
        <v>4910</v>
      </c>
      <c r="J1017" t="s">
        <v>4911</v>
      </c>
      <c r="K1017" t="s">
        <v>5620</v>
      </c>
      <c r="L1017" t="s">
        <v>4913</v>
      </c>
      <c r="M1017" t="s">
        <v>4914</v>
      </c>
      <c r="N1017" t="s">
        <v>4914</v>
      </c>
      <c r="O1017" s="43">
        <v>42900.575567129628</v>
      </c>
      <c r="P1017" t="s">
        <v>14879</v>
      </c>
      <c r="Q1017" s="23" t="s">
        <v>8464</v>
      </c>
      <c r="R1017" t="s">
        <v>11105</v>
      </c>
      <c r="S1017">
        <v>100</v>
      </c>
      <c r="T1017" t="s">
        <v>4914</v>
      </c>
      <c r="U1017" t="s">
        <v>4917</v>
      </c>
      <c r="V1017" t="s">
        <v>4918</v>
      </c>
      <c r="W1017" t="s">
        <v>14880</v>
      </c>
      <c r="X1017" t="s">
        <v>4920</v>
      </c>
      <c r="Y1017" t="s">
        <v>4921</v>
      </c>
      <c r="Z1017" t="s">
        <v>4922</v>
      </c>
    </row>
    <row r="1018" spans="1:26" hidden="1">
      <c r="A1018" t="s">
        <v>14881</v>
      </c>
      <c r="B1018" t="s">
        <v>4905</v>
      </c>
      <c r="C1018" t="s">
        <v>4906</v>
      </c>
      <c r="D1018" t="s">
        <v>4907</v>
      </c>
      <c r="E1018" t="s">
        <v>5114</v>
      </c>
      <c r="F1018" t="s">
        <v>14882</v>
      </c>
      <c r="G1018" t="s">
        <v>14883</v>
      </c>
      <c r="H1018" t="s">
        <v>14884</v>
      </c>
      <c r="I1018" t="s">
        <v>4910</v>
      </c>
      <c r="J1018" t="s">
        <v>4911</v>
      </c>
      <c r="K1018" t="s">
        <v>4956</v>
      </c>
      <c r="L1018" t="s">
        <v>4913</v>
      </c>
      <c r="M1018" t="s">
        <v>4914</v>
      </c>
      <c r="N1018" t="s">
        <v>4914</v>
      </c>
      <c r="O1018" s="43">
        <v>42900.408518518518</v>
      </c>
      <c r="P1018" t="s">
        <v>4951</v>
      </c>
      <c r="Q1018" s="23" t="s">
        <v>8345</v>
      </c>
      <c r="R1018" t="s">
        <v>11019</v>
      </c>
      <c r="S1018">
        <v>100</v>
      </c>
      <c r="T1018" t="s">
        <v>4914</v>
      </c>
      <c r="U1018" t="s">
        <v>4917</v>
      </c>
      <c r="V1018" t="s">
        <v>4952</v>
      </c>
      <c r="W1018" t="s">
        <v>14885</v>
      </c>
      <c r="X1018" t="s">
        <v>4920</v>
      </c>
      <c r="Y1018" t="s">
        <v>4921</v>
      </c>
      <c r="Z1018" t="s">
        <v>4922</v>
      </c>
    </row>
    <row r="1019" spans="1:26" hidden="1">
      <c r="A1019" t="s">
        <v>14886</v>
      </c>
      <c r="B1019" t="s">
        <v>4905</v>
      </c>
      <c r="C1019" t="s">
        <v>4906</v>
      </c>
      <c r="D1019" t="s">
        <v>4907</v>
      </c>
      <c r="E1019" t="s">
        <v>4975</v>
      </c>
      <c r="F1019" t="s">
        <v>14887</v>
      </c>
      <c r="G1019" t="s">
        <v>14888</v>
      </c>
      <c r="H1019" t="s">
        <v>14889</v>
      </c>
      <c r="I1019" t="s">
        <v>4910</v>
      </c>
      <c r="J1019" t="s">
        <v>4911</v>
      </c>
      <c r="K1019" t="s">
        <v>4912</v>
      </c>
      <c r="L1019" t="s">
        <v>4913</v>
      </c>
      <c r="M1019" t="s">
        <v>4914</v>
      </c>
      <c r="N1019" t="s">
        <v>4914</v>
      </c>
      <c r="O1019" s="43">
        <v>42900.491782407407</v>
      </c>
      <c r="P1019" t="s">
        <v>14890</v>
      </c>
      <c r="Q1019" s="23" t="s">
        <v>8439</v>
      </c>
      <c r="R1019" t="s">
        <v>11087</v>
      </c>
      <c r="S1019">
        <v>92</v>
      </c>
      <c r="T1019" t="s">
        <v>4914</v>
      </c>
      <c r="U1019" t="s">
        <v>4917</v>
      </c>
      <c r="V1019" t="s">
        <v>4918</v>
      </c>
      <c r="W1019" t="s">
        <v>14891</v>
      </c>
      <c r="X1019" t="s">
        <v>4920</v>
      </c>
      <c r="Y1019" t="s">
        <v>4921</v>
      </c>
      <c r="Z1019" t="s">
        <v>4922</v>
      </c>
    </row>
    <row r="1020" spans="1:26" hidden="1">
      <c r="A1020" t="s">
        <v>14892</v>
      </c>
      <c r="B1020" t="s">
        <v>4905</v>
      </c>
      <c r="C1020" t="s">
        <v>4906</v>
      </c>
      <c r="D1020" t="s">
        <v>4907</v>
      </c>
      <c r="E1020" t="s">
        <v>5336</v>
      </c>
      <c r="F1020" t="s">
        <v>14893</v>
      </c>
      <c r="G1020" t="s">
        <v>14894</v>
      </c>
      <c r="H1020" t="s">
        <v>14895</v>
      </c>
      <c r="I1020" t="s">
        <v>4910</v>
      </c>
      <c r="J1020" t="s">
        <v>4911</v>
      </c>
      <c r="K1020" t="s">
        <v>4977</v>
      </c>
      <c r="L1020" t="s">
        <v>4913</v>
      </c>
      <c r="M1020" t="s">
        <v>4914</v>
      </c>
      <c r="N1020" t="s">
        <v>4914</v>
      </c>
      <c r="O1020" s="43">
        <v>42900.463136574072</v>
      </c>
      <c r="P1020" t="s">
        <v>14896</v>
      </c>
      <c r="Q1020" s="23" t="s">
        <v>8405</v>
      </c>
      <c r="R1020" t="s">
        <v>11063</v>
      </c>
      <c r="S1020">
        <v>700</v>
      </c>
      <c r="T1020" t="s">
        <v>4914</v>
      </c>
      <c r="U1020" t="s">
        <v>4917</v>
      </c>
      <c r="V1020" t="s">
        <v>4918</v>
      </c>
      <c r="W1020" t="s">
        <v>14897</v>
      </c>
      <c r="X1020" t="s">
        <v>4920</v>
      </c>
      <c r="Y1020" t="s">
        <v>4921</v>
      </c>
      <c r="Z1020" t="s">
        <v>4922</v>
      </c>
    </row>
    <row r="1021" spans="1:26" hidden="1">
      <c r="A1021" t="s">
        <v>14898</v>
      </c>
      <c r="B1021" t="s">
        <v>4905</v>
      </c>
      <c r="C1021" t="s">
        <v>4906</v>
      </c>
      <c r="D1021" t="s">
        <v>4907</v>
      </c>
      <c r="E1021" t="s">
        <v>5766</v>
      </c>
      <c r="F1021" t="s">
        <v>14899</v>
      </c>
      <c r="G1021" t="s">
        <v>14900</v>
      </c>
      <c r="H1021" t="s">
        <v>14901</v>
      </c>
      <c r="I1021" t="s">
        <v>4910</v>
      </c>
      <c r="J1021" t="s">
        <v>4911</v>
      </c>
      <c r="K1021" t="s">
        <v>4912</v>
      </c>
      <c r="L1021" t="s">
        <v>4913</v>
      </c>
      <c r="M1021" t="s">
        <v>4914</v>
      </c>
      <c r="N1021" t="s">
        <v>4914</v>
      </c>
      <c r="O1021" s="43">
        <v>42900.492615740739</v>
      </c>
      <c r="P1021" t="s">
        <v>14902</v>
      </c>
      <c r="Q1021" s="23" t="s">
        <v>8442</v>
      </c>
      <c r="R1021" t="s">
        <v>11089</v>
      </c>
      <c r="S1021">
        <v>30</v>
      </c>
      <c r="T1021" t="s">
        <v>4914</v>
      </c>
      <c r="U1021" t="s">
        <v>4917</v>
      </c>
      <c r="V1021" t="s">
        <v>4918</v>
      </c>
      <c r="W1021" t="s">
        <v>14903</v>
      </c>
      <c r="X1021" t="s">
        <v>4920</v>
      </c>
      <c r="Y1021" t="s">
        <v>4921</v>
      </c>
      <c r="Z1021" t="s">
        <v>4922</v>
      </c>
    </row>
    <row r="1022" spans="1:26" hidden="1">
      <c r="A1022" t="s">
        <v>14904</v>
      </c>
      <c r="B1022" t="s">
        <v>4905</v>
      </c>
      <c r="C1022" t="s">
        <v>4906</v>
      </c>
      <c r="D1022" t="s">
        <v>4907</v>
      </c>
      <c r="E1022" t="s">
        <v>5101</v>
      </c>
      <c r="F1022" t="s">
        <v>14905</v>
      </c>
      <c r="G1022" t="s">
        <v>14906</v>
      </c>
      <c r="H1022" t="s">
        <v>14907</v>
      </c>
      <c r="I1022" t="s">
        <v>4910</v>
      </c>
      <c r="J1022" t="s">
        <v>4911</v>
      </c>
      <c r="K1022" t="s">
        <v>4912</v>
      </c>
      <c r="L1022" t="s">
        <v>4913</v>
      </c>
      <c r="M1022" t="s">
        <v>4914</v>
      </c>
      <c r="N1022" t="s">
        <v>4914</v>
      </c>
      <c r="O1022" s="43">
        <v>42900.411168981482</v>
      </c>
      <c r="P1022" t="s">
        <v>14908</v>
      </c>
      <c r="Q1022" s="23" t="s">
        <v>8348</v>
      </c>
      <c r="R1022" t="s">
        <v>11021</v>
      </c>
      <c r="S1022">
        <v>92</v>
      </c>
      <c r="T1022" t="s">
        <v>4914</v>
      </c>
      <c r="U1022" t="s">
        <v>4917</v>
      </c>
      <c r="V1022" t="s">
        <v>4918</v>
      </c>
      <c r="W1022" t="s">
        <v>14909</v>
      </c>
      <c r="X1022" t="s">
        <v>4920</v>
      </c>
      <c r="Y1022" t="s">
        <v>4921</v>
      </c>
      <c r="Z1022" t="s">
        <v>4922</v>
      </c>
    </row>
    <row r="1023" spans="1:26" hidden="1">
      <c r="A1023" t="s">
        <v>14910</v>
      </c>
      <c r="B1023" t="s">
        <v>4905</v>
      </c>
      <c r="C1023" t="s">
        <v>4906</v>
      </c>
      <c r="D1023" t="s">
        <v>4907</v>
      </c>
      <c r="E1023" t="s">
        <v>5362</v>
      </c>
      <c r="F1023" t="s">
        <v>14911</v>
      </c>
      <c r="G1023" t="s">
        <v>14912</v>
      </c>
      <c r="H1023" t="s">
        <v>14913</v>
      </c>
      <c r="I1023" t="s">
        <v>4910</v>
      </c>
      <c r="J1023" t="s">
        <v>4911</v>
      </c>
      <c r="K1023" t="s">
        <v>4956</v>
      </c>
      <c r="L1023" t="s">
        <v>4913</v>
      </c>
      <c r="M1023" t="s">
        <v>4914</v>
      </c>
      <c r="N1023" t="s">
        <v>4914</v>
      </c>
      <c r="O1023" s="43">
        <v>42900.485821759263</v>
      </c>
      <c r="P1023" t="s">
        <v>14914</v>
      </c>
      <c r="Q1023" s="23" t="s">
        <v>8436</v>
      </c>
      <c r="R1023" t="s">
        <v>11085</v>
      </c>
      <c r="S1023">
        <v>253</v>
      </c>
      <c r="T1023" t="s">
        <v>4914</v>
      </c>
      <c r="U1023" t="s">
        <v>4917</v>
      </c>
      <c r="V1023" t="s">
        <v>4918</v>
      </c>
      <c r="W1023" t="s">
        <v>14915</v>
      </c>
      <c r="X1023" t="s">
        <v>4920</v>
      </c>
      <c r="Y1023" t="s">
        <v>4921</v>
      </c>
      <c r="Z1023" t="s">
        <v>4922</v>
      </c>
    </row>
    <row r="1024" spans="1:26" hidden="1">
      <c r="A1024" t="s">
        <v>14916</v>
      </c>
      <c r="B1024" t="s">
        <v>4905</v>
      </c>
      <c r="C1024" t="s">
        <v>4906</v>
      </c>
      <c r="D1024" t="s">
        <v>4907</v>
      </c>
      <c r="E1024" t="s">
        <v>5395</v>
      </c>
      <c r="F1024" t="s">
        <v>14917</v>
      </c>
      <c r="G1024" t="s">
        <v>14918</v>
      </c>
      <c r="H1024" t="s">
        <v>14919</v>
      </c>
      <c r="I1024" t="s">
        <v>4910</v>
      </c>
      <c r="J1024" t="s">
        <v>4911</v>
      </c>
      <c r="K1024" t="s">
        <v>5118</v>
      </c>
      <c r="L1024" t="s">
        <v>4913</v>
      </c>
      <c r="M1024" t="s">
        <v>4914</v>
      </c>
      <c r="N1024" t="s">
        <v>4914</v>
      </c>
      <c r="O1024" s="43">
        <v>42900.429618055554</v>
      </c>
      <c r="P1024" t="s">
        <v>14920</v>
      </c>
      <c r="Q1024" s="23" t="s">
        <v>8363</v>
      </c>
      <c r="R1024" t="s">
        <v>11031</v>
      </c>
      <c r="S1024">
        <v>1000</v>
      </c>
      <c r="T1024" t="s">
        <v>4914</v>
      </c>
      <c r="U1024" t="s">
        <v>4917</v>
      </c>
      <c r="V1024" t="s">
        <v>4918</v>
      </c>
      <c r="W1024" t="s">
        <v>14921</v>
      </c>
      <c r="X1024" t="s">
        <v>4920</v>
      </c>
      <c r="Y1024" t="s">
        <v>4921</v>
      </c>
      <c r="Z1024" t="s">
        <v>4922</v>
      </c>
    </row>
    <row r="1025" spans="1:26" hidden="1">
      <c r="A1025" t="s">
        <v>14922</v>
      </c>
      <c r="B1025" t="s">
        <v>4905</v>
      </c>
      <c r="C1025" t="s">
        <v>4906</v>
      </c>
      <c r="D1025" t="s">
        <v>4907</v>
      </c>
      <c r="E1025" t="s">
        <v>14870</v>
      </c>
      <c r="F1025" t="s">
        <v>14923</v>
      </c>
      <c r="G1025" t="s">
        <v>14924</v>
      </c>
      <c r="H1025" t="s">
        <v>14925</v>
      </c>
      <c r="I1025" t="s">
        <v>4910</v>
      </c>
      <c r="J1025" t="s">
        <v>4911</v>
      </c>
      <c r="K1025" t="s">
        <v>4912</v>
      </c>
      <c r="L1025" t="s">
        <v>4913</v>
      </c>
      <c r="M1025" t="s">
        <v>4914</v>
      </c>
      <c r="N1025" t="s">
        <v>4914</v>
      </c>
      <c r="O1025" s="43">
        <v>42900.715208333335</v>
      </c>
      <c r="P1025" t="s">
        <v>14926</v>
      </c>
      <c r="Q1025" s="23" t="s">
        <v>8623</v>
      </c>
      <c r="R1025" t="s">
        <v>11219</v>
      </c>
      <c r="S1025">
        <v>154</v>
      </c>
      <c r="T1025" t="s">
        <v>4914</v>
      </c>
      <c r="U1025" t="s">
        <v>4917</v>
      </c>
      <c r="V1025" t="s">
        <v>4918</v>
      </c>
      <c r="W1025" t="s">
        <v>14927</v>
      </c>
      <c r="X1025" t="s">
        <v>4920</v>
      </c>
      <c r="Y1025" t="s">
        <v>4921</v>
      </c>
      <c r="Z1025" t="s">
        <v>4922</v>
      </c>
    </row>
    <row r="1026" spans="1:26" hidden="1">
      <c r="A1026" t="s">
        <v>14922</v>
      </c>
      <c r="B1026" t="s">
        <v>4905</v>
      </c>
      <c r="C1026" t="s">
        <v>4906</v>
      </c>
      <c r="D1026" t="s">
        <v>4907</v>
      </c>
      <c r="E1026" t="s">
        <v>14870</v>
      </c>
      <c r="F1026" t="s">
        <v>14923</v>
      </c>
      <c r="G1026" t="s">
        <v>14924</v>
      </c>
      <c r="H1026" t="s">
        <v>14925</v>
      </c>
      <c r="I1026" t="s">
        <v>4910</v>
      </c>
      <c r="J1026" t="s">
        <v>4911</v>
      </c>
      <c r="K1026" t="s">
        <v>4912</v>
      </c>
      <c r="L1026" t="s">
        <v>4913</v>
      </c>
      <c r="M1026" t="s">
        <v>4914</v>
      </c>
      <c r="N1026" t="s">
        <v>4914</v>
      </c>
      <c r="O1026" s="43">
        <v>42900.354907407411</v>
      </c>
      <c r="P1026" t="s">
        <v>14928</v>
      </c>
      <c r="Q1026" s="23" t="s">
        <v>8300</v>
      </c>
      <c r="R1026" t="s">
        <v>10987</v>
      </c>
      <c r="S1026">
        <v>100</v>
      </c>
      <c r="T1026" t="s">
        <v>4914</v>
      </c>
      <c r="U1026" t="s">
        <v>4917</v>
      </c>
      <c r="V1026" t="s">
        <v>4918</v>
      </c>
      <c r="W1026" t="s">
        <v>14927</v>
      </c>
      <c r="X1026" t="s">
        <v>4920</v>
      </c>
      <c r="Y1026" t="s">
        <v>4921</v>
      </c>
      <c r="Z1026" t="s">
        <v>4922</v>
      </c>
    </row>
    <row r="1027" spans="1:26" hidden="1">
      <c r="A1027" t="s">
        <v>14929</v>
      </c>
      <c r="B1027" t="s">
        <v>4905</v>
      </c>
      <c r="C1027" t="s">
        <v>4906</v>
      </c>
      <c r="D1027" t="s">
        <v>4907</v>
      </c>
      <c r="E1027" t="s">
        <v>5870</v>
      </c>
      <c r="F1027" t="s">
        <v>14930</v>
      </c>
      <c r="G1027" t="s">
        <v>14931</v>
      </c>
      <c r="H1027" t="s">
        <v>14932</v>
      </c>
      <c r="I1027" t="s">
        <v>4910</v>
      </c>
      <c r="J1027" t="s">
        <v>4911</v>
      </c>
      <c r="K1027" t="s">
        <v>5328</v>
      </c>
      <c r="L1027" t="s">
        <v>4913</v>
      </c>
      <c r="M1027" t="s">
        <v>4914</v>
      </c>
      <c r="N1027" t="s">
        <v>4914</v>
      </c>
      <c r="O1027" s="43">
        <v>42900.462939814817</v>
      </c>
      <c r="P1027" t="s">
        <v>14933</v>
      </c>
      <c r="Q1027" s="23" t="s">
        <v>8402</v>
      </c>
      <c r="R1027" t="s">
        <v>11061</v>
      </c>
      <c r="S1027">
        <v>494</v>
      </c>
      <c r="T1027" t="s">
        <v>4914</v>
      </c>
      <c r="U1027" t="s">
        <v>4917</v>
      </c>
      <c r="V1027" t="s">
        <v>4918</v>
      </c>
      <c r="W1027" t="s">
        <v>14934</v>
      </c>
      <c r="X1027" t="s">
        <v>4920</v>
      </c>
      <c r="Y1027" t="s">
        <v>4921</v>
      </c>
      <c r="Z1027" t="s">
        <v>4922</v>
      </c>
    </row>
    <row r="1028" spans="1:26" hidden="1">
      <c r="A1028" t="s">
        <v>14935</v>
      </c>
      <c r="B1028" t="s">
        <v>4905</v>
      </c>
      <c r="C1028" t="s">
        <v>4906</v>
      </c>
      <c r="D1028" t="s">
        <v>4907</v>
      </c>
      <c r="E1028" t="s">
        <v>5395</v>
      </c>
      <c r="F1028" t="s">
        <v>14936</v>
      </c>
      <c r="G1028" t="s">
        <v>14937</v>
      </c>
      <c r="H1028" t="s">
        <v>14938</v>
      </c>
      <c r="I1028" t="s">
        <v>4910</v>
      </c>
      <c r="J1028" t="s">
        <v>4911</v>
      </c>
      <c r="K1028" t="s">
        <v>4912</v>
      </c>
      <c r="L1028" t="s">
        <v>4913</v>
      </c>
      <c r="M1028" t="s">
        <v>4914</v>
      </c>
      <c r="N1028" t="s">
        <v>4914</v>
      </c>
      <c r="O1028" s="43">
        <v>42900.623055555552</v>
      </c>
      <c r="P1028" t="s">
        <v>14939</v>
      </c>
      <c r="Q1028" s="23" t="s">
        <v>8518</v>
      </c>
      <c r="R1028" t="s">
        <v>11145</v>
      </c>
      <c r="S1028">
        <v>20</v>
      </c>
      <c r="T1028" t="s">
        <v>4914</v>
      </c>
      <c r="U1028" t="s">
        <v>4917</v>
      </c>
      <c r="V1028" t="s">
        <v>4918</v>
      </c>
      <c r="W1028" t="s">
        <v>14940</v>
      </c>
      <c r="X1028" t="s">
        <v>4920</v>
      </c>
      <c r="Y1028" t="s">
        <v>4921</v>
      </c>
      <c r="Z1028" t="s">
        <v>4922</v>
      </c>
    </row>
    <row r="1029" spans="1:26" hidden="1">
      <c r="A1029" t="s">
        <v>14941</v>
      </c>
      <c r="B1029" t="s">
        <v>4905</v>
      </c>
      <c r="C1029" t="s">
        <v>4906</v>
      </c>
      <c r="D1029" t="s">
        <v>4907</v>
      </c>
      <c r="E1029" t="s">
        <v>5188</v>
      </c>
      <c r="F1029" t="s">
        <v>14942</v>
      </c>
      <c r="G1029" t="s">
        <v>14943</v>
      </c>
      <c r="H1029" t="s">
        <v>14944</v>
      </c>
      <c r="I1029" t="s">
        <v>4910</v>
      </c>
      <c r="J1029" t="s">
        <v>4911</v>
      </c>
      <c r="K1029" t="s">
        <v>4912</v>
      </c>
      <c r="L1029" t="s">
        <v>4913</v>
      </c>
      <c r="M1029" t="s">
        <v>4914</v>
      </c>
      <c r="N1029" t="s">
        <v>4914</v>
      </c>
      <c r="O1029" s="43">
        <v>42900.689560185187</v>
      </c>
      <c r="P1029" t="s">
        <v>14945</v>
      </c>
      <c r="Q1029" s="23" t="s">
        <v>8580</v>
      </c>
      <c r="R1029" t="s">
        <v>11187</v>
      </c>
      <c r="S1029">
        <v>200</v>
      </c>
      <c r="T1029" t="s">
        <v>6610</v>
      </c>
      <c r="U1029" t="s">
        <v>4917</v>
      </c>
      <c r="V1029" t="s">
        <v>4918</v>
      </c>
      <c r="W1029" t="s">
        <v>14946</v>
      </c>
      <c r="X1029" t="s">
        <v>4920</v>
      </c>
      <c r="Y1029" t="s">
        <v>4921</v>
      </c>
      <c r="Z1029" t="s">
        <v>4922</v>
      </c>
    </row>
    <row r="1030" spans="1:26" hidden="1">
      <c r="A1030" t="s">
        <v>14947</v>
      </c>
      <c r="B1030" t="s">
        <v>4905</v>
      </c>
      <c r="C1030" t="s">
        <v>4906</v>
      </c>
      <c r="D1030" t="s">
        <v>4907</v>
      </c>
      <c r="E1030" t="s">
        <v>5452</v>
      </c>
      <c r="F1030" t="s">
        <v>14948</v>
      </c>
      <c r="G1030" t="s">
        <v>14949</v>
      </c>
      <c r="H1030" t="s">
        <v>14944</v>
      </c>
      <c r="I1030" t="s">
        <v>4910</v>
      </c>
      <c r="J1030" t="s">
        <v>4911</v>
      </c>
      <c r="K1030" t="s">
        <v>4912</v>
      </c>
      <c r="L1030" t="s">
        <v>4913</v>
      </c>
      <c r="M1030" t="s">
        <v>4914</v>
      </c>
      <c r="N1030" t="s">
        <v>4914</v>
      </c>
      <c r="O1030" s="43">
        <v>42900.689803240741</v>
      </c>
      <c r="P1030" t="s">
        <v>14950</v>
      </c>
      <c r="Q1030" s="23" t="s">
        <v>8583</v>
      </c>
      <c r="R1030" t="s">
        <v>11189</v>
      </c>
      <c r="S1030">
        <v>164</v>
      </c>
      <c r="T1030" t="s">
        <v>5646</v>
      </c>
      <c r="U1030" t="s">
        <v>4917</v>
      </c>
      <c r="V1030" t="s">
        <v>4918</v>
      </c>
      <c r="W1030" t="s">
        <v>14951</v>
      </c>
      <c r="X1030" t="s">
        <v>4920</v>
      </c>
      <c r="Y1030" t="s">
        <v>4921</v>
      </c>
      <c r="Z1030" t="s">
        <v>4922</v>
      </c>
    </row>
    <row r="1031" spans="1:26" hidden="1">
      <c r="A1031" t="s">
        <v>14952</v>
      </c>
      <c r="B1031" t="s">
        <v>4905</v>
      </c>
      <c r="C1031" t="s">
        <v>4906</v>
      </c>
      <c r="D1031" t="s">
        <v>4907</v>
      </c>
      <c r="E1031" t="s">
        <v>5307</v>
      </c>
      <c r="F1031" t="s">
        <v>14953</v>
      </c>
      <c r="G1031" t="s">
        <v>14954</v>
      </c>
      <c r="H1031" t="s">
        <v>14955</v>
      </c>
      <c r="I1031" t="s">
        <v>4910</v>
      </c>
      <c r="J1031" t="s">
        <v>4911</v>
      </c>
      <c r="K1031" t="s">
        <v>4912</v>
      </c>
      <c r="L1031" t="s">
        <v>4913</v>
      </c>
      <c r="M1031" t="s">
        <v>4914</v>
      </c>
      <c r="N1031" t="s">
        <v>4914</v>
      </c>
      <c r="O1031" s="43">
        <v>42900.713576388887</v>
      </c>
      <c r="P1031" t="s">
        <v>14956</v>
      </c>
      <c r="Q1031" s="23" t="s">
        <v>8617</v>
      </c>
      <c r="R1031" t="s">
        <v>11215</v>
      </c>
      <c r="S1031">
        <v>20</v>
      </c>
      <c r="T1031" t="s">
        <v>4914</v>
      </c>
      <c r="U1031" t="s">
        <v>4917</v>
      </c>
      <c r="V1031" t="s">
        <v>4918</v>
      </c>
      <c r="W1031" t="s">
        <v>14957</v>
      </c>
      <c r="X1031" t="s">
        <v>4920</v>
      </c>
      <c r="Y1031" t="s">
        <v>4921</v>
      </c>
      <c r="Z1031" t="s">
        <v>4922</v>
      </c>
    </row>
    <row r="1032" spans="1:26" hidden="1">
      <c r="A1032" t="s">
        <v>14958</v>
      </c>
      <c r="B1032" t="s">
        <v>4905</v>
      </c>
      <c r="C1032" t="s">
        <v>4906</v>
      </c>
      <c r="D1032" t="s">
        <v>4907</v>
      </c>
      <c r="E1032" t="s">
        <v>5452</v>
      </c>
      <c r="F1032" t="s">
        <v>14959</v>
      </c>
      <c r="G1032" t="s">
        <v>14960</v>
      </c>
      <c r="H1032" t="s">
        <v>14961</v>
      </c>
      <c r="I1032" t="s">
        <v>4910</v>
      </c>
      <c r="J1032" t="s">
        <v>4911</v>
      </c>
      <c r="K1032" t="s">
        <v>4956</v>
      </c>
      <c r="L1032" t="s">
        <v>4913</v>
      </c>
      <c r="M1032" t="s">
        <v>4914</v>
      </c>
      <c r="N1032" t="s">
        <v>4914</v>
      </c>
      <c r="O1032" s="43">
        <v>42900.737187500003</v>
      </c>
      <c r="P1032" t="s">
        <v>14962</v>
      </c>
      <c r="Q1032" s="23" t="s">
        <v>8649</v>
      </c>
      <c r="R1032" t="s">
        <v>11239</v>
      </c>
      <c r="S1032">
        <v>1190</v>
      </c>
      <c r="T1032" t="s">
        <v>6171</v>
      </c>
      <c r="U1032" t="s">
        <v>4917</v>
      </c>
      <c r="V1032" t="s">
        <v>4918</v>
      </c>
      <c r="W1032" t="s">
        <v>14963</v>
      </c>
      <c r="X1032" t="s">
        <v>4920</v>
      </c>
      <c r="Y1032" t="s">
        <v>4921</v>
      </c>
      <c r="Z1032" t="s">
        <v>4922</v>
      </c>
    </row>
    <row r="1033" spans="1:26" hidden="1">
      <c r="A1033" t="s">
        <v>14964</v>
      </c>
      <c r="B1033" t="s">
        <v>4905</v>
      </c>
      <c r="C1033" t="s">
        <v>4906</v>
      </c>
      <c r="D1033" t="s">
        <v>4907</v>
      </c>
      <c r="E1033" t="s">
        <v>4936</v>
      </c>
      <c r="F1033" t="s">
        <v>14965</v>
      </c>
      <c r="G1033" t="s">
        <v>14966</v>
      </c>
      <c r="H1033" t="s">
        <v>14967</v>
      </c>
      <c r="I1033" t="s">
        <v>4910</v>
      </c>
      <c r="J1033" t="s">
        <v>4911</v>
      </c>
      <c r="K1033" t="s">
        <v>4912</v>
      </c>
      <c r="L1033" t="s">
        <v>4913</v>
      </c>
      <c r="M1033" t="s">
        <v>4914</v>
      </c>
      <c r="N1033" t="s">
        <v>4914</v>
      </c>
      <c r="O1033" s="43">
        <v>42900.442210648151</v>
      </c>
      <c r="P1033" t="s">
        <v>14968</v>
      </c>
      <c r="Q1033" s="23" t="s">
        <v>8378</v>
      </c>
      <c r="R1033" t="s">
        <v>11041</v>
      </c>
      <c r="S1033">
        <v>10</v>
      </c>
      <c r="T1033" t="s">
        <v>4914</v>
      </c>
      <c r="U1033" t="s">
        <v>4917</v>
      </c>
      <c r="V1033" t="s">
        <v>4918</v>
      </c>
      <c r="W1033" t="s">
        <v>14969</v>
      </c>
      <c r="X1033" t="s">
        <v>4920</v>
      </c>
      <c r="Y1033" t="s">
        <v>4921</v>
      </c>
      <c r="Z1033" t="s">
        <v>4922</v>
      </c>
    </row>
    <row r="1034" spans="1:26" hidden="1">
      <c r="A1034" t="s">
        <v>14970</v>
      </c>
      <c r="B1034" t="s">
        <v>4905</v>
      </c>
      <c r="C1034" t="s">
        <v>4906</v>
      </c>
      <c r="D1034" t="s">
        <v>4907</v>
      </c>
      <c r="E1034" t="s">
        <v>5916</v>
      </c>
      <c r="F1034" t="s">
        <v>14971</v>
      </c>
      <c r="G1034" t="s">
        <v>14972</v>
      </c>
      <c r="H1034" t="s">
        <v>14967</v>
      </c>
      <c r="I1034" t="s">
        <v>4910</v>
      </c>
      <c r="J1034" t="s">
        <v>4911</v>
      </c>
      <c r="K1034" t="s">
        <v>4912</v>
      </c>
      <c r="L1034" t="s">
        <v>4913</v>
      </c>
      <c r="M1034" t="s">
        <v>4914</v>
      </c>
      <c r="N1034" t="s">
        <v>4914</v>
      </c>
      <c r="O1034" s="43">
        <v>42900.442372685182</v>
      </c>
      <c r="P1034" t="s">
        <v>14973</v>
      </c>
      <c r="Q1034" s="23" t="s">
        <v>8381</v>
      </c>
      <c r="R1034" t="s">
        <v>11043</v>
      </c>
      <c r="S1034">
        <v>49</v>
      </c>
      <c r="T1034" t="s">
        <v>4914</v>
      </c>
      <c r="U1034" t="s">
        <v>4917</v>
      </c>
      <c r="V1034" t="s">
        <v>4918</v>
      </c>
      <c r="W1034" t="s">
        <v>14974</v>
      </c>
      <c r="X1034" t="s">
        <v>4920</v>
      </c>
      <c r="Y1034" t="s">
        <v>4921</v>
      </c>
      <c r="Z1034" t="s">
        <v>4922</v>
      </c>
    </row>
    <row r="1035" spans="1:26" hidden="1">
      <c r="A1035" t="s">
        <v>14975</v>
      </c>
      <c r="B1035" t="s">
        <v>4905</v>
      </c>
      <c r="C1035" t="s">
        <v>4906</v>
      </c>
      <c r="D1035" t="s">
        <v>4907</v>
      </c>
      <c r="E1035" t="s">
        <v>5452</v>
      </c>
      <c r="F1035" t="s">
        <v>14976</v>
      </c>
      <c r="G1035" t="s">
        <v>14977</v>
      </c>
      <c r="H1035" t="s">
        <v>14978</v>
      </c>
      <c r="I1035" t="s">
        <v>4910</v>
      </c>
      <c r="J1035" t="s">
        <v>4911</v>
      </c>
      <c r="K1035" t="s">
        <v>5328</v>
      </c>
      <c r="L1035" t="s">
        <v>4913</v>
      </c>
      <c r="M1035" t="s">
        <v>4914</v>
      </c>
      <c r="N1035" t="s">
        <v>4914</v>
      </c>
      <c r="O1035" s="43">
        <v>42900.454930555556</v>
      </c>
      <c r="P1035" t="s">
        <v>14979</v>
      </c>
      <c r="Q1035" s="23" t="s">
        <v>8391</v>
      </c>
      <c r="R1035" t="s">
        <v>11051</v>
      </c>
      <c r="S1035">
        <v>40</v>
      </c>
      <c r="T1035" t="s">
        <v>4914</v>
      </c>
      <c r="U1035" t="s">
        <v>4917</v>
      </c>
      <c r="V1035" t="s">
        <v>4918</v>
      </c>
      <c r="W1035" t="s">
        <v>14980</v>
      </c>
      <c r="X1035" t="s">
        <v>4920</v>
      </c>
      <c r="Y1035" t="s">
        <v>4921</v>
      </c>
      <c r="Z1035" t="s">
        <v>4922</v>
      </c>
    </row>
    <row r="1036" spans="1:26" hidden="1">
      <c r="A1036" t="s">
        <v>13823</v>
      </c>
      <c r="B1036" t="s">
        <v>4905</v>
      </c>
      <c r="C1036" t="s">
        <v>4906</v>
      </c>
      <c r="D1036" t="s">
        <v>4907</v>
      </c>
      <c r="E1036" t="s">
        <v>6173</v>
      </c>
      <c r="F1036" t="s">
        <v>14981</v>
      </c>
      <c r="G1036" t="s">
        <v>14982</v>
      </c>
      <c r="H1036" t="s">
        <v>14983</v>
      </c>
      <c r="I1036" t="s">
        <v>4910</v>
      </c>
      <c r="J1036" t="s">
        <v>4911</v>
      </c>
      <c r="K1036" t="s">
        <v>5609</v>
      </c>
      <c r="L1036" t="s">
        <v>4913</v>
      </c>
      <c r="M1036" t="s">
        <v>4914</v>
      </c>
      <c r="N1036" t="s">
        <v>4914</v>
      </c>
      <c r="O1036" s="43">
        <v>42900.37945601852</v>
      </c>
      <c r="P1036" t="s">
        <v>14984</v>
      </c>
      <c r="Q1036" s="23" t="s">
        <v>8312</v>
      </c>
      <c r="R1036" t="s">
        <v>10995</v>
      </c>
      <c r="S1036">
        <v>500</v>
      </c>
      <c r="T1036" t="s">
        <v>4914</v>
      </c>
      <c r="U1036" t="s">
        <v>4917</v>
      </c>
      <c r="V1036" t="s">
        <v>4918</v>
      </c>
      <c r="W1036" t="s">
        <v>14985</v>
      </c>
      <c r="X1036" t="s">
        <v>4920</v>
      </c>
      <c r="Y1036" t="s">
        <v>4921</v>
      </c>
      <c r="Z1036" t="s">
        <v>4922</v>
      </c>
    </row>
    <row r="1037" spans="1:26" hidden="1">
      <c r="A1037" t="s">
        <v>14986</v>
      </c>
      <c r="B1037" t="s">
        <v>4905</v>
      </c>
      <c r="C1037" t="s">
        <v>4906</v>
      </c>
      <c r="D1037" t="s">
        <v>4907</v>
      </c>
      <c r="E1037" t="s">
        <v>5070</v>
      </c>
      <c r="F1037" t="s">
        <v>14987</v>
      </c>
      <c r="G1037" t="s">
        <v>14988</v>
      </c>
      <c r="H1037" t="s">
        <v>14989</v>
      </c>
      <c r="I1037" t="s">
        <v>4910</v>
      </c>
      <c r="J1037" t="s">
        <v>4911</v>
      </c>
      <c r="K1037" t="s">
        <v>4956</v>
      </c>
      <c r="L1037" t="s">
        <v>4913</v>
      </c>
      <c r="M1037" t="s">
        <v>4914</v>
      </c>
      <c r="N1037" t="s">
        <v>4914</v>
      </c>
      <c r="O1037" s="43">
        <v>42900.393263888887</v>
      </c>
      <c r="P1037" t="s">
        <v>14990</v>
      </c>
      <c r="Q1037" s="23" t="s">
        <v>8318</v>
      </c>
      <c r="R1037" t="s">
        <v>10999</v>
      </c>
      <c r="S1037">
        <v>116</v>
      </c>
      <c r="T1037" t="s">
        <v>4914</v>
      </c>
      <c r="U1037" t="s">
        <v>4917</v>
      </c>
      <c r="V1037" t="s">
        <v>4918</v>
      </c>
      <c r="W1037" t="s">
        <v>14991</v>
      </c>
      <c r="X1037" t="s">
        <v>4920</v>
      </c>
      <c r="Y1037" t="s">
        <v>4921</v>
      </c>
      <c r="Z1037" t="s">
        <v>4922</v>
      </c>
    </row>
    <row r="1038" spans="1:26" hidden="1">
      <c r="A1038" t="s">
        <v>14992</v>
      </c>
      <c r="B1038" t="s">
        <v>4905</v>
      </c>
      <c r="C1038" t="s">
        <v>4906</v>
      </c>
      <c r="D1038" t="s">
        <v>4907</v>
      </c>
      <c r="E1038" t="s">
        <v>5087</v>
      </c>
      <c r="F1038" t="s">
        <v>14993</v>
      </c>
      <c r="G1038" t="s">
        <v>14994</v>
      </c>
      <c r="H1038" t="s">
        <v>14995</v>
      </c>
      <c r="I1038" t="s">
        <v>4910</v>
      </c>
      <c r="J1038" t="s">
        <v>4911</v>
      </c>
      <c r="K1038" t="s">
        <v>4912</v>
      </c>
      <c r="L1038" t="s">
        <v>4913</v>
      </c>
      <c r="M1038" t="s">
        <v>4914</v>
      </c>
      <c r="N1038" t="s">
        <v>4914</v>
      </c>
      <c r="O1038" s="43">
        <v>42900.375821759262</v>
      </c>
      <c r="P1038" t="s">
        <v>14996</v>
      </c>
      <c r="Q1038" s="23" t="s">
        <v>8309</v>
      </c>
      <c r="R1038" t="s">
        <v>10993</v>
      </c>
      <c r="S1038">
        <v>50</v>
      </c>
      <c r="T1038" t="s">
        <v>4914</v>
      </c>
      <c r="U1038" t="s">
        <v>4917</v>
      </c>
      <c r="V1038" t="s">
        <v>4918</v>
      </c>
      <c r="W1038" t="s">
        <v>14997</v>
      </c>
      <c r="X1038" t="s">
        <v>4920</v>
      </c>
      <c r="Y1038" t="s">
        <v>4921</v>
      </c>
      <c r="Z1038" t="s">
        <v>4922</v>
      </c>
    </row>
    <row r="1039" spans="1:26" hidden="1">
      <c r="A1039" t="s">
        <v>14998</v>
      </c>
      <c r="B1039" t="s">
        <v>4905</v>
      </c>
      <c r="C1039" t="s">
        <v>4906</v>
      </c>
      <c r="D1039" t="s">
        <v>4907</v>
      </c>
      <c r="E1039" t="s">
        <v>5214</v>
      </c>
      <c r="F1039" t="s">
        <v>14999</v>
      </c>
      <c r="G1039" t="s">
        <v>15000</v>
      </c>
      <c r="H1039" t="s">
        <v>15001</v>
      </c>
      <c r="I1039" t="s">
        <v>4910</v>
      </c>
      <c r="J1039" t="s">
        <v>4911</v>
      </c>
      <c r="K1039" t="s">
        <v>4995</v>
      </c>
      <c r="L1039" t="s">
        <v>4913</v>
      </c>
      <c r="M1039" t="s">
        <v>4914</v>
      </c>
      <c r="N1039" t="s">
        <v>4914</v>
      </c>
      <c r="O1039" s="43">
        <v>42900.403865740744</v>
      </c>
      <c r="P1039" t="s">
        <v>15002</v>
      </c>
      <c r="Q1039" s="23" t="s">
        <v>8337</v>
      </c>
      <c r="R1039" t="s">
        <v>11011</v>
      </c>
      <c r="S1039">
        <v>96</v>
      </c>
      <c r="T1039" t="s">
        <v>4914</v>
      </c>
      <c r="U1039" t="s">
        <v>4917</v>
      </c>
      <c r="V1039" t="s">
        <v>4918</v>
      </c>
      <c r="W1039" t="s">
        <v>15003</v>
      </c>
      <c r="X1039" t="s">
        <v>4920</v>
      </c>
      <c r="Y1039" t="s">
        <v>4921</v>
      </c>
      <c r="Z1039" t="s">
        <v>4922</v>
      </c>
    </row>
    <row r="1040" spans="1:26" hidden="1">
      <c r="A1040" t="s">
        <v>15004</v>
      </c>
      <c r="B1040" t="s">
        <v>4905</v>
      </c>
      <c r="C1040" t="s">
        <v>4906</v>
      </c>
      <c r="D1040" t="s">
        <v>4907</v>
      </c>
      <c r="E1040" t="s">
        <v>5791</v>
      </c>
      <c r="F1040" t="s">
        <v>15005</v>
      </c>
      <c r="G1040" t="s">
        <v>15006</v>
      </c>
      <c r="H1040" t="s">
        <v>15007</v>
      </c>
      <c r="I1040" t="s">
        <v>4910</v>
      </c>
      <c r="J1040" t="s">
        <v>4911</v>
      </c>
      <c r="K1040" t="s">
        <v>4912</v>
      </c>
      <c r="L1040" t="s">
        <v>4913</v>
      </c>
      <c r="M1040" t="s">
        <v>4914</v>
      </c>
      <c r="N1040" t="s">
        <v>4914</v>
      </c>
      <c r="O1040" s="43">
        <v>42900.478298611109</v>
      </c>
      <c r="P1040" t="s">
        <v>15008</v>
      </c>
      <c r="Q1040" s="23" t="s">
        <v>8426</v>
      </c>
      <c r="R1040" t="s">
        <v>11077</v>
      </c>
      <c r="S1040">
        <v>992</v>
      </c>
      <c r="T1040" t="s">
        <v>4914</v>
      </c>
      <c r="U1040" t="s">
        <v>4917</v>
      </c>
      <c r="V1040" t="s">
        <v>4918</v>
      </c>
      <c r="W1040" t="s">
        <v>15009</v>
      </c>
      <c r="X1040" t="s">
        <v>4920</v>
      </c>
      <c r="Y1040" t="s">
        <v>4921</v>
      </c>
      <c r="Z1040" t="s">
        <v>4922</v>
      </c>
    </row>
    <row r="1041" spans="1:26" hidden="1">
      <c r="A1041" t="s">
        <v>15010</v>
      </c>
      <c r="B1041" t="s">
        <v>4905</v>
      </c>
      <c r="C1041" t="s">
        <v>4906</v>
      </c>
      <c r="D1041" t="s">
        <v>4907</v>
      </c>
      <c r="E1041" t="s">
        <v>5052</v>
      </c>
      <c r="F1041" t="s">
        <v>15011</v>
      </c>
      <c r="G1041" t="s">
        <v>15012</v>
      </c>
      <c r="H1041" t="s">
        <v>15013</v>
      </c>
      <c r="I1041" t="s">
        <v>4910</v>
      </c>
      <c r="J1041" t="s">
        <v>4911</v>
      </c>
      <c r="K1041" t="s">
        <v>4961</v>
      </c>
      <c r="L1041" t="s">
        <v>4913</v>
      </c>
      <c r="M1041" t="s">
        <v>4914</v>
      </c>
      <c r="N1041" t="s">
        <v>4914</v>
      </c>
      <c r="O1041" s="43">
        <v>42900.6952662037</v>
      </c>
      <c r="P1041" t="s">
        <v>15014</v>
      </c>
      <c r="Q1041" s="23" t="s">
        <v>8584</v>
      </c>
      <c r="R1041" t="s">
        <v>11191</v>
      </c>
      <c r="S1041">
        <v>6</v>
      </c>
      <c r="T1041" t="s">
        <v>4914</v>
      </c>
      <c r="U1041" t="s">
        <v>4917</v>
      </c>
      <c r="V1041" t="s">
        <v>4918</v>
      </c>
      <c r="W1041" t="s">
        <v>15015</v>
      </c>
      <c r="X1041" t="s">
        <v>4920</v>
      </c>
      <c r="Y1041" t="s">
        <v>4921</v>
      </c>
      <c r="Z1041" t="s">
        <v>4922</v>
      </c>
    </row>
    <row r="1042" spans="1:26" hidden="1">
      <c r="A1042" t="s">
        <v>15016</v>
      </c>
      <c r="B1042" t="s">
        <v>4905</v>
      </c>
      <c r="C1042" t="s">
        <v>4906</v>
      </c>
      <c r="D1042" t="s">
        <v>4907</v>
      </c>
      <c r="E1042" t="s">
        <v>5138</v>
      </c>
      <c r="F1042" t="s">
        <v>15017</v>
      </c>
      <c r="G1042" t="s">
        <v>15018</v>
      </c>
      <c r="H1042" t="s">
        <v>15019</v>
      </c>
      <c r="I1042" t="s">
        <v>4910</v>
      </c>
      <c r="J1042" t="s">
        <v>4911</v>
      </c>
      <c r="K1042" t="s">
        <v>4950</v>
      </c>
      <c r="L1042" t="s">
        <v>4913</v>
      </c>
      <c r="M1042" t="s">
        <v>4914</v>
      </c>
      <c r="N1042" t="s">
        <v>4914</v>
      </c>
      <c r="O1042" s="43">
        <v>42900.407766203702</v>
      </c>
      <c r="P1042" t="s">
        <v>4951</v>
      </c>
      <c r="Q1042" s="23" t="s">
        <v>8340</v>
      </c>
      <c r="R1042" t="s">
        <v>11013</v>
      </c>
      <c r="S1042">
        <v>50</v>
      </c>
      <c r="T1042" t="s">
        <v>4914</v>
      </c>
      <c r="U1042" t="s">
        <v>4917</v>
      </c>
      <c r="V1042" t="s">
        <v>4952</v>
      </c>
      <c r="W1042" t="s">
        <v>15020</v>
      </c>
      <c r="X1042" t="s">
        <v>4920</v>
      </c>
      <c r="Y1042" t="s">
        <v>4921</v>
      </c>
      <c r="Z1042" t="s">
        <v>4922</v>
      </c>
    </row>
    <row r="1043" spans="1:26" hidden="1">
      <c r="A1043" t="s">
        <v>15021</v>
      </c>
      <c r="B1043" t="s">
        <v>4905</v>
      </c>
      <c r="C1043" t="s">
        <v>4906</v>
      </c>
      <c r="D1043" t="s">
        <v>4907</v>
      </c>
      <c r="E1043" t="s">
        <v>5384</v>
      </c>
      <c r="F1043" t="s">
        <v>15022</v>
      </c>
      <c r="G1043" t="s">
        <v>15023</v>
      </c>
      <c r="H1043" t="s">
        <v>15019</v>
      </c>
      <c r="I1043" t="s">
        <v>4910</v>
      </c>
      <c r="J1043" t="s">
        <v>4911</v>
      </c>
      <c r="K1043" t="s">
        <v>4950</v>
      </c>
      <c r="L1043" t="s">
        <v>4913</v>
      </c>
      <c r="M1043" t="s">
        <v>4914</v>
      </c>
      <c r="N1043" t="s">
        <v>4914</v>
      </c>
      <c r="O1043" s="43">
        <v>42900.407962962963</v>
      </c>
      <c r="P1043" t="s">
        <v>4951</v>
      </c>
      <c r="Q1043" s="23" t="s">
        <v>8343</v>
      </c>
      <c r="R1043" t="s">
        <v>11015</v>
      </c>
      <c r="S1043">
        <v>200</v>
      </c>
      <c r="T1043" t="s">
        <v>4914</v>
      </c>
      <c r="U1043" t="s">
        <v>4917</v>
      </c>
      <c r="V1043" t="s">
        <v>4952</v>
      </c>
      <c r="W1043" t="s">
        <v>15024</v>
      </c>
      <c r="X1043" t="s">
        <v>4920</v>
      </c>
      <c r="Y1043" t="s">
        <v>4921</v>
      </c>
      <c r="Z1043" t="s">
        <v>4922</v>
      </c>
    </row>
    <row r="1044" spans="1:26" hidden="1">
      <c r="A1044" t="s">
        <v>15025</v>
      </c>
      <c r="B1044" t="s">
        <v>4905</v>
      </c>
      <c r="C1044" t="s">
        <v>4906</v>
      </c>
      <c r="D1044" t="s">
        <v>4907</v>
      </c>
      <c r="E1044" t="s">
        <v>5384</v>
      </c>
      <c r="F1044" t="s">
        <v>15026</v>
      </c>
      <c r="G1044" t="s">
        <v>15027</v>
      </c>
      <c r="H1044" t="s">
        <v>15019</v>
      </c>
      <c r="I1044" t="s">
        <v>4910</v>
      </c>
      <c r="J1044" t="s">
        <v>4911</v>
      </c>
      <c r="K1044" t="s">
        <v>4950</v>
      </c>
      <c r="L1044" t="s">
        <v>4913</v>
      </c>
      <c r="M1044" t="s">
        <v>4914</v>
      </c>
      <c r="N1044" t="s">
        <v>4914</v>
      </c>
      <c r="O1044" s="43">
        <v>42900.408217592594</v>
      </c>
      <c r="P1044" t="s">
        <v>4951</v>
      </c>
      <c r="Q1044" s="23" t="s">
        <v>8344</v>
      </c>
      <c r="R1044" t="s">
        <v>11017</v>
      </c>
      <c r="S1044">
        <v>294</v>
      </c>
      <c r="T1044" t="s">
        <v>4914</v>
      </c>
      <c r="U1044" t="s">
        <v>4917</v>
      </c>
      <c r="V1044" t="s">
        <v>4952</v>
      </c>
      <c r="W1044" t="s">
        <v>15028</v>
      </c>
      <c r="X1044" t="s">
        <v>4920</v>
      </c>
      <c r="Y1044" t="s">
        <v>4921</v>
      </c>
      <c r="Z1044" t="s">
        <v>4922</v>
      </c>
    </row>
    <row r="1045" spans="1:26" hidden="1">
      <c r="A1045" t="s">
        <v>15029</v>
      </c>
      <c r="B1045" t="s">
        <v>4905</v>
      </c>
      <c r="C1045" t="s">
        <v>4906</v>
      </c>
      <c r="D1045" t="s">
        <v>4907</v>
      </c>
      <c r="E1045" t="s">
        <v>5384</v>
      </c>
      <c r="F1045" t="s">
        <v>15030</v>
      </c>
      <c r="G1045" t="s">
        <v>15031</v>
      </c>
      <c r="H1045" t="s">
        <v>15032</v>
      </c>
      <c r="I1045" t="s">
        <v>4910</v>
      </c>
      <c r="J1045" t="s">
        <v>4911</v>
      </c>
      <c r="K1045" t="s">
        <v>4912</v>
      </c>
      <c r="L1045" t="s">
        <v>4913</v>
      </c>
      <c r="M1045" t="s">
        <v>4914</v>
      </c>
      <c r="N1045" t="s">
        <v>4914</v>
      </c>
      <c r="O1045" s="43">
        <v>42900.713206018518</v>
      </c>
      <c r="P1045" t="s">
        <v>15033</v>
      </c>
      <c r="Q1045" s="23" t="s">
        <v>8614</v>
      </c>
      <c r="R1045" t="s">
        <v>11213</v>
      </c>
      <c r="S1045">
        <v>600</v>
      </c>
      <c r="T1045" t="s">
        <v>4914</v>
      </c>
      <c r="U1045" t="s">
        <v>4917</v>
      </c>
      <c r="V1045" t="s">
        <v>4918</v>
      </c>
      <c r="W1045" t="s">
        <v>15034</v>
      </c>
      <c r="X1045" t="s">
        <v>4920</v>
      </c>
      <c r="Y1045" t="s">
        <v>4921</v>
      </c>
      <c r="Z1045" t="s">
        <v>4922</v>
      </c>
    </row>
    <row r="1046" spans="1:26" hidden="1">
      <c r="A1046" t="s">
        <v>15035</v>
      </c>
      <c r="B1046" t="s">
        <v>4905</v>
      </c>
      <c r="C1046" t="s">
        <v>4906</v>
      </c>
      <c r="D1046" t="s">
        <v>4907</v>
      </c>
      <c r="E1046" t="s">
        <v>5916</v>
      </c>
      <c r="F1046" t="s">
        <v>15036</v>
      </c>
      <c r="G1046" t="s">
        <v>15037</v>
      </c>
      <c r="H1046" t="s">
        <v>15038</v>
      </c>
      <c r="I1046" t="s">
        <v>4910</v>
      </c>
      <c r="J1046" t="s">
        <v>4911</v>
      </c>
      <c r="K1046" t="s">
        <v>4912</v>
      </c>
      <c r="L1046" t="s">
        <v>4913</v>
      </c>
      <c r="M1046" t="s">
        <v>4914</v>
      </c>
      <c r="N1046" t="s">
        <v>4914</v>
      </c>
      <c r="O1046" s="43">
        <v>42900.496724537035</v>
      </c>
      <c r="P1046" t="s">
        <v>15039</v>
      </c>
      <c r="Q1046" s="23" t="s">
        <v>8448</v>
      </c>
      <c r="R1046" t="s">
        <v>11093</v>
      </c>
      <c r="S1046">
        <v>550</v>
      </c>
      <c r="T1046" t="s">
        <v>4914</v>
      </c>
      <c r="U1046" t="s">
        <v>4917</v>
      </c>
      <c r="V1046" t="s">
        <v>4918</v>
      </c>
      <c r="W1046" t="s">
        <v>15040</v>
      </c>
      <c r="X1046" t="s">
        <v>4920</v>
      </c>
      <c r="Y1046" t="s">
        <v>4921</v>
      </c>
      <c r="Z1046" t="s">
        <v>4922</v>
      </c>
    </row>
    <row r="1047" spans="1:26" hidden="1">
      <c r="A1047" t="s">
        <v>15041</v>
      </c>
      <c r="B1047" t="s">
        <v>4905</v>
      </c>
      <c r="C1047" t="s">
        <v>4906</v>
      </c>
      <c r="D1047" t="s">
        <v>4907</v>
      </c>
      <c r="E1047" t="s">
        <v>14870</v>
      </c>
      <c r="F1047" t="s">
        <v>15042</v>
      </c>
      <c r="G1047" t="s">
        <v>15043</v>
      </c>
      <c r="H1047" t="s">
        <v>15044</v>
      </c>
      <c r="I1047" t="s">
        <v>4910</v>
      </c>
      <c r="J1047" t="s">
        <v>4911</v>
      </c>
      <c r="K1047" t="s">
        <v>4912</v>
      </c>
      <c r="L1047" t="s">
        <v>4913</v>
      </c>
      <c r="M1047" t="s">
        <v>4914</v>
      </c>
      <c r="N1047" t="s">
        <v>4914</v>
      </c>
      <c r="O1047" s="43">
        <v>42900.717812499999</v>
      </c>
      <c r="P1047" t="s">
        <v>15045</v>
      </c>
      <c r="Q1047" s="23" t="s">
        <v>8631</v>
      </c>
      <c r="R1047" t="s">
        <v>11227</v>
      </c>
      <c r="S1047">
        <v>116</v>
      </c>
      <c r="T1047" t="s">
        <v>4914</v>
      </c>
      <c r="U1047" t="s">
        <v>4917</v>
      </c>
      <c r="V1047" t="s">
        <v>4918</v>
      </c>
      <c r="W1047" t="s">
        <v>15046</v>
      </c>
      <c r="X1047" t="s">
        <v>4920</v>
      </c>
      <c r="Y1047" t="s">
        <v>4921</v>
      </c>
      <c r="Z1047" t="s">
        <v>4922</v>
      </c>
    </row>
    <row r="1048" spans="1:26" hidden="1">
      <c r="A1048" t="s">
        <v>15047</v>
      </c>
      <c r="B1048" t="s">
        <v>4905</v>
      </c>
      <c r="C1048" t="s">
        <v>4906</v>
      </c>
      <c r="D1048" t="s">
        <v>4907</v>
      </c>
      <c r="E1048" t="s">
        <v>4980</v>
      </c>
      <c r="F1048" t="s">
        <v>15048</v>
      </c>
      <c r="G1048" t="s">
        <v>15049</v>
      </c>
      <c r="H1048" t="s">
        <v>15050</v>
      </c>
      <c r="I1048" t="s">
        <v>4910</v>
      </c>
      <c r="J1048" t="s">
        <v>4911</v>
      </c>
      <c r="K1048" t="s">
        <v>4912</v>
      </c>
      <c r="L1048" t="s">
        <v>4913</v>
      </c>
      <c r="M1048" t="s">
        <v>4914</v>
      </c>
      <c r="N1048" t="s">
        <v>4914</v>
      </c>
      <c r="O1048" s="43">
        <v>42900.605104166665</v>
      </c>
      <c r="P1048" t="s">
        <v>15051</v>
      </c>
      <c r="Q1048" s="23" t="s">
        <v>8482</v>
      </c>
      <c r="R1048" t="s">
        <v>11117</v>
      </c>
      <c r="S1048">
        <v>16</v>
      </c>
      <c r="T1048" t="s">
        <v>5715</v>
      </c>
      <c r="U1048" t="s">
        <v>4917</v>
      </c>
      <c r="V1048" t="s">
        <v>4918</v>
      </c>
      <c r="W1048" t="s">
        <v>15052</v>
      </c>
      <c r="X1048" t="s">
        <v>4920</v>
      </c>
      <c r="Y1048" t="s">
        <v>4921</v>
      </c>
      <c r="Z1048" t="s">
        <v>4922</v>
      </c>
    </row>
    <row r="1049" spans="1:26" hidden="1">
      <c r="A1049" t="s">
        <v>15053</v>
      </c>
      <c r="B1049" t="s">
        <v>4905</v>
      </c>
      <c r="C1049" t="s">
        <v>4906</v>
      </c>
      <c r="D1049" t="s">
        <v>4907</v>
      </c>
      <c r="E1049" t="s">
        <v>4980</v>
      </c>
      <c r="F1049" t="s">
        <v>15054</v>
      </c>
      <c r="G1049" t="s">
        <v>15055</v>
      </c>
      <c r="H1049" t="s">
        <v>15050</v>
      </c>
      <c r="I1049" t="s">
        <v>4910</v>
      </c>
      <c r="J1049" t="s">
        <v>4911</v>
      </c>
      <c r="K1049" t="s">
        <v>4912</v>
      </c>
      <c r="L1049" t="s">
        <v>4913</v>
      </c>
      <c r="M1049" t="s">
        <v>4914</v>
      </c>
      <c r="N1049" t="s">
        <v>4914</v>
      </c>
      <c r="O1049" s="43">
        <v>42900.604780092595</v>
      </c>
      <c r="P1049" t="s">
        <v>15056</v>
      </c>
      <c r="Q1049" s="23" t="s">
        <v>8476</v>
      </c>
      <c r="R1049" t="s">
        <v>11113</v>
      </c>
      <c r="S1049">
        <v>30</v>
      </c>
      <c r="T1049" t="s">
        <v>6171</v>
      </c>
      <c r="U1049" t="s">
        <v>4917</v>
      </c>
      <c r="V1049" t="s">
        <v>4918</v>
      </c>
      <c r="W1049" t="s">
        <v>15057</v>
      </c>
      <c r="X1049" t="s">
        <v>4920</v>
      </c>
      <c r="Y1049" t="s">
        <v>4921</v>
      </c>
      <c r="Z1049" t="s">
        <v>4922</v>
      </c>
    </row>
    <row r="1050" spans="1:26" hidden="1">
      <c r="A1050" t="s">
        <v>15058</v>
      </c>
      <c r="B1050" t="s">
        <v>4905</v>
      </c>
      <c r="C1050" t="s">
        <v>4906</v>
      </c>
      <c r="D1050" t="s">
        <v>4907</v>
      </c>
      <c r="E1050" t="s">
        <v>5073</v>
      </c>
      <c r="F1050" t="s">
        <v>15059</v>
      </c>
      <c r="G1050" t="s">
        <v>15060</v>
      </c>
      <c r="H1050" t="s">
        <v>15061</v>
      </c>
      <c r="I1050" t="s">
        <v>4910</v>
      </c>
      <c r="J1050" t="s">
        <v>4911</v>
      </c>
      <c r="K1050" t="s">
        <v>4956</v>
      </c>
      <c r="L1050" t="s">
        <v>4913</v>
      </c>
      <c r="M1050" t="s">
        <v>4914</v>
      </c>
      <c r="N1050" t="s">
        <v>4914</v>
      </c>
      <c r="O1050" s="43">
        <v>42900.68209490741</v>
      </c>
      <c r="P1050" t="s">
        <v>15062</v>
      </c>
      <c r="Q1050" s="23" t="s">
        <v>8574</v>
      </c>
      <c r="R1050" t="s">
        <v>11183</v>
      </c>
      <c r="S1050">
        <v>100</v>
      </c>
      <c r="T1050" t="s">
        <v>4914</v>
      </c>
      <c r="U1050" t="s">
        <v>4917</v>
      </c>
      <c r="V1050" t="s">
        <v>4918</v>
      </c>
      <c r="W1050" t="s">
        <v>15063</v>
      </c>
      <c r="X1050" t="s">
        <v>4920</v>
      </c>
      <c r="Y1050" t="s">
        <v>4921</v>
      </c>
      <c r="Z1050" t="s">
        <v>4922</v>
      </c>
    </row>
    <row r="1051" spans="1:26" hidden="1">
      <c r="A1051" t="s">
        <v>15064</v>
      </c>
      <c r="B1051" t="s">
        <v>4905</v>
      </c>
      <c r="C1051" t="s">
        <v>4906</v>
      </c>
      <c r="D1051" t="s">
        <v>4907</v>
      </c>
      <c r="E1051" t="s">
        <v>5565</v>
      </c>
      <c r="F1051" t="s">
        <v>15065</v>
      </c>
      <c r="G1051" t="s">
        <v>15066</v>
      </c>
      <c r="H1051" t="s">
        <v>15067</v>
      </c>
      <c r="I1051" t="s">
        <v>4910</v>
      </c>
      <c r="J1051" t="s">
        <v>4911</v>
      </c>
      <c r="K1051" t="s">
        <v>6170</v>
      </c>
      <c r="L1051" t="s">
        <v>4913</v>
      </c>
      <c r="M1051" t="s">
        <v>4914</v>
      </c>
      <c r="N1051" t="s">
        <v>4914</v>
      </c>
      <c r="O1051" s="43">
        <v>42900.606932870367</v>
      </c>
      <c r="P1051" t="s">
        <v>4951</v>
      </c>
      <c r="Q1051" s="23" t="s">
        <v>8490</v>
      </c>
      <c r="R1051" t="s">
        <v>11125</v>
      </c>
      <c r="S1051">
        <v>45</v>
      </c>
      <c r="T1051" t="s">
        <v>4914</v>
      </c>
      <c r="U1051" t="s">
        <v>4917</v>
      </c>
      <c r="V1051" t="s">
        <v>4952</v>
      </c>
      <c r="W1051" t="s">
        <v>15068</v>
      </c>
      <c r="X1051" t="s">
        <v>4920</v>
      </c>
      <c r="Y1051" t="s">
        <v>4921</v>
      </c>
      <c r="Z1051" t="s">
        <v>4922</v>
      </c>
    </row>
    <row r="1052" spans="1:26" hidden="1">
      <c r="A1052" t="s">
        <v>15069</v>
      </c>
      <c r="B1052" t="s">
        <v>4905</v>
      </c>
      <c r="C1052" t="s">
        <v>4906</v>
      </c>
      <c r="D1052" t="s">
        <v>4907</v>
      </c>
      <c r="E1052" t="s">
        <v>6199</v>
      </c>
      <c r="F1052" t="s">
        <v>15070</v>
      </c>
      <c r="G1052" t="s">
        <v>15071</v>
      </c>
      <c r="H1052" t="s">
        <v>15072</v>
      </c>
      <c r="I1052" t="s">
        <v>4910</v>
      </c>
      <c r="J1052" t="s">
        <v>4911</v>
      </c>
      <c r="K1052" t="s">
        <v>4912</v>
      </c>
      <c r="L1052" t="s">
        <v>4913</v>
      </c>
      <c r="M1052" t="s">
        <v>4914</v>
      </c>
      <c r="N1052" t="s">
        <v>4914</v>
      </c>
      <c r="O1052" s="43">
        <v>42900.712337962963</v>
      </c>
      <c r="P1052" t="s">
        <v>15073</v>
      </c>
      <c r="Q1052" s="23" t="s">
        <v>8611</v>
      </c>
      <c r="R1052" t="s">
        <v>11211</v>
      </c>
      <c r="S1052">
        <v>89</v>
      </c>
      <c r="T1052" t="s">
        <v>4914</v>
      </c>
      <c r="U1052" t="s">
        <v>4917</v>
      </c>
      <c r="V1052" t="s">
        <v>4918</v>
      </c>
      <c r="W1052" t="s">
        <v>15074</v>
      </c>
      <c r="X1052" t="s">
        <v>4920</v>
      </c>
      <c r="Y1052" t="s">
        <v>4921</v>
      </c>
      <c r="Z1052" t="s">
        <v>4922</v>
      </c>
    </row>
    <row r="1053" spans="1:26" hidden="1">
      <c r="A1053" t="s">
        <v>15075</v>
      </c>
      <c r="B1053" t="s">
        <v>4905</v>
      </c>
      <c r="C1053" t="s">
        <v>4906</v>
      </c>
      <c r="D1053" t="s">
        <v>4907</v>
      </c>
      <c r="E1053" t="s">
        <v>5890</v>
      </c>
      <c r="F1053" t="s">
        <v>15076</v>
      </c>
      <c r="G1053" t="s">
        <v>15077</v>
      </c>
      <c r="H1053" t="s">
        <v>15078</v>
      </c>
      <c r="I1053" t="s">
        <v>4910</v>
      </c>
      <c r="J1053" t="s">
        <v>4911</v>
      </c>
      <c r="K1053" t="s">
        <v>6145</v>
      </c>
      <c r="L1053" t="s">
        <v>4913</v>
      </c>
      <c r="M1053" t="s">
        <v>4914</v>
      </c>
      <c r="N1053" t="s">
        <v>4914</v>
      </c>
      <c r="O1053" s="43">
        <v>42900.632881944446</v>
      </c>
      <c r="P1053" t="s">
        <v>15079</v>
      </c>
      <c r="Q1053" s="23" t="s">
        <v>8533</v>
      </c>
      <c r="R1053" t="s">
        <v>11155</v>
      </c>
      <c r="S1053">
        <v>118</v>
      </c>
      <c r="T1053" t="s">
        <v>4914</v>
      </c>
      <c r="U1053" t="s">
        <v>4917</v>
      </c>
      <c r="V1053" t="s">
        <v>4918</v>
      </c>
      <c r="W1053" t="s">
        <v>15080</v>
      </c>
      <c r="X1053" t="s">
        <v>4920</v>
      </c>
      <c r="Y1053" t="s">
        <v>4921</v>
      </c>
      <c r="Z1053" t="s">
        <v>4922</v>
      </c>
    </row>
    <row r="1054" spans="1:26" hidden="1">
      <c r="A1054" t="s">
        <v>15081</v>
      </c>
      <c r="B1054" t="s">
        <v>4905</v>
      </c>
      <c r="C1054" t="s">
        <v>4906</v>
      </c>
      <c r="D1054" t="s">
        <v>4907</v>
      </c>
      <c r="E1054" t="s">
        <v>5001</v>
      </c>
      <c r="F1054" t="s">
        <v>15082</v>
      </c>
      <c r="G1054" t="s">
        <v>15083</v>
      </c>
      <c r="H1054" t="s">
        <v>15084</v>
      </c>
      <c r="I1054" t="s">
        <v>4910</v>
      </c>
      <c r="J1054" t="s">
        <v>4911</v>
      </c>
      <c r="K1054" t="s">
        <v>5159</v>
      </c>
      <c r="L1054" t="s">
        <v>4913</v>
      </c>
      <c r="M1054" t="s">
        <v>4914</v>
      </c>
      <c r="N1054" t="s">
        <v>4914</v>
      </c>
      <c r="O1054" s="43">
        <v>42900.47388888889</v>
      </c>
      <c r="P1054" t="s">
        <v>15085</v>
      </c>
      <c r="Q1054" s="23" t="s">
        <v>8414</v>
      </c>
      <c r="R1054" t="s">
        <v>11069</v>
      </c>
      <c r="S1054">
        <v>450</v>
      </c>
      <c r="T1054" t="s">
        <v>4914</v>
      </c>
      <c r="U1054" t="s">
        <v>4917</v>
      </c>
      <c r="V1054" t="s">
        <v>4918</v>
      </c>
      <c r="W1054" t="s">
        <v>15086</v>
      </c>
      <c r="X1054" t="s">
        <v>4920</v>
      </c>
      <c r="Y1054" t="s">
        <v>4921</v>
      </c>
      <c r="Z1054" t="s">
        <v>4922</v>
      </c>
    </row>
    <row r="1055" spans="1:26" hidden="1">
      <c r="A1055" t="s">
        <v>15087</v>
      </c>
      <c r="B1055" t="s">
        <v>4905</v>
      </c>
      <c r="C1055" t="s">
        <v>4906</v>
      </c>
      <c r="D1055" t="s">
        <v>4907</v>
      </c>
      <c r="E1055" t="s">
        <v>5565</v>
      </c>
      <c r="F1055" t="s">
        <v>15088</v>
      </c>
      <c r="G1055" t="s">
        <v>15089</v>
      </c>
      <c r="H1055" t="s">
        <v>15090</v>
      </c>
      <c r="I1055" t="s">
        <v>4910</v>
      </c>
      <c r="J1055" t="s">
        <v>4911</v>
      </c>
      <c r="K1055" t="s">
        <v>4977</v>
      </c>
      <c r="L1055" t="s">
        <v>4913</v>
      </c>
      <c r="M1055" t="s">
        <v>4914</v>
      </c>
      <c r="N1055" t="s">
        <v>4914</v>
      </c>
      <c r="O1055" s="43">
        <v>42900.447997685187</v>
      </c>
      <c r="P1055" t="s">
        <v>15091</v>
      </c>
      <c r="Q1055" s="23" t="s">
        <v>8385</v>
      </c>
      <c r="R1055" t="s">
        <v>11047</v>
      </c>
      <c r="S1055">
        <v>1100</v>
      </c>
      <c r="T1055" t="s">
        <v>4914</v>
      </c>
      <c r="U1055" t="s">
        <v>4917</v>
      </c>
      <c r="V1055" t="s">
        <v>4918</v>
      </c>
      <c r="W1055" t="s">
        <v>15092</v>
      </c>
      <c r="X1055" t="s">
        <v>4920</v>
      </c>
      <c r="Y1055" t="s">
        <v>4921</v>
      </c>
      <c r="Z1055" t="s">
        <v>4922</v>
      </c>
    </row>
    <row r="1056" spans="1:26" hidden="1">
      <c r="A1056" t="s">
        <v>15093</v>
      </c>
      <c r="B1056" t="s">
        <v>4905</v>
      </c>
      <c r="C1056" t="s">
        <v>4906</v>
      </c>
      <c r="D1056" t="s">
        <v>4907</v>
      </c>
      <c r="E1056" t="s">
        <v>5162</v>
      </c>
      <c r="F1056" t="s">
        <v>15094</v>
      </c>
      <c r="G1056" t="s">
        <v>15095</v>
      </c>
      <c r="H1056" t="s">
        <v>15096</v>
      </c>
      <c r="I1056" t="s">
        <v>4910</v>
      </c>
      <c r="J1056" t="s">
        <v>4911</v>
      </c>
      <c r="K1056" t="s">
        <v>4912</v>
      </c>
      <c r="L1056" t="s">
        <v>4913</v>
      </c>
      <c r="M1056" t="s">
        <v>4914</v>
      </c>
      <c r="N1056" t="s">
        <v>4914</v>
      </c>
      <c r="O1056" s="43">
        <v>42900.403368055559</v>
      </c>
      <c r="P1056" t="s">
        <v>15097</v>
      </c>
      <c r="Q1056" s="23" t="s">
        <v>8328</v>
      </c>
      <c r="R1056" t="s">
        <v>11005</v>
      </c>
      <c r="S1056">
        <v>30</v>
      </c>
      <c r="T1056" t="s">
        <v>4914</v>
      </c>
      <c r="U1056" t="s">
        <v>4917</v>
      </c>
      <c r="V1056" t="s">
        <v>4918</v>
      </c>
      <c r="W1056" t="s">
        <v>15098</v>
      </c>
      <c r="X1056" t="s">
        <v>4920</v>
      </c>
      <c r="Y1056" t="s">
        <v>4921</v>
      </c>
      <c r="Z1056" t="s">
        <v>4922</v>
      </c>
    </row>
    <row r="1057" spans="1:26" hidden="1">
      <c r="A1057" t="s">
        <v>15099</v>
      </c>
      <c r="B1057" t="s">
        <v>4905</v>
      </c>
      <c r="C1057" t="s">
        <v>4906</v>
      </c>
      <c r="D1057" t="s">
        <v>4907</v>
      </c>
      <c r="E1057" t="s">
        <v>5162</v>
      </c>
      <c r="F1057" t="s">
        <v>15100</v>
      </c>
      <c r="G1057" t="s">
        <v>15101</v>
      </c>
      <c r="H1057" t="s">
        <v>15096</v>
      </c>
      <c r="I1057" t="s">
        <v>4910</v>
      </c>
      <c r="J1057" t="s">
        <v>4911</v>
      </c>
      <c r="K1057" t="s">
        <v>4912</v>
      </c>
      <c r="L1057" t="s">
        <v>4913</v>
      </c>
      <c r="M1057" t="s">
        <v>4914</v>
      </c>
      <c r="N1057" t="s">
        <v>4914</v>
      </c>
      <c r="O1057" s="43">
        <v>42900.403680555559</v>
      </c>
      <c r="P1057" t="s">
        <v>15102</v>
      </c>
      <c r="Q1057" s="23" t="s">
        <v>8331</v>
      </c>
      <c r="R1057" t="s">
        <v>11007</v>
      </c>
      <c r="S1057">
        <v>20</v>
      </c>
      <c r="T1057" t="s">
        <v>4914</v>
      </c>
      <c r="U1057" t="s">
        <v>4917</v>
      </c>
      <c r="V1057" t="s">
        <v>4918</v>
      </c>
      <c r="W1057" t="s">
        <v>15103</v>
      </c>
      <c r="X1057" t="s">
        <v>4920</v>
      </c>
      <c r="Y1057" t="s">
        <v>4921</v>
      </c>
      <c r="Z1057" t="s">
        <v>4922</v>
      </c>
    </row>
    <row r="1058" spans="1:26" hidden="1">
      <c r="A1058" t="s">
        <v>15104</v>
      </c>
      <c r="B1058" t="s">
        <v>4905</v>
      </c>
      <c r="C1058" t="s">
        <v>4906</v>
      </c>
      <c r="D1058" t="s">
        <v>4907</v>
      </c>
      <c r="E1058" t="s">
        <v>5565</v>
      </c>
      <c r="F1058" t="s">
        <v>15105</v>
      </c>
      <c r="G1058" t="s">
        <v>15106</v>
      </c>
      <c r="H1058" t="s">
        <v>15107</v>
      </c>
      <c r="I1058" t="s">
        <v>4910</v>
      </c>
      <c r="J1058" t="s">
        <v>4911</v>
      </c>
      <c r="K1058" t="s">
        <v>4961</v>
      </c>
      <c r="L1058" t="s">
        <v>4913</v>
      </c>
      <c r="M1058" t="s">
        <v>4914</v>
      </c>
      <c r="N1058" t="s">
        <v>4914</v>
      </c>
      <c r="O1058" s="43">
        <v>42900.613298611112</v>
      </c>
      <c r="P1058" t="s">
        <v>15108</v>
      </c>
      <c r="Q1058" s="23" t="s">
        <v>8499</v>
      </c>
      <c r="R1058" t="s">
        <v>11131</v>
      </c>
      <c r="S1058">
        <v>500</v>
      </c>
      <c r="T1058" t="s">
        <v>4914</v>
      </c>
      <c r="U1058" t="s">
        <v>4917</v>
      </c>
      <c r="V1058" t="s">
        <v>4918</v>
      </c>
      <c r="W1058" t="s">
        <v>15109</v>
      </c>
      <c r="X1058" t="s">
        <v>4920</v>
      </c>
      <c r="Y1058" t="s">
        <v>4921</v>
      </c>
      <c r="Z1058" t="s">
        <v>4922</v>
      </c>
    </row>
    <row r="1059" spans="1:26" hidden="1">
      <c r="A1059" t="s">
        <v>15110</v>
      </c>
      <c r="B1059" t="s">
        <v>4905</v>
      </c>
      <c r="C1059" t="s">
        <v>4906</v>
      </c>
      <c r="D1059" t="s">
        <v>4907</v>
      </c>
      <c r="E1059" t="s">
        <v>5070</v>
      </c>
      <c r="F1059" t="s">
        <v>15111</v>
      </c>
      <c r="G1059" t="s">
        <v>15112</v>
      </c>
      <c r="H1059" t="s">
        <v>15113</v>
      </c>
      <c r="I1059" t="s">
        <v>4910</v>
      </c>
      <c r="J1059" t="s">
        <v>4911</v>
      </c>
      <c r="K1059" t="s">
        <v>4912</v>
      </c>
      <c r="L1059" t="s">
        <v>4913</v>
      </c>
      <c r="M1059" t="s">
        <v>4914</v>
      </c>
      <c r="N1059" t="s">
        <v>4914</v>
      </c>
      <c r="O1059" s="43">
        <v>42900.619537037041</v>
      </c>
      <c r="P1059" t="s">
        <v>15114</v>
      </c>
      <c r="Q1059" s="23" t="s">
        <v>8512</v>
      </c>
      <c r="R1059" t="s">
        <v>11141</v>
      </c>
      <c r="S1059">
        <v>43</v>
      </c>
      <c r="T1059" t="s">
        <v>4914</v>
      </c>
      <c r="U1059" t="s">
        <v>4917</v>
      </c>
      <c r="V1059" t="s">
        <v>4918</v>
      </c>
      <c r="W1059" t="s">
        <v>15115</v>
      </c>
      <c r="X1059" t="s">
        <v>4920</v>
      </c>
      <c r="Y1059" t="s">
        <v>4921</v>
      </c>
      <c r="Z1059" t="s">
        <v>4922</v>
      </c>
    </row>
    <row r="1060" spans="1:26" hidden="1">
      <c r="A1060" t="s">
        <v>15116</v>
      </c>
      <c r="B1060" t="s">
        <v>4905</v>
      </c>
      <c r="C1060" t="s">
        <v>4906</v>
      </c>
      <c r="D1060" t="s">
        <v>4907</v>
      </c>
      <c r="E1060" t="s">
        <v>5253</v>
      </c>
      <c r="F1060" t="s">
        <v>15117</v>
      </c>
      <c r="G1060" t="s">
        <v>15118</v>
      </c>
      <c r="H1060" t="s">
        <v>15119</v>
      </c>
      <c r="I1060" t="s">
        <v>4910</v>
      </c>
      <c r="J1060" t="s">
        <v>4911</v>
      </c>
      <c r="K1060" t="s">
        <v>4912</v>
      </c>
      <c r="L1060" t="s">
        <v>4913</v>
      </c>
      <c r="M1060" t="s">
        <v>4914</v>
      </c>
      <c r="N1060" t="s">
        <v>4914</v>
      </c>
      <c r="O1060" s="43">
        <v>42900.544849537036</v>
      </c>
      <c r="P1060" t="s">
        <v>15120</v>
      </c>
      <c r="Q1060" s="23" t="s">
        <v>8460</v>
      </c>
      <c r="R1060" t="s">
        <v>11101</v>
      </c>
      <c r="S1060">
        <v>20</v>
      </c>
      <c r="T1060" t="s">
        <v>4914</v>
      </c>
      <c r="U1060" t="s">
        <v>4917</v>
      </c>
      <c r="V1060" t="s">
        <v>4918</v>
      </c>
      <c r="W1060" t="s">
        <v>15121</v>
      </c>
      <c r="X1060" t="s">
        <v>4920</v>
      </c>
      <c r="Y1060" t="s">
        <v>4921</v>
      </c>
      <c r="Z1060" t="s">
        <v>4922</v>
      </c>
    </row>
    <row r="1061" spans="1:26" hidden="1">
      <c r="A1061" t="s">
        <v>15122</v>
      </c>
      <c r="B1061" t="s">
        <v>4905</v>
      </c>
      <c r="C1061" t="s">
        <v>4906</v>
      </c>
      <c r="D1061" t="s">
        <v>4907</v>
      </c>
      <c r="E1061" t="s">
        <v>5234</v>
      </c>
      <c r="F1061" t="s">
        <v>15123</v>
      </c>
      <c r="G1061" t="s">
        <v>15124</v>
      </c>
      <c r="H1061" t="s">
        <v>15125</v>
      </c>
      <c r="I1061" t="s">
        <v>4910</v>
      </c>
      <c r="J1061" t="s">
        <v>4911</v>
      </c>
      <c r="K1061" t="s">
        <v>4912</v>
      </c>
      <c r="L1061" t="s">
        <v>4913</v>
      </c>
      <c r="M1061" t="s">
        <v>4914</v>
      </c>
      <c r="N1061" t="s">
        <v>4914</v>
      </c>
      <c r="O1061" s="43">
        <v>42900.658773148149</v>
      </c>
      <c r="P1061" t="s">
        <v>15126</v>
      </c>
      <c r="Q1061" s="23" t="s">
        <v>8551</v>
      </c>
      <c r="R1061" t="s">
        <v>11167</v>
      </c>
      <c r="S1061">
        <v>20</v>
      </c>
      <c r="T1061" t="s">
        <v>4914</v>
      </c>
      <c r="U1061" t="s">
        <v>4917</v>
      </c>
      <c r="V1061" t="s">
        <v>4918</v>
      </c>
      <c r="W1061" t="s">
        <v>15127</v>
      </c>
      <c r="X1061" t="s">
        <v>4920</v>
      </c>
      <c r="Y1061" t="s">
        <v>4921</v>
      </c>
      <c r="Z1061" t="s">
        <v>4922</v>
      </c>
    </row>
    <row r="1062" spans="1:26" hidden="1">
      <c r="A1062" t="s">
        <v>15128</v>
      </c>
      <c r="B1062" t="s">
        <v>4905</v>
      </c>
      <c r="C1062" t="s">
        <v>4906</v>
      </c>
      <c r="D1062" t="s">
        <v>4907</v>
      </c>
      <c r="E1062" t="s">
        <v>5870</v>
      </c>
      <c r="F1062" t="s">
        <v>15129</v>
      </c>
      <c r="G1062" t="s">
        <v>15130</v>
      </c>
      <c r="H1062" t="s">
        <v>15131</v>
      </c>
      <c r="I1062" t="s">
        <v>4910</v>
      </c>
      <c r="J1062" t="s">
        <v>4911</v>
      </c>
      <c r="K1062" t="s">
        <v>7258</v>
      </c>
      <c r="L1062" t="s">
        <v>4913</v>
      </c>
      <c r="M1062" t="s">
        <v>4914</v>
      </c>
      <c r="N1062" t="s">
        <v>4914</v>
      </c>
      <c r="O1062" s="43">
        <v>42900.440023148149</v>
      </c>
      <c r="P1062" t="s">
        <v>4951</v>
      </c>
      <c r="Q1062" s="23" t="s">
        <v>8372</v>
      </c>
      <c r="R1062" t="s">
        <v>11037</v>
      </c>
      <c r="S1062">
        <v>1000</v>
      </c>
      <c r="T1062" t="s">
        <v>4914</v>
      </c>
      <c r="U1062" t="s">
        <v>4917</v>
      </c>
      <c r="V1062" t="s">
        <v>4952</v>
      </c>
      <c r="W1062" t="s">
        <v>15132</v>
      </c>
      <c r="X1062" t="s">
        <v>4920</v>
      </c>
      <c r="Y1062" t="s">
        <v>4921</v>
      </c>
      <c r="Z1062" t="s">
        <v>4922</v>
      </c>
    </row>
    <row r="1063" spans="1:26" hidden="1">
      <c r="A1063" t="s">
        <v>15133</v>
      </c>
      <c r="B1063" t="s">
        <v>4905</v>
      </c>
      <c r="C1063" t="s">
        <v>4906</v>
      </c>
      <c r="D1063" t="s">
        <v>4907</v>
      </c>
      <c r="E1063" t="s">
        <v>5070</v>
      </c>
      <c r="F1063" t="s">
        <v>15134</v>
      </c>
      <c r="G1063" t="s">
        <v>15135</v>
      </c>
      <c r="H1063" t="s">
        <v>15136</v>
      </c>
      <c r="I1063" t="s">
        <v>4910</v>
      </c>
      <c r="J1063" t="s">
        <v>4911</v>
      </c>
      <c r="K1063" t="s">
        <v>4977</v>
      </c>
      <c r="L1063" t="s">
        <v>4913</v>
      </c>
      <c r="M1063" t="s">
        <v>4914</v>
      </c>
      <c r="N1063" t="s">
        <v>4914</v>
      </c>
      <c r="O1063" s="43">
        <v>42901.454675925925</v>
      </c>
      <c r="P1063" t="s">
        <v>15137</v>
      </c>
      <c r="Q1063" s="23" t="s">
        <v>8796</v>
      </c>
      <c r="R1063" t="s">
        <v>11345</v>
      </c>
      <c r="S1063">
        <v>794</v>
      </c>
      <c r="T1063" t="s">
        <v>4914</v>
      </c>
      <c r="U1063" t="s">
        <v>4917</v>
      </c>
      <c r="V1063" t="s">
        <v>4918</v>
      </c>
      <c r="W1063" t="s">
        <v>15138</v>
      </c>
      <c r="X1063" t="s">
        <v>4920</v>
      </c>
      <c r="Y1063" t="s">
        <v>4921</v>
      </c>
      <c r="Z1063" t="s">
        <v>4922</v>
      </c>
    </row>
    <row r="1064" spans="1:26" hidden="1">
      <c r="A1064" t="s">
        <v>15139</v>
      </c>
      <c r="B1064" t="s">
        <v>4905</v>
      </c>
      <c r="C1064" t="s">
        <v>4906</v>
      </c>
      <c r="D1064" t="s">
        <v>4907</v>
      </c>
      <c r="E1064" t="s">
        <v>6614</v>
      </c>
      <c r="F1064" t="s">
        <v>15140</v>
      </c>
      <c r="G1064" t="s">
        <v>15141</v>
      </c>
      <c r="H1064" t="s">
        <v>15142</v>
      </c>
      <c r="I1064" t="s">
        <v>4910</v>
      </c>
      <c r="J1064" t="s">
        <v>4911</v>
      </c>
      <c r="K1064" t="s">
        <v>5328</v>
      </c>
      <c r="L1064" t="s">
        <v>4913</v>
      </c>
      <c r="M1064" t="s">
        <v>4914</v>
      </c>
      <c r="N1064" t="s">
        <v>4914</v>
      </c>
      <c r="O1064" s="43">
        <v>42901.640706018516</v>
      </c>
      <c r="P1064" t="s">
        <v>15143</v>
      </c>
      <c r="Q1064" s="23" t="s">
        <v>8982</v>
      </c>
      <c r="R1064" t="s">
        <v>11483</v>
      </c>
      <c r="S1064">
        <v>16</v>
      </c>
      <c r="T1064" t="s">
        <v>4914</v>
      </c>
      <c r="U1064" t="s">
        <v>4917</v>
      </c>
      <c r="V1064" t="s">
        <v>4918</v>
      </c>
      <c r="W1064" t="s">
        <v>15144</v>
      </c>
      <c r="X1064" t="s">
        <v>4920</v>
      </c>
      <c r="Y1064" t="s">
        <v>4921</v>
      </c>
      <c r="Z1064" t="s">
        <v>4922</v>
      </c>
    </row>
    <row r="1065" spans="1:26" hidden="1">
      <c r="A1065" t="s">
        <v>15145</v>
      </c>
      <c r="B1065" t="s">
        <v>4905</v>
      </c>
      <c r="C1065" t="s">
        <v>4906</v>
      </c>
      <c r="D1065" t="s">
        <v>4907</v>
      </c>
      <c r="E1065" t="s">
        <v>4967</v>
      </c>
      <c r="F1065" t="s">
        <v>15146</v>
      </c>
      <c r="G1065" t="s">
        <v>15147</v>
      </c>
      <c r="H1065" t="s">
        <v>15142</v>
      </c>
      <c r="I1065" t="s">
        <v>4910</v>
      </c>
      <c r="J1065" t="s">
        <v>4911</v>
      </c>
      <c r="K1065" t="s">
        <v>5328</v>
      </c>
      <c r="L1065" t="s">
        <v>4913</v>
      </c>
      <c r="M1065" t="s">
        <v>4914</v>
      </c>
      <c r="N1065" t="s">
        <v>4914</v>
      </c>
      <c r="O1065" s="43">
        <v>42901.640451388892</v>
      </c>
      <c r="P1065" t="s">
        <v>15148</v>
      </c>
      <c r="Q1065" s="23" t="s">
        <v>8979</v>
      </c>
      <c r="R1065" t="s">
        <v>11481</v>
      </c>
      <c r="S1065">
        <v>300</v>
      </c>
      <c r="T1065" t="s">
        <v>5715</v>
      </c>
      <c r="U1065" t="s">
        <v>4917</v>
      </c>
      <c r="V1065" t="s">
        <v>4918</v>
      </c>
      <c r="W1065" t="s">
        <v>15149</v>
      </c>
      <c r="X1065" t="s">
        <v>4920</v>
      </c>
      <c r="Y1065" t="s">
        <v>4921</v>
      </c>
      <c r="Z1065" t="s">
        <v>4922</v>
      </c>
    </row>
    <row r="1066" spans="1:26" hidden="1">
      <c r="A1066" t="s">
        <v>15150</v>
      </c>
      <c r="B1066" t="s">
        <v>4905</v>
      </c>
      <c r="C1066" t="s">
        <v>4906</v>
      </c>
      <c r="D1066" t="s">
        <v>4907</v>
      </c>
      <c r="E1066" t="s">
        <v>5080</v>
      </c>
      <c r="F1066" t="s">
        <v>15151</v>
      </c>
      <c r="G1066" t="s">
        <v>15152</v>
      </c>
      <c r="H1066" t="s">
        <v>15153</v>
      </c>
      <c r="I1066" t="s">
        <v>4910</v>
      </c>
      <c r="J1066" t="s">
        <v>4911</v>
      </c>
      <c r="K1066" t="s">
        <v>4956</v>
      </c>
      <c r="L1066" t="s">
        <v>4913</v>
      </c>
      <c r="M1066" t="s">
        <v>4914</v>
      </c>
      <c r="N1066" t="s">
        <v>4914</v>
      </c>
      <c r="O1066" s="43">
        <v>42901.628506944442</v>
      </c>
      <c r="P1066" t="s">
        <v>15154</v>
      </c>
      <c r="Q1066" s="23" t="s">
        <v>8946</v>
      </c>
      <c r="R1066" t="s">
        <v>11455</v>
      </c>
      <c r="S1066">
        <v>500</v>
      </c>
      <c r="T1066" t="s">
        <v>4914</v>
      </c>
      <c r="U1066" t="s">
        <v>4917</v>
      </c>
      <c r="V1066" t="s">
        <v>4918</v>
      </c>
      <c r="W1066" t="s">
        <v>15155</v>
      </c>
      <c r="X1066" t="s">
        <v>4920</v>
      </c>
      <c r="Y1066" t="s">
        <v>4921</v>
      </c>
      <c r="Z1066" t="s">
        <v>4922</v>
      </c>
    </row>
    <row r="1067" spans="1:26" hidden="1">
      <c r="A1067" t="s">
        <v>15156</v>
      </c>
      <c r="B1067" t="s">
        <v>4905</v>
      </c>
      <c r="C1067" t="s">
        <v>4906</v>
      </c>
      <c r="D1067" t="s">
        <v>4907</v>
      </c>
      <c r="E1067" t="s">
        <v>5073</v>
      </c>
      <c r="F1067" t="s">
        <v>15157</v>
      </c>
      <c r="G1067" t="s">
        <v>15158</v>
      </c>
      <c r="H1067" t="s">
        <v>15159</v>
      </c>
      <c r="I1067" t="s">
        <v>4910</v>
      </c>
      <c r="J1067" t="s">
        <v>4911</v>
      </c>
      <c r="K1067" t="s">
        <v>4912</v>
      </c>
      <c r="L1067" t="s">
        <v>4913</v>
      </c>
      <c r="M1067" t="s">
        <v>4914</v>
      </c>
      <c r="N1067" t="s">
        <v>4914</v>
      </c>
      <c r="O1067" s="43">
        <v>42901.878333333334</v>
      </c>
      <c r="P1067" t="s">
        <v>15160</v>
      </c>
      <c r="Q1067" s="23" t="s">
        <v>9090</v>
      </c>
      <c r="R1067" t="s">
        <v>11567</v>
      </c>
      <c r="S1067">
        <v>8050</v>
      </c>
      <c r="T1067" t="s">
        <v>4914</v>
      </c>
      <c r="U1067" t="s">
        <v>4917</v>
      </c>
      <c r="V1067" t="s">
        <v>4918</v>
      </c>
      <c r="W1067" t="s">
        <v>15161</v>
      </c>
      <c r="X1067" t="s">
        <v>4920</v>
      </c>
      <c r="Y1067" t="s">
        <v>4921</v>
      </c>
      <c r="Z1067" t="s">
        <v>4922</v>
      </c>
    </row>
    <row r="1068" spans="1:26" hidden="1">
      <c r="A1068" t="s">
        <v>15162</v>
      </c>
      <c r="B1068" t="s">
        <v>4905</v>
      </c>
      <c r="C1068" t="s">
        <v>4906</v>
      </c>
      <c r="D1068" t="s">
        <v>4907</v>
      </c>
      <c r="E1068" t="s">
        <v>5208</v>
      </c>
      <c r="F1068" t="s">
        <v>15163</v>
      </c>
      <c r="G1068" t="s">
        <v>15164</v>
      </c>
      <c r="H1068" t="s">
        <v>15165</v>
      </c>
      <c r="I1068" t="s">
        <v>4910</v>
      </c>
      <c r="J1068" t="s">
        <v>4911</v>
      </c>
      <c r="K1068" t="s">
        <v>5490</v>
      </c>
      <c r="L1068" t="s">
        <v>4913</v>
      </c>
      <c r="M1068" t="s">
        <v>4914</v>
      </c>
      <c r="N1068" t="s">
        <v>4914</v>
      </c>
      <c r="O1068" s="43">
        <v>42901.695393518516</v>
      </c>
      <c r="P1068" t="s">
        <v>4951</v>
      </c>
      <c r="Q1068" s="23" t="s">
        <v>9040</v>
      </c>
      <c r="R1068" t="s">
        <v>11531</v>
      </c>
      <c r="S1068">
        <v>86</v>
      </c>
      <c r="T1068" t="s">
        <v>4914</v>
      </c>
      <c r="U1068" t="s">
        <v>4917</v>
      </c>
      <c r="V1068" t="s">
        <v>4952</v>
      </c>
      <c r="W1068" t="s">
        <v>15166</v>
      </c>
      <c r="X1068" t="s">
        <v>4920</v>
      </c>
      <c r="Y1068" t="s">
        <v>4921</v>
      </c>
      <c r="Z1068" t="s">
        <v>4922</v>
      </c>
    </row>
    <row r="1069" spans="1:26" hidden="1">
      <c r="A1069" t="s">
        <v>15167</v>
      </c>
      <c r="B1069" t="s">
        <v>4905</v>
      </c>
      <c r="C1069" t="s">
        <v>4906</v>
      </c>
      <c r="D1069" t="s">
        <v>4907</v>
      </c>
      <c r="E1069" t="s">
        <v>5916</v>
      </c>
      <c r="F1069" t="s">
        <v>15168</v>
      </c>
      <c r="G1069" t="s">
        <v>15169</v>
      </c>
      <c r="H1069" t="s">
        <v>15170</v>
      </c>
      <c r="I1069" t="s">
        <v>4910</v>
      </c>
      <c r="J1069" t="s">
        <v>4911</v>
      </c>
      <c r="K1069" t="s">
        <v>4977</v>
      </c>
      <c r="L1069" t="s">
        <v>4913</v>
      </c>
      <c r="M1069" t="s">
        <v>4914</v>
      </c>
      <c r="N1069" t="s">
        <v>4914</v>
      </c>
      <c r="O1069" s="43">
        <v>42901.62972222222</v>
      </c>
      <c r="P1069" t="s">
        <v>15171</v>
      </c>
      <c r="Q1069" s="23" t="s">
        <v>8952</v>
      </c>
      <c r="R1069" t="s">
        <v>11459</v>
      </c>
      <c r="S1069">
        <v>194</v>
      </c>
      <c r="T1069" t="s">
        <v>4914</v>
      </c>
      <c r="U1069" t="s">
        <v>4917</v>
      </c>
      <c r="V1069" t="s">
        <v>4918</v>
      </c>
      <c r="W1069" t="s">
        <v>15172</v>
      </c>
      <c r="X1069" t="s">
        <v>4920</v>
      </c>
      <c r="Y1069" t="s">
        <v>4921</v>
      </c>
      <c r="Z1069" t="s">
        <v>4922</v>
      </c>
    </row>
    <row r="1070" spans="1:26" hidden="1">
      <c r="A1070" t="s">
        <v>15173</v>
      </c>
      <c r="B1070" t="s">
        <v>4905</v>
      </c>
      <c r="C1070" t="s">
        <v>4906</v>
      </c>
      <c r="D1070" t="s">
        <v>4907</v>
      </c>
      <c r="E1070" t="s">
        <v>4998</v>
      </c>
      <c r="F1070" t="s">
        <v>15174</v>
      </c>
      <c r="G1070" t="s">
        <v>15175</v>
      </c>
      <c r="H1070" t="s">
        <v>15176</v>
      </c>
      <c r="I1070" t="s">
        <v>4910</v>
      </c>
      <c r="J1070" t="s">
        <v>4911</v>
      </c>
      <c r="K1070" t="s">
        <v>4961</v>
      </c>
      <c r="L1070" t="s">
        <v>4913</v>
      </c>
      <c r="M1070" t="s">
        <v>4914</v>
      </c>
      <c r="N1070" t="s">
        <v>4914</v>
      </c>
      <c r="O1070" s="43">
        <v>42901.615231481483</v>
      </c>
      <c r="P1070" t="s">
        <v>15177</v>
      </c>
      <c r="Q1070" s="23" t="s">
        <v>8927</v>
      </c>
      <c r="R1070" t="s">
        <v>11441</v>
      </c>
      <c r="S1070">
        <v>62</v>
      </c>
      <c r="T1070" t="s">
        <v>4914</v>
      </c>
      <c r="U1070" t="s">
        <v>4917</v>
      </c>
      <c r="V1070" t="s">
        <v>4918</v>
      </c>
      <c r="W1070" t="s">
        <v>15178</v>
      </c>
      <c r="X1070" t="s">
        <v>4920</v>
      </c>
      <c r="Y1070" t="s">
        <v>4921</v>
      </c>
      <c r="Z1070" t="s">
        <v>4922</v>
      </c>
    </row>
    <row r="1071" spans="1:26" hidden="1">
      <c r="A1071" t="s">
        <v>15179</v>
      </c>
      <c r="B1071" t="s">
        <v>4905</v>
      </c>
      <c r="C1071" t="s">
        <v>4906</v>
      </c>
      <c r="D1071" t="s">
        <v>4907</v>
      </c>
      <c r="E1071" t="s">
        <v>5001</v>
      </c>
      <c r="F1071" t="s">
        <v>15180</v>
      </c>
      <c r="G1071" t="s">
        <v>15181</v>
      </c>
      <c r="H1071" t="s">
        <v>15176</v>
      </c>
      <c r="I1071" t="s">
        <v>4910</v>
      </c>
      <c r="J1071" t="s">
        <v>4911</v>
      </c>
      <c r="K1071" t="s">
        <v>4961</v>
      </c>
      <c r="L1071" t="s">
        <v>4913</v>
      </c>
      <c r="M1071" t="s">
        <v>4914</v>
      </c>
      <c r="N1071" t="s">
        <v>4914</v>
      </c>
      <c r="O1071" s="43">
        <v>42901.614884259259</v>
      </c>
      <c r="P1071" t="s">
        <v>15182</v>
      </c>
      <c r="Q1071" s="23" t="s">
        <v>8926</v>
      </c>
      <c r="R1071" t="s">
        <v>11439</v>
      </c>
      <c r="S1071">
        <v>100</v>
      </c>
      <c r="T1071" t="s">
        <v>4914</v>
      </c>
      <c r="U1071" t="s">
        <v>4917</v>
      </c>
      <c r="V1071" t="s">
        <v>4918</v>
      </c>
      <c r="W1071" t="s">
        <v>15183</v>
      </c>
      <c r="X1071" t="s">
        <v>4920</v>
      </c>
      <c r="Y1071" t="s">
        <v>4921</v>
      </c>
      <c r="Z1071" t="s">
        <v>4922</v>
      </c>
    </row>
    <row r="1072" spans="1:26" hidden="1">
      <c r="A1072" t="s">
        <v>15184</v>
      </c>
      <c r="B1072" t="s">
        <v>4905</v>
      </c>
      <c r="C1072" t="s">
        <v>4906</v>
      </c>
      <c r="D1072" t="s">
        <v>4907</v>
      </c>
      <c r="E1072" t="s">
        <v>5052</v>
      </c>
      <c r="F1072" t="s">
        <v>15185</v>
      </c>
      <c r="G1072" t="s">
        <v>15186</v>
      </c>
      <c r="H1072" t="s">
        <v>15176</v>
      </c>
      <c r="I1072" t="s">
        <v>4910</v>
      </c>
      <c r="J1072" t="s">
        <v>4911</v>
      </c>
      <c r="K1072" t="s">
        <v>4961</v>
      </c>
      <c r="L1072" t="s">
        <v>4913</v>
      </c>
      <c r="M1072" t="s">
        <v>4914</v>
      </c>
      <c r="N1072" t="s">
        <v>4914</v>
      </c>
      <c r="O1072" s="43">
        <v>42901.614699074074</v>
      </c>
      <c r="P1072" t="s">
        <v>15187</v>
      </c>
      <c r="Q1072" s="23" t="s">
        <v>8923</v>
      </c>
      <c r="R1072" t="s">
        <v>11437</v>
      </c>
      <c r="S1072">
        <v>300</v>
      </c>
      <c r="T1072" t="s">
        <v>4914</v>
      </c>
      <c r="U1072" t="s">
        <v>4917</v>
      </c>
      <c r="V1072" t="s">
        <v>4918</v>
      </c>
      <c r="W1072" t="s">
        <v>15188</v>
      </c>
      <c r="X1072" t="s">
        <v>4920</v>
      </c>
      <c r="Y1072" t="s">
        <v>4921</v>
      </c>
      <c r="Z1072" t="s">
        <v>4922</v>
      </c>
    </row>
    <row r="1073" spans="1:26" hidden="1">
      <c r="A1073" t="s">
        <v>15189</v>
      </c>
      <c r="B1073" t="s">
        <v>4905</v>
      </c>
      <c r="C1073" t="s">
        <v>4906</v>
      </c>
      <c r="D1073" t="s">
        <v>4907</v>
      </c>
      <c r="E1073" t="s">
        <v>4998</v>
      </c>
      <c r="F1073" t="s">
        <v>15190</v>
      </c>
      <c r="G1073" t="s">
        <v>15191</v>
      </c>
      <c r="H1073" t="s">
        <v>15176</v>
      </c>
      <c r="I1073" t="s">
        <v>4910</v>
      </c>
      <c r="J1073" t="s">
        <v>4911</v>
      </c>
      <c r="K1073" t="s">
        <v>4961</v>
      </c>
      <c r="L1073" t="s">
        <v>4913</v>
      </c>
      <c r="M1073" t="s">
        <v>4914</v>
      </c>
      <c r="N1073" t="s">
        <v>4914</v>
      </c>
      <c r="O1073" s="43">
        <v>42901.639479166668</v>
      </c>
      <c r="P1073" t="s">
        <v>15192</v>
      </c>
      <c r="Q1073" s="23" t="s">
        <v>8975</v>
      </c>
      <c r="R1073" t="s">
        <v>11477</v>
      </c>
      <c r="S1073">
        <v>100</v>
      </c>
      <c r="T1073" t="s">
        <v>4914</v>
      </c>
      <c r="U1073" t="s">
        <v>4917</v>
      </c>
      <c r="V1073" t="s">
        <v>4918</v>
      </c>
      <c r="W1073" t="s">
        <v>15183</v>
      </c>
      <c r="X1073" t="s">
        <v>4920</v>
      </c>
      <c r="Y1073" t="s">
        <v>4921</v>
      </c>
      <c r="Z1073" t="s">
        <v>4922</v>
      </c>
    </row>
    <row r="1074" spans="1:26" hidden="1">
      <c r="A1074" t="s">
        <v>15193</v>
      </c>
      <c r="B1074" t="s">
        <v>4905</v>
      </c>
      <c r="C1074" t="s">
        <v>4906</v>
      </c>
      <c r="D1074" t="s">
        <v>4907</v>
      </c>
      <c r="E1074" t="s">
        <v>5362</v>
      </c>
      <c r="F1074" t="s">
        <v>15194</v>
      </c>
      <c r="G1074" t="s">
        <v>15195</v>
      </c>
      <c r="H1074" t="s">
        <v>15196</v>
      </c>
      <c r="I1074" t="s">
        <v>4910</v>
      </c>
      <c r="J1074" t="s">
        <v>4911</v>
      </c>
      <c r="K1074" t="s">
        <v>4912</v>
      </c>
      <c r="L1074" t="s">
        <v>4913</v>
      </c>
      <c r="M1074" t="s">
        <v>4914</v>
      </c>
      <c r="N1074" t="s">
        <v>4914</v>
      </c>
      <c r="O1074" s="43">
        <v>42901.489432870374</v>
      </c>
      <c r="P1074" t="s">
        <v>15197</v>
      </c>
      <c r="Q1074" s="23" t="s">
        <v>8862</v>
      </c>
      <c r="R1074" t="s">
        <v>11393</v>
      </c>
      <c r="S1074">
        <v>46</v>
      </c>
      <c r="T1074" t="s">
        <v>4914</v>
      </c>
      <c r="U1074" t="s">
        <v>4917</v>
      </c>
      <c r="V1074" t="s">
        <v>4918</v>
      </c>
      <c r="W1074" t="s">
        <v>15198</v>
      </c>
      <c r="X1074" t="s">
        <v>4920</v>
      </c>
      <c r="Y1074" t="s">
        <v>4921</v>
      </c>
      <c r="Z1074" t="s">
        <v>4922</v>
      </c>
    </row>
    <row r="1075" spans="1:26" hidden="1">
      <c r="A1075" t="s">
        <v>15199</v>
      </c>
      <c r="B1075" t="s">
        <v>4905</v>
      </c>
      <c r="C1075" t="s">
        <v>4906</v>
      </c>
      <c r="D1075" t="s">
        <v>4907</v>
      </c>
      <c r="E1075" t="s">
        <v>5264</v>
      </c>
      <c r="F1075" t="s">
        <v>15200</v>
      </c>
      <c r="G1075" t="s">
        <v>15201</v>
      </c>
      <c r="H1075" t="s">
        <v>15202</v>
      </c>
      <c r="I1075" t="s">
        <v>4910</v>
      </c>
      <c r="J1075" t="s">
        <v>4911</v>
      </c>
      <c r="K1075" t="s">
        <v>4912</v>
      </c>
      <c r="L1075" t="s">
        <v>4913</v>
      </c>
      <c r="M1075" t="s">
        <v>4914</v>
      </c>
      <c r="N1075" t="s">
        <v>4914</v>
      </c>
      <c r="O1075" s="43">
        <v>42901.441469907404</v>
      </c>
      <c r="P1075" t="s">
        <v>15203</v>
      </c>
      <c r="Q1075" s="23" t="s">
        <v>8768</v>
      </c>
      <c r="R1075" t="s">
        <v>11325</v>
      </c>
      <c r="S1075">
        <v>100</v>
      </c>
      <c r="T1075" t="s">
        <v>6860</v>
      </c>
      <c r="U1075" t="s">
        <v>4917</v>
      </c>
      <c r="V1075" t="s">
        <v>4918</v>
      </c>
      <c r="W1075" t="s">
        <v>15204</v>
      </c>
      <c r="X1075" t="s">
        <v>4920</v>
      </c>
      <c r="Y1075" t="s">
        <v>4921</v>
      </c>
      <c r="Z1075" t="s">
        <v>4922</v>
      </c>
    </row>
    <row r="1076" spans="1:26" hidden="1">
      <c r="A1076" t="s">
        <v>15205</v>
      </c>
      <c r="B1076" t="s">
        <v>4905</v>
      </c>
      <c r="C1076" t="s">
        <v>4906</v>
      </c>
      <c r="D1076" t="s">
        <v>4907</v>
      </c>
      <c r="E1076" t="s">
        <v>4967</v>
      </c>
      <c r="F1076" t="s">
        <v>15206</v>
      </c>
      <c r="G1076" t="s">
        <v>15207</v>
      </c>
      <c r="H1076" t="s">
        <v>7676</v>
      </c>
      <c r="I1076" t="s">
        <v>4910</v>
      </c>
      <c r="J1076" t="s">
        <v>4911</v>
      </c>
      <c r="K1076" t="s">
        <v>4977</v>
      </c>
      <c r="L1076" t="s">
        <v>4913</v>
      </c>
      <c r="M1076" t="s">
        <v>4914</v>
      </c>
      <c r="N1076" t="s">
        <v>4914</v>
      </c>
      <c r="O1076" s="43">
        <v>42901.508645833332</v>
      </c>
      <c r="P1076" t="s">
        <v>15208</v>
      </c>
      <c r="Q1076" s="23" t="s">
        <v>8880</v>
      </c>
      <c r="R1076" t="s">
        <v>11405</v>
      </c>
      <c r="S1076">
        <v>20</v>
      </c>
      <c r="T1076" t="s">
        <v>6171</v>
      </c>
      <c r="U1076" t="s">
        <v>4917</v>
      </c>
      <c r="V1076" t="s">
        <v>4918</v>
      </c>
      <c r="W1076" t="s">
        <v>15209</v>
      </c>
      <c r="X1076" t="s">
        <v>4920</v>
      </c>
      <c r="Y1076" t="s">
        <v>4921</v>
      </c>
      <c r="Z1076" t="s">
        <v>4922</v>
      </c>
    </row>
    <row r="1077" spans="1:26" hidden="1">
      <c r="A1077" t="s">
        <v>15210</v>
      </c>
      <c r="B1077" t="s">
        <v>4905</v>
      </c>
      <c r="C1077" t="s">
        <v>4906</v>
      </c>
      <c r="D1077" t="s">
        <v>4907</v>
      </c>
      <c r="E1077" t="s">
        <v>6614</v>
      </c>
      <c r="F1077" t="s">
        <v>15211</v>
      </c>
      <c r="G1077" t="s">
        <v>15212</v>
      </c>
      <c r="H1077" t="s">
        <v>7676</v>
      </c>
      <c r="I1077" t="s">
        <v>4910</v>
      </c>
      <c r="J1077" t="s">
        <v>4911</v>
      </c>
      <c r="K1077" t="s">
        <v>4977</v>
      </c>
      <c r="L1077" t="s">
        <v>4913</v>
      </c>
      <c r="M1077" t="s">
        <v>4914</v>
      </c>
      <c r="N1077" t="s">
        <v>4914</v>
      </c>
      <c r="O1077" s="43">
        <v>42901.508935185186</v>
      </c>
      <c r="P1077" t="s">
        <v>15213</v>
      </c>
      <c r="Q1077" s="23" t="s">
        <v>8883</v>
      </c>
      <c r="R1077" t="s">
        <v>11407</v>
      </c>
      <c r="S1077">
        <v>2</v>
      </c>
      <c r="T1077" t="s">
        <v>4914</v>
      </c>
      <c r="U1077" t="s">
        <v>4917</v>
      </c>
      <c r="V1077" t="s">
        <v>4918</v>
      </c>
      <c r="W1077" t="s">
        <v>15214</v>
      </c>
      <c r="X1077" t="s">
        <v>4920</v>
      </c>
      <c r="Y1077" t="s">
        <v>4921</v>
      </c>
      <c r="Z1077" t="s">
        <v>4922</v>
      </c>
    </row>
    <row r="1078" spans="1:26" hidden="1">
      <c r="A1078" t="s">
        <v>15215</v>
      </c>
      <c r="B1078" t="s">
        <v>4905</v>
      </c>
      <c r="C1078" t="s">
        <v>4906</v>
      </c>
      <c r="D1078" t="s">
        <v>4907</v>
      </c>
      <c r="E1078" t="s">
        <v>5910</v>
      </c>
      <c r="F1078" t="s">
        <v>15216</v>
      </c>
      <c r="G1078" t="s">
        <v>15217</v>
      </c>
      <c r="H1078" t="s">
        <v>15218</v>
      </c>
      <c r="I1078" t="s">
        <v>4910</v>
      </c>
      <c r="J1078" t="s">
        <v>4911</v>
      </c>
      <c r="K1078" t="s">
        <v>4961</v>
      </c>
      <c r="L1078" t="s">
        <v>4913</v>
      </c>
      <c r="M1078" t="s">
        <v>4914</v>
      </c>
      <c r="N1078" t="s">
        <v>4914</v>
      </c>
      <c r="O1078" s="43">
        <v>42901.376793981479</v>
      </c>
      <c r="P1078" t="s">
        <v>15219</v>
      </c>
      <c r="Q1078" s="23" t="s">
        <v>8702</v>
      </c>
      <c r="R1078" t="s">
        <v>11277</v>
      </c>
      <c r="S1078">
        <v>950</v>
      </c>
      <c r="T1078" t="s">
        <v>4914</v>
      </c>
      <c r="U1078" t="s">
        <v>4917</v>
      </c>
      <c r="V1078" t="s">
        <v>4918</v>
      </c>
      <c r="W1078" t="s">
        <v>15220</v>
      </c>
      <c r="X1078" t="s">
        <v>4920</v>
      </c>
      <c r="Y1078" t="s">
        <v>4921</v>
      </c>
      <c r="Z1078" t="s">
        <v>4922</v>
      </c>
    </row>
    <row r="1079" spans="1:26" hidden="1">
      <c r="A1079" t="s">
        <v>15221</v>
      </c>
      <c r="B1079" t="s">
        <v>4905</v>
      </c>
      <c r="C1079" t="s">
        <v>4906</v>
      </c>
      <c r="D1079" t="s">
        <v>4907</v>
      </c>
      <c r="E1079" t="s">
        <v>5894</v>
      </c>
      <c r="F1079" t="s">
        <v>15222</v>
      </c>
      <c r="G1079" t="s">
        <v>15223</v>
      </c>
      <c r="H1079" t="s">
        <v>15224</v>
      </c>
      <c r="I1079" t="s">
        <v>4910</v>
      </c>
      <c r="J1079" t="s">
        <v>4911</v>
      </c>
      <c r="K1079" t="s">
        <v>4912</v>
      </c>
      <c r="L1079" t="s">
        <v>4913</v>
      </c>
      <c r="M1079" t="s">
        <v>4914</v>
      </c>
      <c r="N1079" t="s">
        <v>4914</v>
      </c>
      <c r="O1079" s="43">
        <v>42901.474178240744</v>
      </c>
      <c r="P1079" t="s">
        <v>15225</v>
      </c>
      <c r="Q1079" s="23" t="s">
        <v>8837</v>
      </c>
      <c r="R1079" t="s">
        <v>11373</v>
      </c>
      <c r="S1079">
        <v>490</v>
      </c>
      <c r="T1079" t="s">
        <v>4914</v>
      </c>
      <c r="U1079" t="s">
        <v>4917</v>
      </c>
      <c r="V1079" t="s">
        <v>4918</v>
      </c>
      <c r="W1079" t="s">
        <v>15226</v>
      </c>
      <c r="X1079" t="s">
        <v>4920</v>
      </c>
      <c r="Y1079" t="s">
        <v>4921</v>
      </c>
      <c r="Z1079" t="s">
        <v>4922</v>
      </c>
    </row>
    <row r="1080" spans="1:26" hidden="1">
      <c r="A1080" t="s">
        <v>15227</v>
      </c>
      <c r="B1080" t="s">
        <v>4905</v>
      </c>
      <c r="C1080" t="s">
        <v>4906</v>
      </c>
      <c r="D1080" t="s">
        <v>4907</v>
      </c>
      <c r="E1080" t="s">
        <v>5395</v>
      </c>
      <c r="F1080" t="s">
        <v>15228</v>
      </c>
      <c r="G1080" t="s">
        <v>15229</v>
      </c>
      <c r="H1080" t="s">
        <v>15230</v>
      </c>
      <c r="I1080" t="s">
        <v>4910</v>
      </c>
      <c r="J1080" t="s">
        <v>4911</v>
      </c>
      <c r="K1080" t="s">
        <v>4912</v>
      </c>
      <c r="L1080" t="s">
        <v>4913</v>
      </c>
      <c r="M1080" t="s">
        <v>4914</v>
      </c>
      <c r="N1080" t="s">
        <v>4914</v>
      </c>
      <c r="O1080" s="43">
        <v>42901.838634259257</v>
      </c>
      <c r="P1080" t="s">
        <v>15231</v>
      </c>
      <c r="Q1080" s="23" t="s">
        <v>9086</v>
      </c>
      <c r="R1080" t="s">
        <v>11563</v>
      </c>
      <c r="S1080">
        <v>100</v>
      </c>
      <c r="T1080" t="s">
        <v>4914</v>
      </c>
      <c r="U1080" t="s">
        <v>4917</v>
      </c>
      <c r="V1080" t="s">
        <v>4918</v>
      </c>
      <c r="W1080" t="s">
        <v>15232</v>
      </c>
      <c r="X1080" t="s">
        <v>4920</v>
      </c>
      <c r="Y1080" t="s">
        <v>4921</v>
      </c>
      <c r="Z1080" t="s">
        <v>4922</v>
      </c>
    </row>
    <row r="1081" spans="1:26" hidden="1">
      <c r="A1081" t="s">
        <v>15233</v>
      </c>
      <c r="B1081" t="s">
        <v>4905</v>
      </c>
      <c r="C1081" t="s">
        <v>4906</v>
      </c>
      <c r="D1081" t="s">
        <v>4907</v>
      </c>
      <c r="E1081" t="s">
        <v>5910</v>
      </c>
      <c r="F1081" t="s">
        <v>15234</v>
      </c>
      <c r="G1081" t="s">
        <v>15235</v>
      </c>
      <c r="H1081" t="s">
        <v>15230</v>
      </c>
      <c r="I1081" t="s">
        <v>4910</v>
      </c>
      <c r="J1081" t="s">
        <v>4911</v>
      </c>
      <c r="K1081" t="s">
        <v>4956</v>
      </c>
      <c r="L1081" t="s">
        <v>4913</v>
      </c>
      <c r="M1081" t="s">
        <v>4914</v>
      </c>
      <c r="N1081" t="s">
        <v>4914</v>
      </c>
      <c r="O1081" s="43">
        <v>42901.838888888888</v>
      </c>
      <c r="P1081" t="s">
        <v>15236</v>
      </c>
      <c r="Q1081" s="23" t="s">
        <v>9089</v>
      </c>
      <c r="R1081" t="s">
        <v>11565</v>
      </c>
      <c r="S1081">
        <v>96</v>
      </c>
      <c r="T1081" t="s">
        <v>4914</v>
      </c>
      <c r="U1081" t="s">
        <v>4917</v>
      </c>
      <c r="V1081" t="s">
        <v>4918</v>
      </c>
      <c r="W1081" t="s">
        <v>15237</v>
      </c>
      <c r="X1081" t="s">
        <v>4920</v>
      </c>
      <c r="Y1081" t="s">
        <v>4921</v>
      </c>
      <c r="Z1081" t="s">
        <v>4922</v>
      </c>
    </row>
    <row r="1082" spans="1:26" hidden="1">
      <c r="A1082" t="s">
        <v>15238</v>
      </c>
      <c r="B1082" t="s">
        <v>4905</v>
      </c>
      <c r="C1082" t="s">
        <v>4906</v>
      </c>
      <c r="D1082" t="s">
        <v>4907</v>
      </c>
      <c r="E1082" t="s">
        <v>5253</v>
      </c>
      <c r="F1082" t="s">
        <v>15239</v>
      </c>
      <c r="G1082" t="s">
        <v>15240</v>
      </c>
      <c r="H1082" t="s">
        <v>15241</v>
      </c>
      <c r="I1082" t="s">
        <v>4910</v>
      </c>
      <c r="J1082" t="s">
        <v>4911</v>
      </c>
      <c r="K1082" t="s">
        <v>4977</v>
      </c>
      <c r="L1082" t="s">
        <v>4913</v>
      </c>
      <c r="M1082" t="s">
        <v>4914</v>
      </c>
      <c r="N1082" t="s">
        <v>4914</v>
      </c>
      <c r="O1082" s="43">
        <v>42901.631851851853</v>
      </c>
      <c r="P1082" t="s">
        <v>15242</v>
      </c>
      <c r="Q1082" s="23" t="s">
        <v>8956</v>
      </c>
      <c r="R1082" t="s">
        <v>11463</v>
      </c>
      <c r="S1082">
        <v>88</v>
      </c>
      <c r="T1082" t="s">
        <v>4914</v>
      </c>
      <c r="U1082" t="s">
        <v>4917</v>
      </c>
      <c r="V1082" t="s">
        <v>4918</v>
      </c>
      <c r="W1082" t="s">
        <v>15243</v>
      </c>
      <c r="X1082" t="s">
        <v>4920</v>
      </c>
      <c r="Y1082" t="s">
        <v>4921</v>
      </c>
      <c r="Z1082" t="s">
        <v>4922</v>
      </c>
    </row>
    <row r="1083" spans="1:26" hidden="1">
      <c r="A1083" t="s">
        <v>15244</v>
      </c>
      <c r="B1083" t="s">
        <v>4905</v>
      </c>
      <c r="C1083" t="s">
        <v>4906</v>
      </c>
      <c r="D1083" t="s">
        <v>4907</v>
      </c>
      <c r="E1083" t="s">
        <v>6730</v>
      </c>
      <c r="F1083" t="s">
        <v>15245</v>
      </c>
      <c r="G1083" t="s">
        <v>15246</v>
      </c>
      <c r="H1083" t="s">
        <v>15247</v>
      </c>
      <c r="I1083" t="s">
        <v>4910</v>
      </c>
      <c r="J1083" t="s">
        <v>4911</v>
      </c>
      <c r="K1083" t="s">
        <v>4956</v>
      </c>
      <c r="L1083" t="s">
        <v>4913</v>
      </c>
      <c r="M1083" t="s">
        <v>4914</v>
      </c>
      <c r="N1083" t="s">
        <v>4914</v>
      </c>
      <c r="O1083" s="43">
        <v>42901.658032407409</v>
      </c>
      <c r="P1083" t="s">
        <v>15248</v>
      </c>
      <c r="Q1083" s="23" t="s">
        <v>8992</v>
      </c>
      <c r="R1083" t="s">
        <v>11491</v>
      </c>
      <c r="S1083">
        <v>234</v>
      </c>
      <c r="T1083" t="s">
        <v>4914</v>
      </c>
      <c r="U1083" t="s">
        <v>4917</v>
      </c>
      <c r="V1083" t="s">
        <v>4918</v>
      </c>
      <c r="W1083" t="s">
        <v>15249</v>
      </c>
      <c r="X1083" t="s">
        <v>4920</v>
      </c>
      <c r="Y1083" t="s">
        <v>4921</v>
      </c>
      <c r="Z1083" t="s">
        <v>4922</v>
      </c>
    </row>
    <row r="1084" spans="1:26" hidden="1">
      <c r="A1084" t="s">
        <v>15250</v>
      </c>
      <c r="B1084" t="s">
        <v>4905</v>
      </c>
      <c r="C1084" t="s">
        <v>4906</v>
      </c>
      <c r="D1084" t="s">
        <v>4907</v>
      </c>
      <c r="E1084" t="s">
        <v>5033</v>
      </c>
      <c r="F1084" t="s">
        <v>15251</v>
      </c>
      <c r="G1084" t="s">
        <v>15252</v>
      </c>
      <c r="H1084" t="s">
        <v>15253</v>
      </c>
      <c r="I1084" t="s">
        <v>4910</v>
      </c>
      <c r="J1084" t="s">
        <v>4911</v>
      </c>
      <c r="K1084" t="s">
        <v>5328</v>
      </c>
      <c r="L1084" t="s">
        <v>4913</v>
      </c>
      <c r="M1084" t="s">
        <v>4914</v>
      </c>
      <c r="N1084" t="s">
        <v>4914</v>
      </c>
      <c r="O1084" s="43">
        <v>42901.499398148146</v>
      </c>
      <c r="P1084" t="s">
        <v>15254</v>
      </c>
      <c r="Q1084" s="23" t="s">
        <v>8871</v>
      </c>
      <c r="R1084" t="s">
        <v>11399</v>
      </c>
      <c r="S1084">
        <v>218</v>
      </c>
      <c r="T1084" t="s">
        <v>4914</v>
      </c>
      <c r="U1084" t="s">
        <v>4917</v>
      </c>
      <c r="V1084" t="s">
        <v>4918</v>
      </c>
      <c r="W1084" t="s">
        <v>15255</v>
      </c>
      <c r="X1084" t="s">
        <v>4920</v>
      </c>
      <c r="Y1084" t="s">
        <v>4921</v>
      </c>
      <c r="Z1084" t="s">
        <v>4922</v>
      </c>
    </row>
    <row r="1085" spans="1:26" hidden="1">
      <c r="A1085" t="s">
        <v>15256</v>
      </c>
      <c r="B1085" t="s">
        <v>4905</v>
      </c>
      <c r="C1085" t="s">
        <v>4906</v>
      </c>
      <c r="D1085" t="s">
        <v>4907</v>
      </c>
      <c r="E1085" t="s">
        <v>5214</v>
      </c>
      <c r="F1085" t="s">
        <v>15257</v>
      </c>
      <c r="G1085" t="s">
        <v>15258</v>
      </c>
      <c r="H1085" t="s">
        <v>15259</v>
      </c>
      <c r="I1085" t="s">
        <v>4910</v>
      </c>
      <c r="J1085" t="s">
        <v>4911</v>
      </c>
      <c r="K1085" t="s">
        <v>4912</v>
      </c>
      <c r="L1085" t="s">
        <v>4913</v>
      </c>
      <c r="M1085" t="s">
        <v>4914</v>
      </c>
      <c r="N1085" t="s">
        <v>4914</v>
      </c>
      <c r="O1085" s="43">
        <v>42901.696388888886</v>
      </c>
      <c r="P1085" t="s">
        <v>15260</v>
      </c>
      <c r="Q1085" s="23" t="s">
        <v>9050</v>
      </c>
      <c r="R1085" t="s">
        <v>11539</v>
      </c>
      <c r="S1085">
        <v>292</v>
      </c>
      <c r="T1085" t="s">
        <v>4914</v>
      </c>
      <c r="U1085" t="s">
        <v>4917</v>
      </c>
      <c r="V1085" t="s">
        <v>4918</v>
      </c>
      <c r="W1085" t="s">
        <v>15261</v>
      </c>
      <c r="X1085" t="s">
        <v>4920</v>
      </c>
      <c r="Y1085" t="s">
        <v>4921</v>
      </c>
      <c r="Z1085" t="s">
        <v>4922</v>
      </c>
    </row>
    <row r="1086" spans="1:26" hidden="1">
      <c r="A1086" t="s">
        <v>15262</v>
      </c>
      <c r="B1086" t="s">
        <v>4905</v>
      </c>
      <c r="C1086" t="s">
        <v>4906</v>
      </c>
      <c r="D1086" t="s">
        <v>4907</v>
      </c>
      <c r="E1086" t="s">
        <v>5101</v>
      </c>
      <c r="F1086" t="s">
        <v>15263</v>
      </c>
      <c r="G1086" t="s">
        <v>15264</v>
      </c>
      <c r="H1086" t="s">
        <v>15265</v>
      </c>
      <c r="I1086" t="s">
        <v>4910</v>
      </c>
      <c r="J1086" t="s">
        <v>4911</v>
      </c>
      <c r="K1086" t="s">
        <v>4912</v>
      </c>
      <c r="L1086" t="s">
        <v>4913</v>
      </c>
      <c r="M1086" t="s">
        <v>4914</v>
      </c>
      <c r="N1086" t="s">
        <v>4914</v>
      </c>
      <c r="O1086" s="43">
        <v>42901.42291666667</v>
      </c>
      <c r="P1086" t="s">
        <v>15266</v>
      </c>
      <c r="Q1086" s="23" t="s">
        <v>8740</v>
      </c>
      <c r="R1086" t="s">
        <v>11305</v>
      </c>
      <c r="S1086">
        <v>92</v>
      </c>
      <c r="T1086" t="s">
        <v>4914</v>
      </c>
      <c r="U1086" t="s">
        <v>4917</v>
      </c>
      <c r="V1086" t="s">
        <v>4918</v>
      </c>
      <c r="W1086" t="s">
        <v>15267</v>
      </c>
      <c r="X1086" t="s">
        <v>4920</v>
      </c>
      <c r="Y1086" t="s">
        <v>4921</v>
      </c>
      <c r="Z1086" t="s">
        <v>4922</v>
      </c>
    </row>
    <row r="1087" spans="1:26" hidden="1">
      <c r="A1087" t="s">
        <v>15268</v>
      </c>
      <c r="B1087" t="s">
        <v>4905</v>
      </c>
      <c r="C1087" t="s">
        <v>4906</v>
      </c>
      <c r="D1087" t="s">
        <v>4907</v>
      </c>
      <c r="E1087" t="s">
        <v>5910</v>
      </c>
      <c r="F1087" t="s">
        <v>15269</v>
      </c>
      <c r="G1087" t="s">
        <v>15270</v>
      </c>
      <c r="H1087" t="s">
        <v>15271</v>
      </c>
      <c r="I1087" t="s">
        <v>4910</v>
      </c>
      <c r="J1087" t="s">
        <v>4911</v>
      </c>
      <c r="K1087" t="s">
        <v>4912</v>
      </c>
      <c r="L1087" t="s">
        <v>4913</v>
      </c>
      <c r="M1087" t="s">
        <v>4914</v>
      </c>
      <c r="N1087" t="s">
        <v>4914</v>
      </c>
      <c r="O1087" s="43">
        <v>42901.994212962964</v>
      </c>
      <c r="P1087" t="s">
        <v>15272</v>
      </c>
      <c r="Q1087" s="23" t="s">
        <v>9099</v>
      </c>
      <c r="R1087" t="s">
        <v>11573</v>
      </c>
      <c r="S1087">
        <v>354</v>
      </c>
      <c r="T1087" t="s">
        <v>4914</v>
      </c>
      <c r="U1087" t="s">
        <v>4917</v>
      </c>
      <c r="V1087" t="s">
        <v>4918</v>
      </c>
      <c r="W1087" t="s">
        <v>15273</v>
      </c>
      <c r="X1087" t="s">
        <v>4920</v>
      </c>
      <c r="Y1087" t="s">
        <v>4921</v>
      </c>
      <c r="Z1087" t="s">
        <v>4922</v>
      </c>
    </row>
    <row r="1088" spans="1:26" hidden="1">
      <c r="A1088" t="s">
        <v>15274</v>
      </c>
      <c r="B1088" t="s">
        <v>4905</v>
      </c>
      <c r="C1088" t="s">
        <v>4906</v>
      </c>
      <c r="D1088" t="s">
        <v>4907</v>
      </c>
      <c r="E1088" t="s">
        <v>5150</v>
      </c>
      <c r="F1088" t="s">
        <v>15275</v>
      </c>
      <c r="G1088" t="s">
        <v>15276</v>
      </c>
      <c r="H1088" t="s">
        <v>15277</v>
      </c>
      <c r="I1088" t="s">
        <v>4910</v>
      </c>
      <c r="J1088" t="s">
        <v>4911</v>
      </c>
      <c r="K1088" t="s">
        <v>4912</v>
      </c>
      <c r="L1088" t="s">
        <v>4913</v>
      </c>
      <c r="M1088" t="s">
        <v>4914</v>
      </c>
      <c r="N1088" t="s">
        <v>4914</v>
      </c>
      <c r="O1088" s="43">
        <v>42901.701064814813</v>
      </c>
      <c r="P1088" t="s">
        <v>15278</v>
      </c>
      <c r="Q1088" s="23" t="s">
        <v>9062</v>
      </c>
      <c r="R1088" t="s">
        <v>11547</v>
      </c>
      <c r="S1088">
        <v>24</v>
      </c>
      <c r="T1088" t="s">
        <v>4914</v>
      </c>
      <c r="U1088" t="s">
        <v>4917</v>
      </c>
      <c r="V1088" t="s">
        <v>4918</v>
      </c>
      <c r="W1088" t="s">
        <v>15279</v>
      </c>
      <c r="X1088" t="s">
        <v>4920</v>
      </c>
      <c r="Y1088" t="s">
        <v>4921</v>
      </c>
      <c r="Z1088" t="s">
        <v>4922</v>
      </c>
    </row>
    <row r="1089" spans="1:26" hidden="1">
      <c r="A1089" t="s">
        <v>15280</v>
      </c>
      <c r="B1089" t="s">
        <v>4905</v>
      </c>
      <c r="C1089" t="s">
        <v>4906</v>
      </c>
      <c r="D1089" t="s">
        <v>4907</v>
      </c>
      <c r="E1089" t="s">
        <v>4954</v>
      </c>
      <c r="F1089" t="s">
        <v>15281</v>
      </c>
      <c r="G1089" t="s">
        <v>15282</v>
      </c>
      <c r="H1089" t="s">
        <v>15283</v>
      </c>
      <c r="I1089" t="s">
        <v>4910</v>
      </c>
      <c r="J1089" t="s">
        <v>4911</v>
      </c>
      <c r="K1089" t="s">
        <v>4912</v>
      </c>
      <c r="L1089" t="s">
        <v>4913</v>
      </c>
      <c r="M1089" t="s">
        <v>4914</v>
      </c>
      <c r="N1089" t="s">
        <v>4914</v>
      </c>
      <c r="O1089" s="43">
        <v>42901.445856481485</v>
      </c>
      <c r="P1089" t="s">
        <v>15284</v>
      </c>
      <c r="Q1089" s="23" t="s">
        <v>8784</v>
      </c>
      <c r="R1089" t="s">
        <v>11337</v>
      </c>
      <c r="S1089">
        <v>47</v>
      </c>
      <c r="T1089" t="s">
        <v>4914</v>
      </c>
      <c r="U1089" t="s">
        <v>4917</v>
      </c>
      <c r="V1089" t="s">
        <v>4918</v>
      </c>
      <c r="W1089" t="s">
        <v>15285</v>
      </c>
      <c r="X1089" t="s">
        <v>4920</v>
      </c>
      <c r="Y1089" t="s">
        <v>4921</v>
      </c>
      <c r="Z1089" t="s">
        <v>4922</v>
      </c>
    </row>
    <row r="1090" spans="1:26" hidden="1">
      <c r="A1090" t="s">
        <v>15286</v>
      </c>
      <c r="B1090" t="s">
        <v>4905</v>
      </c>
      <c r="C1090" t="s">
        <v>4906</v>
      </c>
      <c r="D1090" t="s">
        <v>4907</v>
      </c>
      <c r="E1090" t="s">
        <v>5940</v>
      </c>
      <c r="F1090" t="s">
        <v>15287</v>
      </c>
      <c r="G1090" t="s">
        <v>15288</v>
      </c>
      <c r="H1090" t="s">
        <v>15289</v>
      </c>
      <c r="I1090" t="s">
        <v>4910</v>
      </c>
      <c r="J1090" t="s">
        <v>4911</v>
      </c>
      <c r="K1090" t="s">
        <v>4961</v>
      </c>
      <c r="L1090" t="s">
        <v>4913</v>
      </c>
      <c r="M1090" t="s">
        <v>4914</v>
      </c>
      <c r="N1090" t="s">
        <v>4914</v>
      </c>
      <c r="O1090" s="43">
        <v>42901.618807870371</v>
      </c>
      <c r="P1090" t="s">
        <v>15290</v>
      </c>
      <c r="Q1090" s="23" t="s">
        <v>8928</v>
      </c>
      <c r="R1090" t="s">
        <v>11443</v>
      </c>
      <c r="S1090">
        <v>400</v>
      </c>
      <c r="T1090" t="s">
        <v>4914</v>
      </c>
      <c r="U1090" t="s">
        <v>4917</v>
      </c>
      <c r="V1090" t="s">
        <v>4918</v>
      </c>
      <c r="W1090" t="s">
        <v>15291</v>
      </c>
      <c r="X1090" t="s">
        <v>4920</v>
      </c>
      <c r="Y1090" t="s">
        <v>4921</v>
      </c>
      <c r="Z1090" t="s">
        <v>4922</v>
      </c>
    </row>
    <row r="1091" spans="1:26" hidden="1">
      <c r="A1091" t="s">
        <v>15292</v>
      </c>
      <c r="B1091" t="s">
        <v>4905</v>
      </c>
      <c r="C1091" t="s">
        <v>4906</v>
      </c>
      <c r="D1091" t="s">
        <v>4907</v>
      </c>
      <c r="E1091" t="s">
        <v>5214</v>
      </c>
      <c r="F1091" t="s">
        <v>15293</v>
      </c>
      <c r="G1091" t="s">
        <v>15294</v>
      </c>
      <c r="H1091" t="s">
        <v>15295</v>
      </c>
      <c r="I1091" t="s">
        <v>4910</v>
      </c>
      <c r="J1091" t="s">
        <v>4911</v>
      </c>
      <c r="K1091" t="s">
        <v>5118</v>
      </c>
      <c r="L1091" t="s">
        <v>4913</v>
      </c>
      <c r="M1091" t="s">
        <v>4914</v>
      </c>
      <c r="N1091" t="s">
        <v>4914</v>
      </c>
      <c r="O1091" s="43">
        <v>42901.478148148148</v>
      </c>
      <c r="P1091" t="s">
        <v>15296</v>
      </c>
      <c r="Q1091" s="23" t="s">
        <v>8843</v>
      </c>
      <c r="R1091" t="s">
        <v>11377</v>
      </c>
      <c r="S1091">
        <v>500</v>
      </c>
      <c r="T1091" t="s">
        <v>4914</v>
      </c>
      <c r="U1091" t="s">
        <v>4917</v>
      </c>
      <c r="V1091" t="s">
        <v>4918</v>
      </c>
      <c r="W1091" t="s">
        <v>15297</v>
      </c>
      <c r="X1091" t="s">
        <v>4920</v>
      </c>
      <c r="Y1091" t="s">
        <v>4921</v>
      </c>
      <c r="Z1091" t="s">
        <v>4922</v>
      </c>
    </row>
    <row r="1092" spans="1:26" hidden="1">
      <c r="A1092" t="s">
        <v>15298</v>
      </c>
      <c r="B1092" t="s">
        <v>4905</v>
      </c>
      <c r="C1092" t="s">
        <v>4906</v>
      </c>
      <c r="D1092" t="s">
        <v>4907</v>
      </c>
      <c r="E1092" t="s">
        <v>5004</v>
      </c>
      <c r="F1092" t="s">
        <v>15299</v>
      </c>
      <c r="G1092" t="s">
        <v>15300</v>
      </c>
      <c r="H1092" t="s">
        <v>15295</v>
      </c>
      <c r="I1092" t="s">
        <v>4910</v>
      </c>
      <c r="J1092" t="s">
        <v>4911</v>
      </c>
      <c r="K1092" t="s">
        <v>4912</v>
      </c>
      <c r="L1092" t="s">
        <v>4913</v>
      </c>
      <c r="M1092" t="s">
        <v>4914</v>
      </c>
      <c r="N1092" t="s">
        <v>4914</v>
      </c>
      <c r="O1092" s="43">
        <v>42901.478356481479</v>
      </c>
      <c r="P1092" t="s">
        <v>15301</v>
      </c>
      <c r="Q1092" s="23" t="s">
        <v>8846</v>
      </c>
      <c r="R1092" t="s">
        <v>11379</v>
      </c>
      <c r="S1092">
        <v>200</v>
      </c>
      <c r="T1092" t="s">
        <v>4914</v>
      </c>
      <c r="U1092" t="s">
        <v>4917</v>
      </c>
      <c r="V1092" t="s">
        <v>4918</v>
      </c>
      <c r="W1092" t="s">
        <v>15302</v>
      </c>
      <c r="X1092" t="s">
        <v>4920</v>
      </c>
      <c r="Y1092" t="s">
        <v>4921</v>
      </c>
      <c r="Z1092" t="s">
        <v>4922</v>
      </c>
    </row>
    <row r="1093" spans="1:26" hidden="1">
      <c r="A1093" t="s">
        <v>15303</v>
      </c>
      <c r="B1093" t="s">
        <v>4905</v>
      </c>
      <c r="C1093" t="s">
        <v>4906</v>
      </c>
      <c r="D1093" t="s">
        <v>4907</v>
      </c>
      <c r="E1093" t="s">
        <v>5001</v>
      </c>
      <c r="F1093" t="s">
        <v>15304</v>
      </c>
      <c r="G1093" t="s">
        <v>15305</v>
      </c>
      <c r="H1093" t="s">
        <v>15306</v>
      </c>
      <c r="I1093" t="s">
        <v>4910</v>
      </c>
      <c r="J1093" t="s">
        <v>4911</v>
      </c>
      <c r="K1093" t="s">
        <v>4912</v>
      </c>
      <c r="L1093" t="s">
        <v>4913</v>
      </c>
      <c r="M1093" t="s">
        <v>4914</v>
      </c>
      <c r="N1093" t="s">
        <v>4914</v>
      </c>
      <c r="O1093" s="43">
        <v>42901.417511574073</v>
      </c>
      <c r="P1093" t="s">
        <v>15307</v>
      </c>
      <c r="Q1093" s="23" t="s">
        <v>8737</v>
      </c>
      <c r="R1093" t="s">
        <v>11303</v>
      </c>
      <c r="S1093">
        <v>143</v>
      </c>
      <c r="T1093" t="s">
        <v>4914</v>
      </c>
      <c r="U1093" t="s">
        <v>4917</v>
      </c>
      <c r="V1093" t="s">
        <v>4918</v>
      </c>
      <c r="W1093" t="s">
        <v>15308</v>
      </c>
      <c r="X1093" t="s">
        <v>4920</v>
      </c>
      <c r="Y1093" t="s">
        <v>4921</v>
      </c>
      <c r="Z1093" t="s">
        <v>4922</v>
      </c>
    </row>
    <row r="1094" spans="1:26" hidden="1">
      <c r="A1094" t="s">
        <v>15309</v>
      </c>
      <c r="B1094" t="s">
        <v>4905</v>
      </c>
      <c r="C1094" t="s">
        <v>4906</v>
      </c>
      <c r="D1094" t="s">
        <v>4907</v>
      </c>
      <c r="E1094" t="s">
        <v>5234</v>
      </c>
      <c r="F1094" t="s">
        <v>15310</v>
      </c>
      <c r="G1094" t="s">
        <v>15311</v>
      </c>
      <c r="H1094" t="s">
        <v>15312</v>
      </c>
      <c r="I1094" t="s">
        <v>4910</v>
      </c>
      <c r="J1094" t="s">
        <v>4911</v>
      </c>
      <c r="K1094" t="s">
        <v>4912</v>
      </c>
      <c r="L1094" t="s">
        <v>4913</v>
      </c>
      <c r="M1094" t="s">
        <v>4914</v>
      </c>
      <c r="N1094" t="s">
        <v>4914</v>
      </c>
      <c r="O1094" s="43">
        <v>42901.631990740738</v>
      </c>
      <c r="P1094" t="s">
        <v>15313</v>
      </c>
      <c r="Q1094" s="23" t="s">
        <v>8959</v>
      </c>
      <c r="R1094" t="s">
        <v>11465</v>
      </c>
      <c r="S1094">
        <v>10</v>
      </c>
      <c r="T1094" t="s">
        <v>4914</v>
      </c>
      <c r="U1094" t="s">
        <v>4917</v>
      </c>
      <c r="V1094" t="s">
        <v>4918</v>
      </c>
      <c r="W1094" t="s">
        <v>15314</v>
      </c>
      <c r="X1094" t="s">
        <v>4920</v>
      </c>
      <c r="Y1094" t="s">
        <v>4921</v>
      </c>
      <c r="Z1094" t="s">
        <v>4922</v>
      </c>
    </row>
    <row r="1095" spans="1:26" hidden="1">
      <c r="A1095" t="s">
        <v>15315</v>
      </c>
      <c r="B1095" t="s">
        <v>4905</v>
      </c>
      <c r="C1095" t="s">
        <v>4906</v>
      </c>
      <c r="D1095" t="s">
        <v>4907</v>
      </c>
      <c r="E1095" t="s">
        <v>5586</v>
      </c>
      <c r="F1095" t="s">
        <v>15316</v>
      </c>
      <c r="G1095" t="s">
        <v>15317</v>
      </c>
      <c r="H1095" t="s">
        <v>15318</v>
      </c>
      <c r="I1095" t="s">
        <v>4910</v>
      </c>
      <c r="J1095" t="s">
        <v>4911</v>
      </c>
      <c r="K1095" t="s">
        <v>5620</v>
      </c>
      <c r="L1095" t="s">
        <v>4913</v>
      </c>
      <c r="M1095" t="s">
        <v>4914</v>
      </c>
      <c r="N1095" t="s">
        <v>4914</v>
      </c>
      <c r="O1095" s="43">
        <v>42901.662754629629</v>
      </c>
      <c r="P1095" t="s">
        <v>15319</v>
      </c>
      <c r="Q1095" s="23" t="s">
        <v>8995</v>
      </c>
      <c r="R1095" t="s">
        <v>11493</v>
      </c>
      <c r="S1095">
        <v>4200</v>
      </c>
      <c r="T1095" t="s">
        <v>4914</v>
      </c>
      <c r="U1095" t="s">
        <v>4917</v>
      </c>
      <c r="V1095" t="s">
        <v>4918</v>
      </c>
      <c r="W1095" t="s">
        <v>15320</v>
      </c>
      <c r="X1095" t="s">
        <v>4920</v>
      </c>
      <c r="Y1095" t="s">
        <v>4921</v>
      </c>
      <c r="Z1095" t="s">
        <v>4922</v>
      </c>
    </row>
    <row r="1096" spans="1:26" hidden="1">
      <c r="A1096" t="s">
        <v>15321</v>
      </c>
      <c r="B1096" t="s">
        <v>4905</v>
      </c>
      <c r="C1096" t="s">
        <v>4906</v>
      </c>
      <c r="D1096" t="s">
        <v>4907</v>
      </c>
      <c r="E1096" t="s">
        <v>5766</v>
      </c>
      <c r="F1096" t="s">
        <v>15322</v>
      </c>
      <c r="G1096" t="s">
        <v>15323</v>
      </c>
      <c r="H1096" t="s">
        <v>15324</v>
      </c>
      <c r="I1096" t="s">
        <v>4910</v>
      </c>
      <c r="J1096" t="s">
        <v>4911</v>
      </c>
      <c r="K1096" t="s">
        <v>4961</v>
      </c>
      <c r="L1096" t="s">
        <v>4913</v>
      </c>
      <c r="M1096" t="s">
        <v>4914</v>
      </c>
      <c r="N1096" t="s">
        <v>4914</v>
      </c>
      <c r="O1096" s="43">
        <v>42901.416608796295</v>
      </c>
      <c r="P1096" t="s">
        <v>15325</v>
      </c>
      <c r="Q1096" s="23" t="s">
        <v>8733</v>
      </c>
      <c r="R1096" t="s">
        <v>11299</v>
      </c>
      <c r="S1096">
        <v>100</v>
      </c>
      <c r="T1096" t="s">
        <v>6750</v>
      </c>
      <c r="U1096" t="s">
        <v>4917</v>
      </c>
      <c r="V1096" t="s">
        <v>4918</v>
      </c>
      <c r="W1096" t="s">
        <v>15326</v>
      </c>
      <c r="X1096" t="s">
        <v>4920</v>
      </c>
      <c r="Y1096" t="s">
        <v>4921</v>
      </c>
      <c r="Z1096" t="s">
        <v>4922</v>
      </c>
    </row>
    <row r="1097" spans="1:26" hidden="1">
      <c r="A1097" t="s">
        <v>15327</v>
      </c>
      <c r="B1097" t="s">
        <v>4905</v>
      </c>
      <c r="C1097" t="s">
        <v>4906</v>
      </c>
      <c r="D1097" t="s">
        <v>4907</v>
      </c>
      <c r="E1097" t="s">
        <v>5126</v>
      </c>
      <c r="F1097" t="s">
        <v>15328</v>
      </c>
      <c r="G1097" t="s">
        <v>15329</v>
      </c>
      <c r="H1097" t="s">
        <v>15324</v>
      </c>
      <c r="I1097" t="s">
        <v>4910</v>
      </c>
      <c r="J1097" t="s">
        <v>4911</v>
      </c>
      <c r="K1097" t="s">
        <v>4961</v>
      </c>
      <c r="L1097" t="s">
        <v>4913</v>
      </c>
      <c r="M1097" t="s">
        <v>4914</v>
      </c>
      <c r="N1097" t="s">
        <v>4914</v>
      </c>
      <c r="O1097" s="43">
        <v>42901.416851851849</v>
      </c>
      <c r="P1097" t="s">
        <v>15330</v>
      </c>
      <c r="Q1097" s="23" t="s">
        <v>8736</v>
      </c>
      <c r="R1097" t="s">
        <v>11301</v>
      </c>
      <c r="S1097">
        <v>400</v>
      </c>
      <c r="T1097" t="s">
        <v>4914</v>
      </c>
      <c r="U1097" t="s">
        <v>4917</v>
      </c>
      <c r="V1097" t="s">
        <v>4918</v>
      </c>
      <c r="W1097" t="s">
        <v>15331</v>
      </c>
      <c r="X1097" t="s">
        <v>4920</v>
      </c>
      <c r="Y1097" t="s">
        <v>4921</v>
      </c>
      <c r="Z1097" t="s">
        <v>4922</v>
      </c>
    </row>
    <row r="1098" spans="1:26" hidden="1">
      <c r="A1098" t="s">
        <v>15332</v>
      </c>
      <c r="B1098" t="s">
        <v>4905</v>
      </c>
      <c r="C1098" t="s">
        <v>4906</v>
      </c>
      <c r="D1098" t="s">
        <v>4907</v>
      </c>
      <c r="E1098" t="s">
        <v>6614</v>
      </c>
      <c r="F1098" t="s">
        <v>15333</v>
      </c>
      <c r="G1098" t="s">
        <v>15334</v>
      </c>
      <c r="H1098" t="s">
        <v>15335</v>
      </c>
      <c r="I1098" t="s">
        <v>4910</v>
      </c>
      <c r="J1098" t="s">
        <v>4911</v>
      </c>
      <c r="K1098" t="s">
        <v>4912</v>
      </c>
      <c r="L1098" t="s">
        <v>4913</v>
      </c>
      <c r="M1098" t="s">
        <v>4914</v>
      </c>
      <c r="N1098" t="s">
        <v>4914</v>
      </c>
      <c r="O1098" s="43">
        <v>42901.403379629628</v>
      </c>
      <c r="P1098" t="s">
        <v>15336</v>
      </c>
      <c r="Q1098" s="23" t="s">
        <v>8727</v>
      </c>
      <c r="R1098" t="s">
        <v>11295</v>
      </c>
      <c r="S1098">
        <v>16</v>
      </c>
      <c r="T1098" t="s">
        <v>4914</v>
      </c>
      <c r="U1098" t="s">
        <v>4917</v>
      </c>
      <c r="V1098" t="s">
        <v>4918</v>
      </c>
      <c r="W1098" t="s">
        <v>15337</v>
      </c>
      <c r="X1098" t="s">
        <v>4920</v>
      </c>
      <c r="Y1098" t="s">
        <v>4921</v>
      </c>
      <c r="Z1098" t="s">
        <v>4922</v>
      </c>
    </row>
    <row r="1099" spans="1:26" hidden="1">
      <c r="A1099" t="s">
        <v>15338</v>
      </c>
      <c r="B1099" t="s">
        <v>4905</v>
      </c>
      <c r="C1099" t="s">
        <v>4906</v>
      </c>
      <c r="D1099" t="s">
        <v>4907</v>
      </c>
      <c r="E1099" t="s">
        <v>6199</v>
      </c>
      <c r="F1099" t="s">
        <v>15339</v>
      </c>
      <c r="G1099" t="s">
        <v>15340</v>
      </c>
      <c r="H1099" t="s">
        <v>15341</v>
      </c>
      <c r="I1099" t="s">
        <v>4910</v>
      </c>
      <c r="J1099" t="s">
        <v>4911</v>
      </c>
      <c r="K1099" t="s">
        <v>4912</v>
      </c>
      <c r="L1099" t="s">
        <v>4913</v>
      </c>
      <c r="M1099" t="s">
        <v>4914</v>
      </c>
      <c r="N1099" t="s">
        <v>4914</v>
      </c>
      <c r="O1099" s="43">
        <v>42901.625671296293</v>
      </c>
      <c r="P1099" t="s">
        <v>15342</v>
      </c>
      <c r="Q1099" s="23" t="s">
        <v>8940</v>
      </c>
      <c r="R1099" t="s">
        <v>11451</v>
      </c>
      <c r="S1099">
        <v>1000</v>
      </c>
      <c r="T1099" t="s">
        <v>4914</v>
      </c>
      <c r="U1099" t="s">
        <v>4917</v>
      </c>
      <c r="V1099" t="s">
        <v>4918</v>
      </c>
      <c r="W1099" t="s">
        <v>15343</v>
      </c>
      <c r="X1099" t="s">
        <v>4920</v>
      </c>
      <c r="Y1099" t="s">
        <v>4921</v>
      </c>
      <c r="Z1099" t="s">
        <v>4922</v>
      </c>
    </row>
    <row r="1100" spans="1:26" hidden="1">
      <c r="A1100" t="s">
        <v>15344</v>
      </c>
      <c r="B1100" t="s">
        <v>4905</v>
      </c>
      <c r="C1100" t="s">
        <v>4906</v>
      </c>
      <c r="D1100" t="s">
        <v>4907</v>
      </c>
      <c r="E1100" t="s">
        <v>5565</v>
      </c>
      <c r="F1100" t="s">
        <v>15345</v>
      </c>
      <c r="G1100" t="s">
        <v>15346</v>
      </c>
      <c r="H1100" t="s">
        <v>15347</v>
      </c>
      <c r="I1100" t="s">
        <v>4910</v>
      </c>
      <c r="J1100" t="s">
        <v>4911</v>
      </c>
      <c r="K1100" t="s">
        <v>4912</v>
      </c>
      <c r="L1100" t="s">
        <v>4913</v>
      </c>
      <c r="M1100" t="s">
        <v>4914</v>
      </c>
      <c r="N1100" t="s">
        <v>4914</v>
      </c>
      <c r="O1100" s="43">
        <v>42901.352627314816</v>
      </c>
      <c r="P1100" t="s">
        <v>15348</v>
      </c>
      <c r="Q1100" s="23" t="s">
        <v>8687</v>
      </c>
      <c r="R1100" t="s">
        <v>11267</v>
      </c>
      <c r="S1100">
        <v>100</v>
      </c>
      <c r="T1100" t="s">
        <v>4914</v>
      </c>
      <c r="U1100" t="s">
        <v>4917</v>
      </c>
      <c r="V1100" t="s">
        <v>4918</v>
      </c>
      <c r="W1100" t="s">
        <v>15349</v>
      </c>
      <c r="X1100" t="s">
        <v>4920</v>
      </c>
      <c r="Y1100" t="s">
        <v>4921</v>
      </c>
      <c r="Z1100" t="s">
        <v>4922</v>
      </c>
    </row>
    <row r="1101" spans="1:26" hidden="1">
      <c r="A1101" t="s">
        <v>15350</v>
      </c>
      <c r="B1101" t="s">
        <v>4905</v>
      </c>
      <c r="C1101" t="s">
        <v>4906</v>
      </c>
      <c r="D1101" t="s">
        <v>4907</v>
      </c>
      <c r="E1101" t="s">
        <v>5208</v>
      </c>
      <c r="F1101" t="s">
        <v>15351</v>
      </c>
      <c r="G1101" t="s">
        <v>15352</v>
      </c>
      <c r="H1101" t="s">
        <v>15353</v>
      </c>
      <c r="I1101" t="s">
        <v>4910</v>
      </c>
      <c r="J1101" t="s">
        <v>4911</v>
      </c>
      <c r="K1101" t="s">
        <v>4961</v>
      </c>
      <c r="L1101" t="s">
        <v>4913</v>
      </c>
      <c r="M1101" t="s">
        <v>4914</v>
      </c>
      <c r="N1101" t="s">
        <v>4914</v>
      </c>
      <c r="O1101" s="43">
        <v>42901.69263888889</v>
      </c>
      <c r="P1101" t="s">
        <v>15354</v>
      </c>
      <c r="Q1101" s="23" t="s">
        <v>9032</v>
      </c>
      <c r="R1101" t="s">
        <v>11523</v>
      </c>
      <c r="S1101">
        <v>494</v>
      </c>
      <c r="T1101" t="s">
        <v>4914</v>
      </c>
      <c r="U1101" t="s">
        <v>4917</v>
      </c>
      <c r="V1101" t="s">
        <v>4918</v>
      </c>
      <c r="W1101" t="s">
        <v>15355</v>
      </c>
      <c r="X1101" t="s">
        <v>4920</v>
      </c>
      <c r="Y1101" t="s">
        <v>4921</v>
      </c>
      <c r="Z1101" t="s">
        <v>4922</v>
      </c>
    </row>
    <row r="1102" spans="1:26" hidden="1">
      <c r="A1102" t="s">
        <v>15356</v>
      </c>
      <c r="B1102" t="s">
        <v>4905</v>
      </c>
      <c r="C1102" t="s">
        <v>4906</v>
      </c>
      <c r="D1102" t="s">
        <v>4907</v>
      </c>
      <c r="E1102" t="s">
        <v>5070</v>
      </c>
      <c r="F1102" t="s">
        <v>15357</v>
      </c>
      <c r="G1102" t="s">
        <v>15358</v>
      </c>
      <c r="H1102" t="s">
        <v>15359</v>
      </c>
      <c r="I1102" t="s">
        <v>4910</v>
      </c>
      <c r="J1102" t="s">
        <v>4911</v>
      </c>
      <c r="K1102" t="s">
        <v>4912</v>
      </c>
      <c r="L1102" t="s">
        <v>4913</v>
      </c>
      <c r="M1102" t="s">
        <v>4914</v>
      </c>
      <c r="N1102" t="s">
        <v>4914</v>
      </c>
      <c r="O1102" s="43">
        <v>42901.609918981485</v>
      </c>
      <c r="P1102" t="s">
        <v>15360</v>
      </c>
      <c r="Q1102" s="23" t="s">
        <v>8914</v>
      </c>
      <c r="R1102" t="s">
        <v>11431</v>
      </c>
      <c r="S1102">
        <v>10</v>
      </c>
      <c r="T1102" t="s">
        <v>4914</v>
      </c>
      <c r="U1102" t="s">
        <v>4917</v>
      </c>
      <c r="V1102" t="s">
        <v>4918</v>
      </c>
      <c r="W1102" t="s">
        <v>15361</v>
      </c>
      <c r="X1102" t="s">
        <v>4920</v>
      </c>
      <c r="Y1102" t="s">
        <v>4921</v>
      </c>
      <c r="Z1102" t="s">
        <v>4922</v>
      </c>
    </row>
    <row r="1103" spans="1:26" hidden="1">
      <c r="A1103" t="s">
        <v>15362</v>
      </c>
      <c r="B1103" t="s">
        <v>4905</v>
      </c>
      <c r="C1103" t="s">
        <v>4906</v>
      </c>
      <c r="D1103" t="s">
        <v>4907</v>
      </c>
      <c r="E1103" t="s">
        <v>6730</v>
      </c>
      <c r="F1103" t="s">
        <v>15363</v>
      </c>
      <c r="G1103" t="s">
        <v>15364</v>
      </c>
      <c r="H1103" t="s">
        <v>15365</v>
      </c>
      <c r="I1103" t="s">
        <v>4910</v>
      </c>
      <c r="J1103" t="s">
        <v>4911</v>
      </c>
      <c r="K1103" t="s">
        <v>4950</v>
      </c>
      <c r="L1103" t="s">
        <v>4913</v>
      </c>
      <c r="M1103" t="s">
        <v>4914</v>
      </c>
      <c r="N1103" t="s">
        <v>4914</v>
      </c>
      <c r="O1103" s="43">
        <v>42901.427037037036</v>
      </c>
      <c r="P1103" t="s">
        <v>4951</v>
      </c>
      <c r="Q1103" s="23" t="s">
        <v>8746</v>
      </c>
      <c r="R1103" t="s">
        <v>11311</v>
      </c>
      <c r="S1103">
        <v>1000</v>
      </c>
      <c r="T1103" t="s">
        <v>4914</v>
      </c>
      <c r="U1103" t="s">
        <v>4917</v>
      </c>
      <c r="V1103" t="s">
        <v>4952</v>
      </c>
      <c r="W1103" t="s">
        <v>15366</v>
      </c>
      <c r="X1103" t="s">
        <v>4920</v>
      </c>
      <c r="Y1103" t="s">
        <v>4921</v>
      </c>
      <c r="Z1103" t="s">
        <v>4922</v>
      </c>
    </row>
    <row r="1104" spans="1:26" hidden="1">
      <c r="A1104" t="s">
        <v>15367</v>
      </c>
      <c r="B1104" t="s">
        <v>4905</v>
      </c>
      <c r="C1104" t="s">
        <v>4906</v>
      </c>
      <c r="D1104" t="s">
        <v>4907</v>
      </c>
      <c r="E1104" t="s">
        <v>5144</v>
      </c>
      <c r="F1104" t="s">
        <v>15368</v>
      </c>
      <c r="G1104" t="s">
        <v>15369</v>
      </c>
      <c r="H1104" t="s">
        <v>15370</v>
      </c>
      <c r="I1104" t="s">
        <v>4910</v>
      </c>
      <c r="J1104" t="s">
        <v>4911</v>
      </c>
      <c r="K1104" t="s">
        <v>4912</v>
      </c>
      <c r="L1104" t="s">
        <v>4913</v>
      </c>
      <c r="M1104" t="s">
        <v>4914</v>
      </c>
      <c r="N1104" t="s">
        <v>4914</v>
      </c>
      <c r="O1104" s="43">
        <v>42901.383067129631</v>
      </c>
      <c r="P1104" t="s">
        <v>15371</v>
      </c>
      <c r="Q1104" s="23" t="s">
        <v>8708</v>
      </c>
      <c r="R1104" t="s">
        <v>11281</v>
      </c>
      <c r="S1104">
        <v>10</v>
      </c>
      <c r="T1104" t="s">
        <v>4914</v>
      </c>
      <c r="U1104" t="s">
        <v>4917</v>
      </c>
      <c r="V1104" t="s">
        <v>4918</v>
      </c>
      <c r="W1104" t="s">
        <v>15372</v>
      </c>
      <c r="X1104" t="s">
        <v>4920</v>
      </c>
      <c r="Y1104" t="s">
        <v>4921</v>
      </c>
      <c r="Z1104" t="s">
        <v>4922</v>
      </c>
    </row>
    <row r="1105" spans="1:26" hidden="1">
      <c r="A1105" t="s">
        <v>15373</v>
      </c>
      <c r="B1105" t="s">
        <v>4905</v>
      </c>
      <c r="C1105" t="s">
        <v>4906</v>
      </c>
      <c r="D1105" t="s">
        <v>4907</v>
      </c>
      <c r="E1105" t="s">
        <v>5138</v>
      </c>
      <c r="F1105" t="s">
        <v>15374</v>
      </c>
      <c r="G1105" t="s">
        <v>15375</v>
      </c>
      <c r="H1105" t="s">
        <v>15376</v>
      </c>
      <c r="I1105" t="s">
        <v>4910</v>
      </c>
      <c r="J1105" t="s">
        <v>4911</v>
      </c>
      <c r="K1105" t="s">
        <v>4961</v>
      </c>
      <c r="L1105" t="s">
        <v>4913</v>
      </c>
      <c r="M1105" t="s">
        <v>4914</v>
      </c>
      <c r="N1105" t="s">
        <v>4914</v>
      </c>
      <c r="O1105" s="43">
        <v>42901.464687500003</v>
      </c>
      <c r="P1105" t="s">
        <v>15377</v>
      </c>
      <c r="Q1105" s="23" t="s">
        <v>8810</v>
      </c>
      <c r="R1105" t="s">
        <v>11355</v>
      </c>
      <c r="S1105">
        <v>300</v>
      </c>
      <c r="T1105" t="s">
        <v>4914</v>
      </c>
      <c r="U1105" t="s">
        <v>4917</v>
      </c>
      <c r="V1105" t="s">
        <v>4918</v>
      </c>
      <c r="W1105" t="s">
        <v>15378</v>
      </c>
      <c r="X1105" t="s">
        <v>4920</v>
      </c>
      <c r="Y1105" t="s">
        <v>4921</v>
      </c>
      <c r="Z1105" t="s">
        <v>4922</v>
      </c>
    </row>
    <row r="1106" spans="1:26" hidden="1">
      <c r="A1106" t="s">
        <v>15379</v>
      </c>
      <c r="B1106" t="s">
        <v>4905</v>
      </c>
      <c r="C1106" t="s">
        <v>4906</v>
      </c>
      <c r="D1106" t="s">
        <v>4907</v>
      </c>
      <c r="E1106" t="s">
        <v>6009</v>
      </c>
      <c r="F1106" t="s">
        <v>15380</v>
      </c>
      <c r="G1106" t="s">
        <v>15381</v>
      </c>
      <c r="H1106" t="s">
        <v>15382</v>
      </c>
      <c r="I1106" t="s">
        <v>4910</v>
      </c>
      <c r="J1106" t="s">
        <v>4911</v>
      </c>
      <c r="K1106" t="s">
        <v>5328</v>
      </c>
      <c r="L1106" t="s">
        <v>4913</v>
      </c>
      <c r="M1106" t="s">
        <v>4914</v>
      </c>
      <c r="N1106" t="s">
        <v>4914</v>
      </c>
      <c r="O1106" s="43">
        <v>42901.628807870373</v>
      </c>
      <c r="P1106" t="s">
        <v>15383</v>
      </c>
      <c r="Q1106" s="23" t="s">
        <v>8949</v>
      </c>
      <c r="R1106" t="s">
        <v>11457</v>
      </c>
      <c r="S1106">
        <v>1400</v>
      </c>
      <c r="T1106" t="s">
        <v>4914</v>
      </c>
      <c r="U1106" t="s">
        <v>4917</v>
      </c>
      <c r="V1106" t="s">
        <v>4918</v>
      </c>
      <c r="W1106" t="s">
        <v>15384</v>
      </c>
      <c r="X1106" t="s">
        <v>4920</v>
      </c>
      <c r="Y1106" t="s">
        <v>4921</v>
      </c>
      <c r="Z1106" t="s">
        <v>4922</v>
      </c>
    </row>
    <row r="1107" spans="1:26" hidden="1">
      <c r="A1107" t="s">
        <v>15385</v>
      </c>
      <c r="B1107" t="s">
        <v>4905</v>
      </c>
      <c r="C1107" t="s">
        <v>4906</v>
      </c>
      <c r="D1107" t="s">
        <v>4907</v>
      </c>
      <c r="E1107" t="s">
        <v>4980</v>
      </c>
      <c r="F1107" t="s">
        <v>15386</v>
      </c>
      <c r="G1107" t="s">
        <v>15387</v>
      </c>
      <c r="H1107" t="s">
        <v>15388</v>
      </c>
      <c r="I1107" t="s">
        <v>4910</v>
      </c>
      <c r="J1107" t="s">
        <v>4911</v>
      </c>
      <c r="K1107" t="s">
        <v>4912</v>
      </c>
      <c r="L1107" t="s">
        <v>4913</v>
      </c>
      <c r="M1107" t="s">
        <v>4914</v>
      </c>
      <c r="N1107" t="s">
        <v>4914</v>
      </c>
      <c r="O1107" s="43">
        <v>42901.67083333333</v>
      </c>
      <c r="P1107" t="s">
        <v>15389</v>
      </c>
      <c r="Q1107" s="23" t="s">
        <v>9004</v>
      </c>
      <c r="R1107" t="s">
        <v>11499</v>
      </c>
      <c r="S1107">
        <v>81</v>
      </c>
      <c r="T1107" t="s">
        <v>4914</v>
      </c>
      <c r="U1107" t="s">
        <v>4917</v>
      </c>
      <c r="V1107" t="s">
        <v>4918</v>
      </c>
      <c r="W1107" t="s">
        <v>15390</v>
      </c>
      <c r="X1107" t="s">
        <v>4920</v>
      </c>
      <c r="Y1107" t="s">
        <v>4921</v>
      </c>
      <c r="Z1107" t="s">
        <v>4922</v>
      </c>
    </row>
    <row r="1108" spans="1:26" hidden="1">
      <c r="A1108" t="s">
        <v>15391</v>
      </c>
      <c r="B1108" t="s">
        <v>4905</v>
      </c>
      <c r="C1108" t="s">
        <v>4906</v>
      </c>
      <c r="D1108" t="s">
        <v>4907</v>
      </c>
      <c r="E1108" t="s">
        <v>6101</v>
      </c>
      <c r="F1108" t="s">
        <v>15392</v>
      </c>
      <c r="G1108" t="s">
        <v>15393</v>
      </c>
      <c r="H1108" t="s">
        <v>15394</v>
      </c>
      <c r="I1108" t="s">
        <v>4910</v>
      </c>
      <c r="J1108" t="s">
        <v>4911</v>
      </c>
      <c r="K1108" t="s">
        <v>4956</v>
      </c>
      <c r="L1108" t="s">
        <v>4913</v>
      </c>
      <c r="M1108" t="s">
        <v>4914</v>
      </c>
      <c r="N1108" t="s">
        <v>4914</v>
      </c>
      <c r="O1108" s="43">
        <v>42901.434965277775</v>
      </c>
      <c r="P1108" t="s">
        <v>15395</v>
      </c>
      <c r="Q1108" s="23" t="s">
        <v>8762</v>
      </c>
      <c r="R1108" t="s">
        <v>11321</v>
      </c>
      <c r="S1108">
        <v>72</v>
      </c>
      <c r="T1108" t="s">
        <v>4914</v>
      </c>
      <c r="U1108" t="s">
        <v>4917</v>
      </c>
      <c r="V1108" t="s">
        <v>4918</v>
      </c>
      <c r="W1108" t="s">
        <v>15396</v>
      </c>
      <c r="X1108" t="s">
        <v>4920</v>
      </c>
      <c r="Y1108" t="s">
        <v>4921</v>
      </c>
      <c r="Z1108" t="s">
        <v>4922</v>
      </c>
    </row>
    <row r="1109" spans="1:26" hidden="1">
      <c r="A1109" t="s">
        <v>15397</v>
      </c>
      <c r="B1109" t="s">
        <v>4905</v>
      </c>
      <c r="C1109" t="s">
        <v>4906</v>
      </c>
      <c r="D1109" t="s">
        <v>4907</v>
      </c>
      <c r="E1109" t="s">
        <v>5177</v>
      </c>
      <c r="F1109" t="s">
        <v>15398</v>
      </c>
      <c r="G1109" t="s">
        <v>15399</v>
      </c>
      <c r="H1109" t="s">
        <v>15400</v>
      </c>
      <c r="I1109" t="s">
        <v>4910</v>
      </c>
      <c r="J1109" t="s">
        <v>4911</v>
      </c>
      <c r="K1109" t="s">
        <v>4912</v>
      </c>
      <c r="L1109" t="s">
        <v>4913</v>
      </c>
      <c r="M1109" t="s">
        <v>4914</v>
      </c>
      <c r="N1109" t="s">
        <v>4914</v>
      </c>
      <c r="O1109" s="43">
        <v>42901.623495370368</v>
      </c>
      <c r="P1109" t="s">
        <v>15401</v>
      </c>
      <c r="Q1109" s="23" t="s">
        <v>8934</v>
      </c>
      <c r="R1109" t="s">
        <v>11447</v>
      </c>
      <c r="S1109">
        <v>10</v>
      </c>
      <c r="T1109" t="s">
        <v>4914</v>
      </c>
      <c r="U1109" t="s">
        <v>4917</v>
      </c>
      <c r="V1109" t="s">
        <v>4918</v>
      </c>
      <c r="W1109" t="s">
        <v>15402</v>
      </c>
      <c r="X1109" t="s">
        <v>4920</v>
      </c>
      <c r="Y1109" t="s">
        <v>4921</v>
      </c>
      <c r="Z1109" t="s">
        <v>4922</v>
      </c>
    </row>
    <row r="1110" spans="1:26" hidden="1">
      <c r="A1110" t="s">
        <v>15403</v>
      </c>
      <c r="B1110" t="s">
        <v>4905</v>
      </c>
      <c r="C1110" t="s">
        <v>4906</v>
      </c>
      <c r="D1110" t="s">
        <v>4907</v>
      </c>
      <c r="E1110" t="s">
        <v>4998</v>
      </c>
      <c r="F1110" t="s">
        <v>15404</v>
      </c>
      <c r="G1110" t="s">
        <v>15405</v>
      </c>
      <c r="H1110" t="s">
        <v>15406</v>
      </c>
      <c r="I1110" t="s">
        <v>4910</v>
      </c>
      <c r="J1110" t="s">
        <v>4911</v>
      </c>
      <c r="K1110" t="s">
        <v>5620</v>
      </c>
      <c r="L1110" t="s">
        <v>4913</v>
      </c>
      <c r="M1110" t="s">
        <v>4914</v>
      </c>
      <c r="N1110" t="s">
        <v>4914</v>
      </c>
      <c r="O1110" s="43">
        <v>42901.515856481485</v>
      </c>
      <c r="P1110" t="s">
        <v>15407</v>
      </c>
      <c r="Q1110" s="23" t="s">
        <v>8890</v>
      </c>
      <c r="R1110" t="s">
        <v>11413</v>
      </c>
      <c r="S1110">
        <v>490</v>
      </c>
      <c r="T1110" t="s">
        <v>4914</v>
      </c>
      <c r="U1110" t="s">
        <v>4917</v>
      </c>
      <c r="V1110" t="s">
        <v>4918</v>
      </c>
      <c r="W1110" t="s">
        <v>15408</v>
      </c>
      <c r="X1110" t="s">
        <v>4920</v>
      </c>
      <c r="Y1110" t="s">
        <v>4921</v>
      </c>
      <c r="Z1110" t="s">
        <v>4922</v>
      </c>
    </row>
    <row r="1111" spans="1:26" hidden="1">
      <c r="A1111" t="s">
        <v>15409</v>
      </c>
      <c r="B1111" t="s">
        <v>4905</v>
      </c>
      <c r="C1111" t="s">
        <v>4906</v>
      </c>
      <c r="D1111" t="s">
        <v>4907</v>
      </c>
      <c r="E1111" t="s">
        <v>5001</v>
      </c>
      <c r="F1111" t="s">
        <v>15410</v>
      </c>
      <c r="G1111" t="s">
        <v>15411</v>
      </c>
      <c r="H1111" t="s">
        <v>15412</v>
      </c>
      <c r="I1111" t="s">
        <v>4910</v>
      </c>
      <c r="J1111" t="s">
        <v>4911</v>
      </c>
      <c r="K1111" t="s">
        <v>4912</v>
      </c>
      <c r="L1111" t="s">
        <v>4913</v>
      </c>
      <c r="M1111" t="s">
        <v>4914</v>
      </c>
      <c r="N1111" t="s">
        <v>4914</v>
      </c>
      <c r="O1111" s="43">
        <v>42901.613194444442</v>
      </c>
      <c r="P1111" t="s">
        <v>15413</v>
      </c>
      <c r="Q1111" s="23" t="s">
        <v>8920</v>
      </c>
      <c r="R1111" t="s">
        <v>11435</v>
      </c>
      <c r="S1111">
        <v>50</v>
      </c>
      <c r="T1111" t="s">
        <v>4914</v>
      </c>
      <c r="U1111" t="s">
        <v>4917</v>
      </c>
      <c r="V1111" t="s">
        <v>4918</v>
      </c>
      <c r="W1111" t="s">
        <v>15414</v>
      </c>
      <c r="X1111" t="s">
        <v>4920</v>
      </c>
      <c r="Y1111" t="s">
        <v>4921</v>
      </c>
      <c r="Z1111" t="s">
        <v>4922</v>
      </c>
    </row>
    <row r="1112" spans="1:26" hidden="1">
      <c r="A1112" t="s">
        <v>15415</v>
      </c>
      <c r="B1112" t="s">
        <v>4905</v>
      </c>
      <c r="C1112" t="s">
        <v>4906</v>
      </c>
      <c r="D1112" t="s">
        <v>4907</v>
      </c>
      <c r="E1112" t="s">
        <v>5277</v>
      </c>
      <c r="F1112" t="s">
        <v>15416</v>
      </c>
      <c r="G1112" t="s">
        <v>15417</v>
      </c>
      <c r="H1112" t="s">
        <v>15418</v>
      </c>
      <c r="I1112" t="s">
        <v>4910</v>
      </c>
      <c r="J1112" t="s">
        <v>4911</v>
      </c>
      <c r="K1112" t="s">
        <v>4912</v>
      </c>
      <c r="L1112" t="s">
        <v>4913</v>
      </c>
      <c r="M1112" t="s">
        <v>4914</v>
      </c>
      <c r="N1112" t="s">
        <v>4914</v>
      </c>
      <c r="O1112" s="43">
        <v>42901.700706018521</v>
      </c>
      <c r="P1112" t="s">
        <v>15419</v>
      </c>
      <c r="Q1112" s="23" t="s">
        <v>9056</v>
      </c>
      <c r="R1112" t="s">
        <v>11543</v>
      </c>
      <c r="S1112">
        <v>300</v>
      </c>
      <c r="T1112" t="s">
        <v>4914</v>
      </c>
      <c r="U1112" t="s">
        <v>4917</v>
      </c>
      <c r="V1112" t="s">
        <v>4918</v>
      </c>
      <c r="W1112" t="s">
        <v>15420</v>
      </c>
      <c r="X1112" t="s">
        <v>4920</v>
      </c>
      <c r="Y1112" t="s">
        <v>4921</v>
      </c>
      <c r="Z1112" t="s">
        <v>4922</v>
      </c>
    </row>
    <row r="1113" spans="1:26" hidden="1">
      <c r="A1113" t="s">
        <v>15421</v>
      </c>
      <c r="B1113" t="s">
        <v>4905</v>
      </c>
      <c r="C1113" t="s">
        <v>4906</v>
      </c>
      <c r="D1113" t="s">
        <v>4907</v>
      </c>
      <c r="E1113" t="s">
        <v>4975</v>
      </c>
      <c r="F1113" t="s">
        <v>15422</v>
      </c>
      <c r="G1113" t="s">
        <v>15423</v>
      </c>
      <c r="H1113" t="s">
        <v>15424</v>
      </c>
      <c r="I1113" t="s">
        <v>4910</v>
      </c>
      <c r="J1113" t="s">
        <v>4911</v>
      </c>
      <c r="K1113" t="s">
        <v>4977</v>
      </c>
      <c r="L1113" t="s">
        <v>4913</v>
      </c>
      <c r="M1113" t="s">
        <v>4914</v>
      </c>
      <c r="N1113" t="s">
        <v>4914</v>
      </c>
      <c r="O1113" s="43">
        <v>42901.498935185184</v>
      </c>
      <c r="P1113" t="s">
        <v>15425</v>
      </c>
      <c r="Q1113" s="23" t="s">
        <v>8868</v>
      </c>
      <c r="R1113" t="s">
        <v>11397</v>
      </c>
      <c r="S1113">
        <v>98</v>
      </c>
      <c r="T1113" t="s">
        <v>4914</v>
      </c>
      <c r="U1113" t="s">
        <v>4917</v>
      </c>
      <c r="V1113" t="s">
        <v>4918</v>
      </c>
      <c r="W1113" t="s">
        <v>15426</v>
      </c>
      <c r="X1113" t="s">
        <v>4920</v>
      </c>
      <c r="Y1113" t="s">
        <v>4921</v>
      </c>
      <c r="Z1113" t="s">
        <v>4922</v>
      </c>
    </row>
    <row r="1114" spans="1:26" hidden="1">
      <c r="A1114" t="s">
        <v>15427</v>
      </c>
      <c r="B1114" t="s">
        <v>4905</v>
      </c>
      <c r="C1114" t="s">
        <v>4906</v>
      </c>
      <c r="D1114" t="s">
        <v>4907</v>
      </c>
      <c r="E1114" t="s">
        <v>5307</v>
      </c>
      <c r="F1114" t="s">
        <v>15428</v>
      </c>
      <c r="G1114" t="s">
        <v>15429</v>
      </c>
      <c r="H1114" t="s">
        <v>15430</v>
      </c>
      <c r="I1114" t="s">
        <v>4910</v>
      </c>
      <c r="J1114" t="s">
        <v>4911</v>
      </c>
      <c r="K1114" t="s">
        <v>4912</v>
      </c>
      <c r="L1114" t="s">
        <v>4913</v>
      </c>
      <c r="M1114" t="s">
        <v>4914</v>
      </c>
      <c r="N1114" t="s">
        <v>4914</v>
      </c>
      <c r="O1114" s="43">
        <v>42901.625983796293</v>
      </c>
      <c r="P1114" t="s">
        <v>15431</v>
      </c>
      <c r="Q1114" s="23" t="s">
        <v>8943</v>
      </c>
      <c r="R1114" t="s">
        <v>11453</v>
      </c>
      <c r="S1114">
        <v>20</v>
      </c>
      <c r="T1114" t="s">
        <v>4914</v>
      </c>
      <c r="U1114" t="s">
        <v>4917</v>
      </c>
      <c r="V1114" t="s">
        <v>4918</v>
      </c>
      <c r="W1114" t="s">
        <v>15432</v>
      </c>
      <c r="X1114" t="s">
        <v>4920</v>
      </c>
      <c r="Y1114" t="s">
        <v>4921</v>
      </c>
      <c r="Z1114" t="s">
        <v>4922</v>
      </c>
    </row>
    <row r="1115" spans="1:26" hidden="1">
      <c r="A1115" t="s">
        <v>15433</v>
      </c>
      <c r="B1115" t="s">
        <v>4905</v>
      </c>
      <c r="C1115" t="s">
        <v>4906</v>
      </c>
      <c r="D1115" t="s">
        <v>4907</v>
      </c>
      <c r="E1115" t="s">
        <v>5916</v>
      </c>
      <c r="F1115" t="s">
        <v>15434</v>
      </c>
      <c r="G1115" t="s">
        <v>15435</v>
      </c>
      <c r="H1115" t="s">
        <v>15436</v>
      </c>
      <c r="I1115" t="s">
        <v>4910</v>
      </c>
      <c r="J1115" t="s">
        <v>4911</v>
      </c>
      <c r="K1115" t="s">
        <v>4950</v>
      </c>
      <c r="L1115" t="s">
        <v>4913</v>
      </c>
      <c r="M1115" t="s">
        <v>4914</v>
      </c>
      <c r="N1115" t="s">
        <v>4914</v>
      </c>
      <c r="O1115" s="43">
        <v>42901.97960648148</v>
      </c>
      <c r="P1115" t="s">
        <v>4951</v>
      </c>
      <c r="Q1115" s="23" t="s">
        <v>9096</v>
      </c>
      <c r="R1115" t="s">
        <v>11571</v>
      </c>
      <c r="S1115">
        <v>500</v>
      </c>
      <c r="T1115" t="s">
        <v>4914</v>
      </c>
      <c r="U1115" t="s">
        <v>4917</v>
      </c>
      <c r="V1115" t="s">
        <v>4952</v>
      </c>
      <c r="W1115" t="s">
        <v>15437</v>
      </c>
      <c r="X1115" t="s">
        <v>4920</v>
      </c>
      <c r="Y1115" t="s">
        <v>4921</v>
      </c>
      <c r="Z1115" t="s">
        <v>4922</v>
      </c>
    </row>
    <row r="1116" spans="1:26" hidden="1">
      <c r="A1116" t="s">
        <v>15438</v>
      </c>
      <c r="B1116" t="s">
        <v>4905</v>
      </c>
      <c r="C1116" t="s">
        <v>4906</v>
      </c>
      <c r="D1116" t="s">
        <v>4907</v>
      </c>
      <c r="E1116" t="s">
        <v>5336</v>
      </c>
      <c r="F1116" t="s">
        <v>15439</v>
      </c>
      <c r="G1116" t="s">
        <v>15440</v>
      </c>
      <c r="H1116" t="s">
        <v>15441</v>
      </c>
      <c r="I1116" t="s">
        <v>4910</v>
      </c>
      <c r="J1116" t="s">
        <v>4911</v>
      </c>
      <c r="K1116" t="s">
        <v>4912</v>
      </c>
      <c r="L1116" t="s">
        <v>4913</v>
      </c>
      <c r="M1116" t="s">
        <v>4914</v>
      </c>
      <c r="N1116" t="s">
        <v>4914</v>
      </c>
      <c r="O1116" s="43">
        <v>42901.61146990741</v>
      </c>
      <c r="P1116" t="s">
        <v>15442</v>
      </c>
      <c r="Q1116" s="23" t="s">
        <v>8917</v>
      </c>
      <c r="R1116" t="s">
        <v>11433</v>
      </c>
      <c r="S1116">
        <v>397</v>
      </c>
      <c r="T1116" t="s">
        <v>4914</v>
      </c>
      <c r="U1116" t="s">
        <v>4917</v>
      </c>
      <c r="V1116" t="s">
        <v>4918</v>
      </c>
      <c r="W1116" t="s">
        <v>15443</v>
      </c>
      <c r="X1116" t="s">
        <v>4920</v>
      </c>
      <c r="Y1116" t="s">
        <v>4921</v>
      </c>
      <c r="Z1116" t="s">
        <v>4922</v>
      </c>
    </row>
    <row r="1117" spans="1:26" hidden="1">
      <c r="A1117" t="s">
        <v>15444</v>
      </c>
      <c r="B1117" t="s">
        <v>4905</v>
      </c>
      <c r="C1117" t="s">
        <v>4906</v>
      </c>
      <c r="D1117" t="s">
        <v>4907</v>
      </c>
      <c r="E1117" t="s">
        <v>5138</v>
      </c>
      <c r="F1117" t="s">
        <v>15445</v>
      </c>
      <c r="G1117" t="s">
        <v>15446</v>
      </c>
      <c r="H1117" t="s">
        <v>15447</v>
      </c>
      <c r="I1117" t="s">
        <v>4910</v>
      </c>
      <c r="J1117" t="s">
        <v>4911</v>
      </c>
      <c r="K1117" t="s">
        <v>4961</v>
      </c>
      <c r="L1117" t="s">
        <v>4913</v>
      </c>
      <c r="M1117" t="s">
        <v>4914</v>
      </c>
      <c r="N1117" t="s">
        <v>4914</v>
      </c>
      <c r="O1117" s="43">
        <v>42901.457719907405</v>
      </c>
      <c r="P1117" t="s">
        <v>15448</v>
      </c>
      <c r="Q1117" s="23" t="s">
        <v>8802</v>
      </c>
      <c r="R1117" t="s">
        <v>11349</v>
      </c>
      <c r="S1117">
        <v>60</v>
      </c>
      <c r="T1117" t="s">
        <v>7541</v>
      </c>
      <c r="U1117" t="s">
        <v>4917</v>
      </c>
      <c r="V1117" t="s">
        <v>4918</v>
      </c>
      <c r="W1117" t="s">
        <v>15449</v>
      </c>
      <c r="X1117" t="s">
        <v>4920</v>
      </c>
      <c r="Y1117" t="s">
        <v>4921</v>
      </c>
      <c r="Z1117" t="s">
        <v>4922</v>
      </c>
    </row>
    <row r="1118" spans="1:26" hidden="1">
      <c r="A1118" t="s">
        <v>15450</v>
      </c>
      <c r="B1118" t="s">
        <v>4905</v>
      </c>
      <c r="C1118" t="s">
        <v>4906</v>
      </c>
      <c r="D1118" t="s">
        <v>4907</v>
      </c>
      <c r="E1118" t="s">
        <v>5033</v>
      </c>
      <c r="F1118" t="s">
        <v>15451</v>
      </c>
      <c r="G1118" t="s">
        <v>15452</v>
      </c>
      <c r="H1118" t="s">
        <v>15453</v>
      </c>
      <c r="I1118" t="s">
        <v>4910</v>
      </c>
      <c r="J1118" t="s">
        <v>4911</v>
      </c>
      <c r="K1118" t="s">
        <v>4961</v>
      </c>
      <c r="L1118" t="s">
        <v>4913</v>
      </c>
      <c r="M1118" t="s">
        <v>4914</v>
      </c>
      <c r="N1118" t="s">
        <v>4914</v>
      </c>
      <c r="O1118" s="43">
        <v>42901.673125000001</v>
      </c>
      <c r="P1118" t="s">
        <v>15454</v>
      </c>
      <c r="Q1118" s="23" t="s">
        <v>9009</v>
      </c>
      <c r="R1118" t="s">
        <v>11505</v>
      </c>
      <c r="S1118">
        <v>150</v>
      </c>
      <c r="T1118" t="s">
        <v>4914</v>
      </c>
      <c r="U1118" t="s">
        <v>4917</v>
      </c>
      <c r="V1118" t="s">
        <v>4918</v>
      </c>
      <c r="W1118" t="s">
        <v>15455</v>
      </c>
      <c r="X1118" t="s">
        <v>4920</v>
      </c>
      <c r="Y1118" t="s">
        <v>4921</v>
      </c>
      <c r="Z1118" t="s">
        <v>4922</v>
      </c>
    </row>
    <row r="1119" spans="1:26" hidden="1">
      <c r="A1119" t="s">
        <v>15456</v>
      </c>
      <c r="B1119" t="s">
        <v>4905</v>
      </c>
      <c r="C1119" t="s">
        <v>4906</v>
      </c>
      <c r="D1119" t="s">
        <v>4907</v>
      </c>
      <c r="E1119" t="s">
        <v>5033</v>
      </c>
      <c r="F1119" t="s">
        <v>15457</v>
      </c>
      <c r="G1119" t="s">
        <v>15458</v>
      </c>
      <c r="H1119" t="s">
        <v>15453</v>
      </c>
      <c r="I1119" t="s">
        <v>4910</v>
      </c>
      <c r="J1119" t="s">
        <v>4911</v>
      </c>
      <c r="K1119" t="s">
        <v>4961</v>
      </c>
      <c r="L1119" t="s">
        <v>4913</v>
      </c>
      <c r="M1119" t="s">
        <v>4914</v>
      </c>
      <c r="N1119" t="s">
        <v>4914</v>
      </c>
      <c r="O1119" s="43">
        <v>42901.673622685186</v>
      </c>
      <c r="P1119" t="s">
        <v>15459</v>
      </c>
      <c r="Q1119" s="23" t="s">
        <v>9012</v>
      </c>
      <c r="R1119" t="s">
        <v>11507</v>
      </c>
      <c r="S1119">
        <v>80</v>
      </c>
      <c r="T1119" t="s">
        <v>4914</v>
      </c>
      <c r="U1119" t="s">
        <v>4917</v>
      </c>
      <c r="V1119" t="s">
        <v>4918</v>
      </c>
      <c r="W1119" t="s">
        <v>15460</v>
      </c>
      <c r="X1119" t="s">
        <v>4920</v>
      </c>
      <c r="Y1119" t="s">
        <v>4921</v>
      </c>
      <c r="Z1119" t="s">
        <v>4922</v>
      </c>
    </row>
    <row r="1120" spans="1:26" hidden="1">
      <c r="A1120" t="s">
        <v>15461</v>
      </c>
      <c r="B1120" t="s">
        <v>4905</v>
      </c>
      <c r="C1120" t="s">
        <v>4906</v>
      </c>
      <c r="D1120" t="s">
        <v>4907</v>
      </c>
      <c r="E1120" t="s">
        <v>5052</v>
      </c>
      <c r="F1120" t="s">
        <v>15462</v>
      </c>
      <c r="G1120" t="s">
        <v>15463</v>
      </c>
      <c r="H1120" t="s">
        <v>15464</v>
      </c>
      <c r="I1120" t="s">
        <v>4910</v>
      </c>
      <c r="J1120" t="s">
        <v>4911</v>
      </c>
      <c r="K1120" t="s">
        <v>5620</v>
      </c>
      <c r="L1120" t="s">
        <v>4913</v>
      </c>
      <c r="M1120" t="s">
        <v>4914</v>
      </c>
      <c r="N1120" t="s">
        <v>4914</v>
      </c>
      <c r="O1120" s="43">
        <v>42901.400335648148</v>
      </c>
      <c r="P1120" t="s">
        <v>15465</v>
      </c>
      <c r="Q1120" s="23" t="s">
        <v>8717</v>
      </c>
      <c r="R1120" t="s">
        <v>11287</v>
      </c>
      <c r="S1120">
        <v>816</v>
      </c>
      <c r="T1120" t="s">
        <v>4914</v>
      </c>
      <c r="U1120" t="s">
        <v>4917</v>
      </c>
      <c r="V1120" t="s">
        <v>4918</v>
      </c>
      <c r="W1120" t="s">
        <v>15466</v>
      </c>
      <c r="X1120" t="s">
        <v>4920</v>
      </c>
      <c r="Y1120" t="s">
        <v>4921</v>
      </c>
      <c r="Z1120" t="s">
        <v>4922</v>
      </c>
    </row>
    <row r="1121" spans="1:26" hidden="1">
      <c r="A1121" t="s">
        <v>15467</v>
      </c>
      <c r="B1121" t="s">
        <v>4905</v>
      </c>
      <c r="C1121" t="s">
        <v>4906</v>
      </c>
      <c r="D1121" t="s">
        <v>4907</v>
      </c>
      <c r="E1121" t="s">
        <v>5042</v>
      </c>
      <c r="F1121" t="s">
        <v>15468</v>
      </c>
      <c r="G1121" t="s">
        <v>15469</v>
      </c>
      <c r="H1121" t="s">
        <v>15470</v>
      </c>
      <c r="I1121" t="s">
        <v>4910</v>
      </c>
      <c r="J1121" t="s">
        <v>4911</v>
      </c>
      <c r="K1121" t="s">
        <v>4977</v>
      </c>
      <c r="L1121" t="s">
        <v>4913</v>
      </c>
      <c r="M1121" t="s">
        <v>4914</v>
      </c>
      <c r="N1121" t="s">
        <v>4914</v>
      </c>
      <c r="O1121" s="43">
        <v>42901.44804398148</v>
      </c>
      <c r="P1121" t="s">
        <v>15471</v>
      </c>
      <c r="Q1121" s="23" t="s">
        <v>8787</v>
      </c>
      <c r="R1121" t="s">
        <v>11339</v>
      </c>
      <c r="S1121">
        <v>229</v>
      </c>
      <c r="T1121" t="s">
        <v>6949</v>
      </c>
      <c r="U1121" t="s">
        <v>4917</v>
      </c>
      <c r="V1121" t="s">
        <v>4918</v>
      </c>
      <c r="W1121" t="s">
        <v>15472</v>
      </c>
      <c r="X1121" t="s">
        <v>4920</v>
      </c>
      <c r="Y1121" t="s">
        <v>4921</v>
      </c>
      <c r="Z1121" t="s">
        <v>4922</v>
      </c>
    </row>
    <row r="1122" spans="1:26" hidden="1">
      <c r="A1122" t="s">
        <v>15473</v>
      </c>
      <c r="B1122" t="s">
        <v>4905</v>
      </c>
      <c r="C1122" t="s">
        <v>4906</v>
      </c>
      <c r="D1122" t="s">
        <v>4907</v>
      </c>
      <c r="E1122" t="s">
        <v>5155</v>
      </c>
      <c r="F1122" t="s">
        <v>15474</v>
      </c>
      <c r="G1122" t="s">
        <v>15475</v>
      </c>
      <c r="H1122" t="s">
        <v>15476</v>
      </c>
      <c r="I1122" t="s">
        <v>4910</v>
      </c>
      <c r="J1122" t="s">
        <v>4911</v>
      </c>
      <c r="K1122" t="s">
        <v>5012</v>
      </c>
      <c r="L1122" t="s">
        <v>4913</v>
      </c>
      <c r="M1122" t="s">
        <v>4914</v>
      </c>
      <c r="N1122" t="s">
        <v>4914</v>
      </c>
      <c r="O1122" s="43">
        <v>42901.58898148148</v>
      </c>
      <c r="P1122" t="s">
        <v>4951</v>
      </c>
      <c r="Q1122" s="23" t="s">
        <v>8899</v>
      </c>
      <c r="R1122" t="s">
        <v>11421</v>
      </c>
      <c r="S1122">
        <v>2</v>
      </c>
      <c r="T1122" t="s">
        <v>4914</v>
      </c>
      <c r="U1122" t="s">
        <v>4917</v>
      </c>
      <c r="V1122" t="s">
        <v>4952</v>
      </c>
      <c r="W1122" t="s">
        <v>15477</v>
      </c>
      <c r="X1122" t="s">
        <v>4920</v>
      </c>
      <c r="Y1122" t="s">
        <v>4921</v>
      </c>
      <c r="Z1122" t="s">
        <v>4922</v>
      </c>
    </row>
    <row r="1123" spans="1:26" hidden="1">
      <c r="A1123" t="s">
        <v>15478</v>
      </c>
      <c r="B1123" t="s">
        <v>4905</v>
      </c>
      <c r="C1123" t="s">
        <v>4906</v>
      </c>
      <c r="D1123" t="s">
        <v>4907</v>
      </c>
      <c r="E1123" t="s">
        <v>4993</v>
      </c>
      <c r="F1123" t="s">
        <v>15479</v>
      </c>
      <c r="G1123" t="s">
        <v>15480</v>
      </c>
      <c r="H1123" t="s">
        <v>15481</v>
      </c>
      <c r="I1123" t="s">
        <v>4910</v>
      </c>
      <c r="J1123" t="s">
        <v>4911</v>
      </c>
      <c r="K1123" t="s">
        <v>4912</v>
      </c>
      <c r="L1123" t="s">
        <v>4913</v>
      </c>
      <c r="M1123" t="s">
        <v>4914</v>
      </c>
      <c r="N1123" t="s">
        <v>4914</v>
      </c>
      <c r="O1123" s="43">
        <v>42901.360868055555</v>
      </c>
      <c r="P1123" t="s">
        <v>15482</v>
      </c>
      <c r="Q1123" s="23" t="s">
        <v>8693</v>
      </c>
      <c r="R1123" t="s">
        <v>11271</v>
      </c>
      <c r="S1123">
        <v>148</v>
      </c>
      <c r="T1123" t="s">
        <v>4914</v>
      </c>
      <c r="U1123" t="s">
        <v>4917</v>
      </c>
      <c r="V1123" t="s">
        <v>4918</v>
      </c>
      <c r="W1123" t="s">
        <v>15483</v>
      </c>
      <c r="X1123" t="s">
        <v>4920</v>
      </c>
      <c r="Y1123" t="s">
        <v>4921</v>
      </c>
      <c r="Z1123" t="s">
        <v>4922</v>
      </c>
    </row>
    <row r="1124" spans="1:26" hidden="1">
      <c r="A1124" t="s">
        <v>15484</v>
      </c>
      <c r="B1124" t="s">
        <v>4905</v>
      </c>
      <c r="C1124" t="s">
        <v>4906</v>
      </c>
      <c r="D1124" t="s">
        <v>4907</v>
      </c>
      <c r="E1124" t="s">
        <v>5107</v>
      </c>
      <c r="F1124" t="s">
        <v>15485</v>
      </c>
      <c r="G1124" t="s">
        <v>15486</v>
      </c>
      <c r="H1124" t="s">
        <v>7598</v>
      </c>
      <c r="I1124" t="s">
        <v>4910</v>
      </c>
      <c r="J1124" t="s">
        <v>4911</v>
      </c>
      <c r="K1124" t="s">
        <v>4956</v>
      </c>
      <c r="L1124" t="s">
        <v>4913</v>
      </c>
      <c r="M1124" t="s">
        <v>4914</v>
      </c>
      <c r="N1124" t="s">
        <v>4914</v>
      </c>
      <c r="O1124" s="43">
        <v>42901.443206018521</v>
      </c>
      <c r="P1124" t="s">
        <v>15487</v>
      </c>
      <c r="Q1124" s="23" t="s">
        <v>8777</v>
      </c>
      <c r="R1124" t="s">
        <v>11331</v>
      </c>
      <c r="S1124">
        <v>200</v>
      </c>
      <c r="T1124" t="s">
        <v>4914</v>
      </c>
      <c r="U1124" t="s">
        <v>4917</v>
      </c>
      <c r="V1124" t="s">
        <v>4918</v>
      </c>
      <c r="W1124" t="s">
        <v>15488</v>
      </c>
      <c r="X1124" t="s">
        <v>4920</v>
      </c>
      <c r="Y1124" t="s">
        <v>4921</v>
      </c>
      <c r="Z1124" t="s">
        <v>4922</v>
      </c>
    </row>
    <row r="1125" spans="1:26" hidden="1">
      <c r="A1125" t="s">
        <v>15489</v>
      </c>
      <c r="B1125" t="s">
        <v>4905</v>
      </c>
      <c r="C1125" t="s">
        <v>4906</v>
      </c>
      <c r="D1125" t="s">
        <v>4907</v>
      </c>
      <c r="E1125" t="s">
        <v>5916</v>
      </c>
      <c r="F1125" t="s">
        <v>15490</v>
      </c>
      <c r="G1125" t="s">
        <v>15491</v>
      </c>
      <c r="H1125" t="s">
        <v>15492</v>
      </c>
      <c r="I1125" t="s">
        <v>4910</v>
      </c>
      <c r="J1125" t="s">
        <v>4911</v>
      </c>
      <c r="K1125" t="s">
        <v>4912</v>
      </c>
      <c r="L1125" t="s">
        <v>4913</v>
      </c>
      <c r="M1125" t="s">
        <v>4914</v>
      </c>
      <c r="N1125" t="s">
        <v>4914</v>
      </c>
      <c r="O1125" s="43">
        <v>42901.47079861111</v>
      </c>
      <c r="P1125" t="s">
        <v>15493</v>
      </c>
      <c r="Q1125" s="23" t="s">
        <v>8819</v>
      </c>
      <c r="R1125" t="s">
        <v>11361</v>
      </c>
      <c r="S1125">
        <v>1000</v>
      </c>
      <c r="T1125" t="s">
        <v>4914</v>
      </c>
      <c r="U1125" t="s">
        <v>4917</v>
      </c>
      <c r="V1125" t="s">
        <v>4918</v>
      </c>
      <c r="W1125" t="s">
        <v>15494</v>
      </c>
      <c r="X1125" t="s">
        <v>4920</v>
      </c>
      <c r="Y1125" t="s">
        <v>4921</v>
      </c>
      <c r="Z1125" t="s">
        <v>4922</v>
      </c>
    </row>
    <row r="1126" spans="1:26" hidden="1">
      <c r="A1126" t="s">
        <v>15495</v>
      </c>
      <c r="B1126" t="s">
        <v>4905</v>
      </c>
      <c r="C1126" t="s">
        <v>4906</v>
      </c>
      <c r="D1126" t="s">
        <v>4907</v>
      </c>
      <c r="E1126" t="s">
        <v>5042</v>
      </c>
      <c r="F1126" t="s">
        <v>15496</v>
      </c>
      <c r="G1126" t="s">
        <v>15497</v>
      </c>
      <c r="H1126" t="s">
        <v>15498</v>
      </c>
      <c r="I1126" t="s">
        <v>4910</v>
      </c>
      <c r="J1126" t="s">
        <v>4911</v>
      </c>
      <c r="K1126" t="s">
        <v>4977</v>
      </c>
      <c r="L1126" t="s">
        <v>4913</v>
      </c>
      <c r="M1126" t="s">
        <v>4914</v>
      </c>
      <c r="N1126" t="s">
        <v>4914</v>
      </c>
      <c r="O1126" s="43">
        <v>42901.460497685184</v>
      </c>
      <c r="P1126" t="s">
        <v>15499</v>
      </c>
      <c r="Q1126" s="23" t="s">
        <v>8805</v>
      </c>
      <c r="R1126" t="s">
        <v>11351</v>
      </c>
      <c r="S1126">
        <v>425</v>
      </c>
      <c r="T1126" t="s">
        <v>4914</v>
      </c>
      <c r="U1126" t="s">
        <v>4917</v>
      </c>
      <c r="V1126" t="s">
        <v>4918</v>
      </c>
      <c r="W1126" t="s">
        <v>15500</v>
      </c>
      <c r="X1126" t="s">
        <v>4920</v>
      </c>
      <c r="Y1126" t="s">
        <v>4921</v>
      </c>
      <c r="Z1126" t="s">
        <v>4922</v>
      </c>
    </row>
    <row r="1127" spans="1:26" hidden="1">
      <c r="A1127" t="s">
        <v>15501</v>
      </c>
      <c r="B1127" t="s">
        <v>4905</v>
      </c>
      <c r="C1127" t="s">
        <v>4906</v>
      </c>
      <c r="D1127" t="s">
        <v>4907</v>
      </c>
      <c r="E1127" t="s">
        <v>5565</v>
      </c>
      <c r="F1127" t="s">
        <v>15502</v>
      </c>
      <c r="G1127" t="s">
        <v>15503</v>
      </c>
      <c r="H1127" t="s">
        <v>15504</v>
      </c>
      <c r="I1127" t="s">
        <v>4910</v>
      </c>
      <c r="J1127" t="s">
        <v>4911</v>
      </c>
      <c r="K1127" t="s">
        <v>4912</v>
      </c>
      <c r="L1127" t="s">
        <v>4913</v>
      </c>
      <c r="M1127" t="s">
        <v>4914</v>
      </c>
      <c r="N1127" t="s">
        <v>4914</v>
      </c>
      <c r="O1127" s="43">
        <v>42901.425671296296</v>
      </c>
      <c r="P1127" t="s">
        <v>15505</v>
      </c>
      <c r="Q1127" s="23" t="s">
        <v>8743</v>
      </c>
      <c r="R1127" t="s">
        <v>11307</v>
      </c>
      <c r="S1127">
        <v>370</v>
      </c>
      <c r="T1127" t="s">
        <v>4914</v>
      </c>
      <c r="U1127" t="s">
        <v>4917</v>
      </c>
      <c r="V1127" t="s">
        <v>4918</v>
      </c>
      <c r="W1127" t="s">
        <v>15506</v>
      </c>
      <c r="X1127" t="s">
        <v>4920</v>
      </c>
      <c r="Y1127" t="s">
        <v>4921</v>
      </c>
      <c r="Z1127" t="s">
        <v>4922</v>
      </c>
    </row>
    <row r="1128" spans="1:26" hidden="1">
      <c r="A1128" t="s">
        <v>15507</v>
      </c>
      <c r="B1128" t="s">
        <v>4905</v>
      </c>
      <c r="C1128" t="s">
        <v>4906</v>
      </c>
      <c r="D1128" t="s">
        <v>4907</v>
      </c>
      <c r="E1128" t="s">
        <v>5208</v>
      </c>
      <c r="F1128" t="s">
        <v>15508</v>
      </c>
      <c r="G1128" t="s">
        <v>15509</v>
      </c>
      <c r="H1128" t="s">
        <v>15510</v>
      </c>
      <c r="I1128" t="s">
        <v>4910</v>
      </c>
      <c r="J1128" t="s">
        <v>4911</v>
      </c>
      <c r="K1128" t="s">
        <v>4977</v>
      </c>
      <c r="L1128" t="s">
        <v>4913</v>
      </c>
      <c r="M1128" t="s">
        <v>4914</v>
      </c>
      <c r="N1128" t="s">
        <v>4914</v>
      </c>
      <c r="O1128" s="43">
        <v>42901.69809027778</v>
      </c>
      <c r="P1128" t="s">
        <v>15511</v>
      </c>
      <c r="Q1128" s="23" t="s">
        <v>9053</v>
      </c>
      <c r="R1128" t="s">
        <v>11541</v>
      </c>
      <c r="S1128">
        <v>250</v>
      </c>
      <c r="T1128" t="s">
        <v>4914</v>
      </c>
      <c r="U1128" t="s">
        <v>4917</v>
      </c>
      <c r="V1128" t="s">
        <v>4918</v>
      </c>
      <c r="W1128" t="s">
        <v>15512</v>
      </c>
      <c r="X1128" t="s">
        <v>4920</v>
      </c>
      <c r="Y1128" t="s">
        <v>4921</v>
      </c>
      <c r="Z1128" t="s">
        <v>4922</v>
      </c>
    </row>
    <row r="1129" spans="1:26" hidden="1">
      <c r="A1129" t="s">
        <v>15513</v>
      </c>
      <c r="B1129" t="s">
        <v>4905</v>
      </c>
      <c r="C1129" t="s">
        <v>4906</v>
      </c>
      <c r="D1129" t="s">
        <v>4907</v>
      </c>
      <c r="E1129" t="s">
        <v>5395</v>
      </c>
      <c r="F1129" t="s">
        <v>15514</v>
      </c>
      <c r="G1129" t="s">
        <v>15515</v>
      </c>
      <c r="H1129" t="s">
        <v>15516</v>
      </c>
      <c r="I1129" t="s">
        <v>4910</v>
      </c>
      <c r="J1129" t="s">
        <v>4911</v>
      </c>
      <c r="K1129" t="s">
        <v>5620</v>
      </c>
      <c r="L1129" t="s">
        <v>4913</v>
      </c>
      <c r="M1129" t="s">
        <v>4914</v>
      </c>
      <c r="N1129" t="s">
        <v>4914</v>
      </c>
      <c r="O1129" s="43">
        <v>42901.481446759259</v>
      </c>
      <c r="P1129" t="s">
        <v>15517</v>
      </c>
      <c r="Q1129" s="23" t="s">
        <v>8851</v>
      </c>
      <c r="R1129" t="s">
        <v>11385</v>
      </c>
      <c r="S1129">
        <v>1000</v>
      </c>
      <c r="T1129" t="s">
        <v>4914</v>
      </c>
      <c r="U1129" t="s">
        <v>4917</v>
      </c>
      <c r="V1129" t="s">
        <v>4918</v>
      </c>
      <c r="W1129" t="s">
        <v>15518</v>
      </c>
      <c r="X1129" t="s">
        <v>4920</v>
      </c>
      <c r="Y1129" t="s">
        <v>4921</v>
      </c>
      <c r="Z1129" t="s">
        <v>4922</v>
      </c>
    </row>
    <row r="1130" spans="1:26" hidden="1">
      <c r="A1130" t="s">
        <v>15519</v>
      </c>
      <c r="B1130" t="s">
        <v>4905</v>
      </c>
      <c r="C1130" t="s">
        <v>4906</v>
      </c>
      <c r="D1130" t="s">
        <v>4907</v>
      </c>
      <c r="E1130" t="s">
        <v>5052</v>
      </c>
      <c r="F1130" t="s">
        <v>15520</v>
      </c>
      <c r="G1130" t="s">
        <v>15521</v>
      </c>
      <c r="H1130" t="s">
        <v>15522</v>
      </c>
      <c r="I1130" t="s">
        <v>4910</v>
      </c>
      <c r="J1130" t="s">
        <v>4911</v>
      </c>
      <c r="K1130" t="s">
        <v>4950</v>
      </c>
      <c r="L1130" t="s">
        <v>4913</v>
      </c>
      <c r="M1130" t="s">
        <v>4914</v>
      </c>
      <c r="N1130" t="s">
        <v>4914</v>
      </c>
      <c r="O1130" s="43">
        <v>42901.495150462964</v>
      </c>
      <c r="P1130" t="s">
        <v>4951</v>
      </c>
      <c r="Q1130" s="23" t="s">
        <v>8865</v>
      </c>
      <c r="R1130" t="s">
        <v>11395</v>
      </c>
      <c r="S1130">
        <v>666</v>
      </c>
      <c r="T1130" t="s">
        <v>4914</v>
      </c>
      <c r="U1130" t="s">
        <v>4917</v>
      </c>
      <c r="V1130" t="s">
        <v>4952</v>
      </c>
      <c r="W1130" t="s">
        <v>15523</v>
      </c>
      <c r="X1130" t="s">
        <v>4920</v>
      </c>
      <c r="Y1130" t="s">
        <v>4921</v>
      </c>
      <c r="Z1130" t="s">
        <v>4922</v>
      </c>
    </row>
    <row r="1131" spans="1:26" hidden="1">
      <c r="A1131" t="s">
        <v>15524</v>
      </c>
      <c r="B1131" t="s">
        <v>4905</v>
      </c>
      <c r="C1131" t="s">
        <v>4906</v>
      </c>
      <c r="D1131" t="s">
        <v>4907</v>
      </c>
      <c r="E1131" t="s">
        <v>5093</v>
      </c>
      <c r="F1131" t="s">
        <v>15525</v>
      </c>
      <c r="G1131" t="s">
        <v>15526</v>
      </c>
      <c r="H1131" t="s">
        <v>15527</v>
      </c>
      <c r="I1131" t="s">
        <v>4910</v>
      </c>
      <c r="J1131" t="s">
        <v>4911</v>
      </c>
      <c r="K1131" t="s">
        <v>4912</v>
      </c>
      <c r="L1131" t="s">
        <v>4913</v>
      </c>
      <c r="M1131" t="s">
        <v>4914</v>
      </c>
      <c r="N1131" t="s">
        <v>4914</v>
      </c>
      <c r="O1131" s="43">
        <v>42901.607048611113</v>
      </c>
      <c r="P1131" t="s">
        <v>15528</v>
      </c>
      <c r="Q1131" s="23" t="s">
        <v>8911</v>
      </c>
      <c r="R1131" t="s">
        <v>11429</v>
      </c>
      <c r="S1131">
        <v>996</v>
      </c>
      <c r="T1131" t="s">
        <v>4914</v>
      </c>
      <c r="U1131" t="s">
        <v>4917</v>
      </c>
      <c r="V1131" t="s">
        <v>4918</v>
      </c>
      <c r="W1131" t="s">
        <v>15529</v>
      </c>
      <c r="X1131" t="s">
        <v>4920</v>
      </c>
      <c r="Y1131" t="s">
        <v>4921</v>
      </c>
      <c r="Z1131" t="s">
        <v>4922</v>
      </c>
    </row>
    <row r="1132" spans="1:26" hidden="1">
      <c r="A1132" t="s">
        <v>15530</v>
      </c>
      <c r="B1132" t="s">
        <v>4905</v>
      </c>
      <c r="C1132" t="s">
        <v>4906</v>
      </c>
      <c r="D1132" t="s">
        <v>4907</v>
      </c>
      <c r="E1132" t="s">
        <v>5093</v>
      </c>
      <c r="F1132" t="s">
        <v>15531</v>
      </c>
      <c r="G1132" t="s">
        <v>15532</v>
      </c>
      <c r="H1132" t="s">
        <v>15527</v>
      </c>
      <c r="I1132" t="s">
        <v>4910</v>
      </c>
      <c r="J1132" t="s">
        <v>4911</v>
      </c>
      <c r="K1132" t="s">
        <v>4912</v>
      </c>
      <c r="L1132" t="s">
        <v>4913</v>
      </c>
      <c r="M1132" t="s">
        <v>4914</v>
      </c>
      <c r="N1132" t="s">
        <v>4914</v>
      </c>
      <c r="O1132" s="43">
        <v>42901.460682870369</v>
      </c>
      <c r="P1132" t="s">
        <v>15533</v>
      </c>
      <c r="Q1132" s="23" t="s">
        <v>8808</v>
      </c>
      <c r="R1132" t="s">
        <v>11353</v>
      </c>
      <c r="S1132">
        <v>993</v>
      </c>
      <c r="T1132" t="s">
        <v>4914</v>
      </c>
      <c r="U1132" t="s">
        <v>4917</v>
      </c>
      <c r="V1132" t="s">
        <v>4918</v>
      </c>
      <c r="W1132" t="s">
        <v>15534</v>
      </c>
      <c r="X1132" t="s">
        <v>4920</v>
      </c>
      <c r="Y1132" t="s">
        <v>4921</v>
      </c>
      <c r="Z1132" t="s">
        <v>4922</v>
      </c>
    </row>
    <row r="1133" spans="1:26" hidden="1">
      <c r="A1133" t="s">
        <v>15535</v>
      </c>
      <c r="B1133" t="s">
        <v>4905</v>
      </c>
      <c r="C1133" t="s">
        <v>4906</v>
      </c>
      <c r="D1133" t="s">
        <v>4907</v>
      </c>
      <c r="E1133" t="s">
        <v>5052</v>
      </c>
      <c r="F1133" t="s">
        <v>15536</v>
      </c>
      <c r="G1133" t="s">
        <v>15537</v>
      </c>
      <c r="H1133" t="s">
        <v>15538</v>
      </c>
      <c r="I1133" t="s">
        <v>4910</v>
      </c>
      <c r="J1133" t="s">
        <v>4911</v>
      </c>
      <c r="K1133" t="s">
        <v>4961</v>
      </c>
      <c r="L1133" t="s">
        <v>4913</v>
      </c>
      <c r="M1133" t="s">
        <v>4914</v>
      </c>
      <c r="N1133" t="s">
        <v>4914</v>
      </c>
      <c r="O1133" s="43">
        <v>42901.680821759262</v>
      </c>
      <c r="P1133" t="s">
        <v>15539</v>
      </c>
      <c r="Q1133" s="23" t="s">
        <v>9020</v>
      </c>
      <c r="R1133" t="s">
        <v>11515</v>
      </c>
      <c r="S1133">
        <v>841</v>
      </c>
      <c r="T1133" t="s">
        <v>4914</v>
      </c>
      <c r="U1133" t="s">
        <v>4917</v>
      </c>
      <c r="V1133" t="s">
        <v>4918</v>
      </c>
      <c r="W1133" t="s">
        <v>15540</v>
      </c>
      <c r="X1133" t="s">
        <v>4920</v>
      </c>
      <c r="Y1133" t="s">
        <v>4921</v>
      </c>
      <c r="Z1133" t="s">
        <v>4922</v>
      </c>
    </row>
    <row r="1134" spans="1:26" hidden="1">
      <c r="A1134" t="s">
        <v>15541</v>
      </c>
      <c r="B1134" t="s">
        <v>4905</v>
      </c>
      <c r="C1134" t="s">
        <v>4906</v>
      </c>
      <c r="D1134" t="s">
        <v>4907</v>
      </c>
      <c r="E1134" t="s">
        <v>5114</v>
      </c>
      <c r="F1134" t="s">
        <v>15542</v>
      </c>
      <c r="G1134" t="s">
        <v>15543</v>
      </c>
      <c r="H1134" t="s">
        <v>15544</v>
      </c>
      <c r="I1134" t="s">
        <v>4910</v>
      </c>
      <c r="J1134" t="s">
        <v>4911</v>
      </c>
      <c r="K1134" t="s">
        <v>4912</v>
      </c>
      <c r="L1134" t="s">
        <v>4913</v>
      </c>
      <c r="M1134" t="s">
        <v>4914</v>
      </c>
      <c r="N1134" t="s">
        <v>4914</v>
      </c>
      <c r="O1134" s="43">
        <v>42901.401030092595</v>
      </c>
      <c r="P1134" t="s">
        <v>15545</v>
      </c>
      <c r="Q1134" s="23" t="s">
        <v>8720</v>
      </c>
      <c r="R1134" t="s">
        <v>11289</v>
      </c>
      <c r="S1134">
        <v>500</v>
      </c>
      <c r="T1134" t="s">
        <v>4914</v>
      </c>
      <c r="U1134" t="s">
        <v>4917</v>
      </c>
      <c r="V1134" t="s">
        <v>4918</v>
      </c>
      <c r="W1134" t="s">
        <v>15546</v>
      </c>
      <c r="X1134" t="s">
        <v>4920</v>
      </c>
      <c r="Y1134" t="s">
        <v>4921</v>
      </c>
      <c r="Z1134" t="s">
        <v>4922</v>
      </c>
    </row>
    <row r="1135" spans="1:26" hidden="1">
      <c r="A1135" t="s">
        <v>15547</v>
      </c>
      <c r="B1135" t="s">
        <v>4905</v>
      </c>
      <c r="C1135" t="s">
        <v>4906</v>
      </c>
      <c r="D1135" t="s">
        <v>4907</v>
      </c>
      <c r="E1135" t="s">
        <v>5114</v>
      </c>
      <c r="F1135" t="s">
        <v>15548</v>
      </c>
      <c r="G1135" t="s">
        <v>15549</v>
      </c>
      <c r="H1135" t="s">
        <v>15544</v>
      </c>
      <c r="I1135" t="s">
        <v>4910</v>
      </c>
      <c r="J1135" t="s">
        <v>4911</v>
      </c>
      <c r="K1135" t="s">
        <v>4912</v>
      </c>
      <c r="L1135" t="s">
        <v>4913</v>
      </c>
      <c r="M1135" t="s">
        <v>4914</v>
      </c>
      <c r="N1135" t="s">
        <v>4914</v>
      </c>
      <c r="O1135" s="43">
        <v>42901.401238425926</v>
      </c>
      <c r="P1135" t="s">
        <v>15550</v>
      </c>
      <c r="Q1135" s="23" t="s">
        <v>8726</v>
      </c>
      <c r="R1135" t="s">
        <v>11293</v>
      </c>
      <c r="S1135">
        <v>1100</v>
      </c>
      <c r="T1135" t="s">
        <v>4914</v>
      </c>
      <c r="U1135" t="s">
        <v>4917</v>
      </c>
      <c r="V1135" t="s">
        <v>4918</v>
      </c>
      <c r="W1135" t="s">
        <v>15551</v>
      </c>
      <c r="X1135" t="s">
        <v>4920</v>
      </c>
      <c r="Y1135" t="s">
        <v>4921</v>
      </c>
      <c r="Z1135" t="s">
        <v>4922</v>
      </c>
    </row>
    <row r="1136" spans="1:26" hidden="1">
      <c r="A1136" t="s">
        <v>15552</v>
      </c>
      <c r="B1136" t="s">
        <v>4905</v>
      </c>
      <c r="C1136" t="s">
        <v>4906</v>
      </c>
      <c r="D1136" t="s">
        <v>4907</v>
      </c>
      <c r="E1136" t="s">
        <v>5378</v>
      </c>
      <c r="F1136" t="s">
        <v>15553</v>
      </c>
      <c r="G1136" t="s">
        <v>15554</v>
      </c>
      <c r="H1136" t="s">
        <v>15555</v>
      </c>
      <c r="I1136" t="s">
        <v>4910</v>
      </c>
      <c r="J1136" t="s">
        <v>4911</v>
      </c>
      <c r="K1136" t="s">
        <v>4912</v>
      </c>
      <c r="L1136" t="s">
        <v>4913</v>
      </c>
      <c r="M1136" t="s">
        <v>4914</v>
      </c>
      <c r="N1136" t="s">
        <v>4914</v>
      </c>
      <c r="O1136" s="43">
        <v>42901.432916666665</v>
      </c>
      <c r="P1136" t="s">
        <v>15556</v>
      </c>
      <c r="Q1136" s="23" t="s">
        <v>8759</v>
      </c>
      <c r="R1136" t="s">
        <v>11319</v>
      </c>
      <c r="S1136">
        <v>20</v>
      </c>
      <c r="T1136" t="s">
        <v>4914</v>
      </c>
      <c r="U1136" t="s">
        <v>4917</v>
      </c>
      <c r="V1136" t="s">
        <v>4918</v>
      </c>
      <c r="W1136" t="s">
        <v>15557</v>
      </c>
      <c r="X1136" t="s">
        <v>4920</v>
      </c>
      <c r="Y1136" t="s">
        <v>4921</v>
      </c>
      <c r="Z1136" t="s">
        <v>4922</v>
      </c>
    </row>
    <row r="1137" spans="1:26" hidden="1">
      <c r="A1137" t="s">
        <v>15558</v>
      </c>
      <c r="B1137" t="s">
        <v>4905</v>
      </c>
      <c r="C1137" t="s">
        <v>4906</v>
      </c>
      <c r="D1137" t="s">
        <v>4907</v>
      </c>
      <c r="E1137" t="s">
        <v>5001</v>
      </c>
      <c r="F1137" t="s">
        <v>15559</v>
      </c>
      <c r="G1137" t="s">
        <v>15560</v>
      </c>
      <c r="H1137" t="s">
        <v>15561</v>
      </c>
      <c r="I1137" t="s">
        <v>4910</v>
      </c>
      <c r="J1137" t="s">
        <v>4911</v>
      </c>
      <c r="K1137" t="s">
        <v>4912</v>
      </c>
      <c r="L1137" t="s">
        <v>4913</v>
      </c>
      <c r="M1137" t="s">
        <v>4914</v>
      </c>
      <c r="N1137" t="s">
        <v>4914</v>
      </c>
      <c r="O1137" s="43">
        <v>42901.663831018515</v>
      </c>
      <c r="P1137" t="s">
        <v>15562</v>
      </c>
      <c r="Q1137" s="23" t="s">
        <v>8998</v>
      </c>
      <c r="R1137" t="s">
        <v>11495</v>
      </c>
      <c r="S1137">
        <v>228</v>
      </c>
      <c r="T1137" t="s">
        <v>4914</v>
      </c>
      <c r="U1137" t="s">
        <v>4917</v>
      </c>
      <c r="V1137" t="s">
        <v>4918</v>
      </c>
      <c r="W1137" t="s">
        <v>15563</v>
      </c>
      <c r="X1137" t="s">
        <v>4920</v>
      </c>
      <c r="Y1137" t="s">
        <v>4921</v>
      </c>
      <c r="Z1137" t="s">
        <v>4922</v>
      </c>
    </row>
    <row r="1138" spans="1:26" hidden="1">
      <c r="A1138" t="s">
        <v>15564</v>
      </c>
      <c r="B1138" t="s">
        <v>4905</v>
      </c>
      <c r="C1138" t="s">
        <v>4906</v>
      </c>
      <c r="D1138" t="s">
        <v>4907</v>
      </c>
      <c r="E1138" t="s">
        <v>4998</v>
      </c>
      <c r="F1138" t="s">
        <v>15565</v>
      </c>
      <c r="G1138" t="s">
        <v>15566</v>
      </c>
      <c r="H1138" t="s">
        <v>15567</v>
      </c>
      <c r="I1138" t="s">
        <v>4910</v>
      </c>
      <c r="J1138" t="s">
        <v>4911</v>
      </c>
      <c r="K1138" t="s">
        <v>4912</v>
      </c>
      <c r="L1138" t="s">
        <v>4913</v>
      </c>
      <c r="M1138" t="s">
        <v>4914</v>
      </c>
      <c r="N1138" t="s">
        <v>4914</v>
      </c>
      <c r="O1138" s="43">
        <v>42901.480231481481</v>
      </c>
      <c r="P1138" t="s">
        <v>15568</v>
      </c>
      <c r="Q1138" s="23" t="s">
        <v>8850</v>
      </c>
      <c r="R1138" t="s">
        <v>11383</v>
      </c>
      <c r="S1138">
        <v>16</v>
      </c>
      <c r="T1138" t="s">
        <v>4914</v>
      </c>
      <c r="U1138" t="s">
        <v>4917</v>
      </c>
      <c r="V1138" t="s">
        <v>4918</v>
      </c>
      <c r="W1138" t="s">
        <v>15569</v>
      </c>
      <c r="X1138" t="s">
        <v>4920</v>
      </c>
      <c r="Y1138" t="s">
        <v>4921</v>
      </c>
      <c r="Z1138" t="s">
        <v>4922</v>
      </c>
    </row>
    <row r="1139" spans="1:26" hidden="1">
      <c r="A1139" t="s">
        <v>15570</v>
      </c>
      <c r="B1139" t="s">
        <v>4905</v>
      </c>
      <c r="C1139" t="s">
        <v>4906</v>
      </c>
      <c r="D1139" t="s">
        <v>4907</v>
      </c>
      <c r="E1139" t="s">
        <v>4998</v>
      </c>
      <c r="F1139" t="s">
        <v>15571</v>
      </c>
      <c r="G1139" t="s">
        <v>15572</v>
      </c>
      <c r="H1139" t="s">
        <v>15567</v>
      </c>
      <c r="I1139" t="s">
        <v>4910</v>
      </c>
      <c r="J1139" t="s">
        <v>4911</v>
      </c>
      <c r="K1139" t="s">
        <v>4912</v>
      </c>
      <c r="L1139" t="s">
        <v>4913</v>
      </c>
      <c r="M1139" t="s">
        <v>4914</v>
      </c>
      <c r="N1139" t="s">
        <v>4914</v>
      </c>
      <c r="O1139" s="43">
        <v>42901.479456018518</v>
      </c>
      <c r="P1139" t="s">
        <v>15573</v>
      </c>
      <c r="Q1139" s="23" t="s">
        <v>8847</v>
      </c>
      <c r="R1139" t="s">
        <v>11381</v>
      </c>
      <c r="S1139">
        <v>200</v>
      </c>
      <c r="T1139" t="s">
        <v>4914</v>
      </c>
      <c r="U1139" t="s">
        <v>4917</v>
      </c>
      <c r="V1139" t="s">
        <v>4918</v>
      </c>
      <c r="W1139" t="s">
        <v>15574</v>
      </c>
      <c r="X1139" t="s">
        <v>4920</v>
      </c>
      <c r="Y1139" t="s">
        <v>4921</v>
      </c>
      <c r="Z1139" t="s">
        <v>4922</v>
      </c>
    </row>
    <row r="1140" spans="1:26" hidden="1">
      <c r="A1140" t="s">
        <v>15575</v>
      </c>
      <c r="B1140" t="s">
        <v>4905</v>
      </c>
      <c r="C1140" t="s">
        <v>4906</v>
      </c>
      <c r="D1140" t="s">
        <v>4907</v>
      </c>
      <c r="E1140" t="s">
        <v>5208</v>
      </c>
      <c r="F1140" t="s">
        <v>15576</v>
      </c>
      <c r="G1140" t="s">
        <v>15577</v>
      </c>
      <c r="H1140" t="s">
        <v>15578</v>
      </c>
      <c r="I1140" t="s">
        <v>4910</v>
      </c>
      <c r="J1140" t="s">
        <v>4911</v>
      </c>
      <c r="K1140" t="s">
        <v>4956</v>
      </c>
      <c r="L1140" t="s">
        <v>4913</v>
      </c>
      <c r="M1140" t="s">
        <v>4914</v>
      </c>
      <c r="N1140" t="s">
        <v>4914</v>
      </c>
      <c r="O1140" s="43">
        <v>42901.376319444447</v>
      </c>
      <c r="P1140" t="s">
        <v>15579</v>
      </c>
      <c r="Q1140" s="23" t="s">
        <v>8699</v>
      </c>
      <c r="R1140" t="s">
        <v>11275</v>
      </c>
      <c r="S1140">
        <v>300</v>
      </c>
      <c r="T1140" t="s">
        <v>4914</v>
      </c>
      <c r="U1140" t="s">
        <v>4917</v>
      </c>
      <c r="V1140" t="s">
        <v>4918</v>
      </c>
      <c r="W1140" t="s">
        <v>15580</v>
      </c>
      <c r="X1140" t="s">
        <v>4920</v>
      </c>
      <c r="Y1140" t="s">
        <v>4921</v>
      </c>
      <c r="Z1140" t="s">
        <v>4922</v>
      </c>
    </row>
    <row r="1141" spans="1:26" hidden="1">
      <c r="A1141" t="s">
        <v>15581</v>
      </c>
      <c r="B1141" t="s">
        <v>4905</v>
      </c>
      <c r="C1141" t="s">
        <v>4906</v>
      </c>
      <c r="D1141" t="s">
        <v>4907</v>
      </c>
      <c r="E1141" t="s">
        <v>5307</v>
      </c>
      <c r="F1141" t="s">
        <v>15582</v>
      </c>
      <c r="G1141" t="s">
        <v>15583</v>
      </c>
      <c r="H1141" t="s">
        <v>15584</v>
      </c>
      <c r="I1141" t="s">
        <v>4910</v>
      </c>
      <c r="J1141" t="s">
        <v>4911</v>
      </c>
      <c r="K1141" t="s">
        <v>4912</v>
      </c>
      <c r="L1141" t="s">
        <v>4913</v>
      </c>
      <c r="M1141" t="s">
        <v>4914</v>
      </c>
      <c r="N1141" t="s">
        <v>4914</v>
      </c>
      <c r="O1141" s="43">
        <v>42901.449456018519</v>
      </c>
      <c r="P1141" t="s">
        <v>15585</v>
      </c>
      <c r="Q1141" s="23" t="s">
        <v>8790</v>
      </c>
      <c r="R1141" t="s">
        <v>11341</v>
      </c>
      <c r="S1141">
        <v>50</v>
      </c>
      <c r="T1141" t="s">
        <v>5715</v>
      </c>
      <c r="U1141" t="s">
        <v>4917</v>
      </c>
      <c r="V1141" t="s">
        <v>4918</v>
      </c>
      <c r="W1141" t="s">
        <v>15586</v>
      </c>
      <c r="X1141" t="s">
        <v>4920</v>
      </c>
      <c r="Y1141" t="s">
        <v>4921</v>
      </c>
      <c r="Z1141" t="s">
        <v>4922</v>
      </c>
    </row>
    <row r="1142" spans="1:26" hidden="1">
      <c r="A1142" t="s">
        <v>15587</v>
      </c>
      <c r="B1142" t="s">
        <v>4905</v>
      </c>
      <c r="C1142" t="s">
        <v>4906</v>
      </c>
      <c r="D1142" t="s">
        <v>4907</v>
      </c>
      <c r="E1142" t="s">
        <v>6614</v>
      </c>
      <c r="F1142" t="s">
        <v>15588</v>
      </c>
      <c r="G1142" t="s">
        <v>15589</v>
      </c>
      <c r="H1142" t="s">
        <v>15590</v>
      </c>
      <c r="I1142" t="s">
        <v>4910</v>
      </c>
      <c r="J1142" t="s">
        <v>4911</v>
      </c>
      <c r="K1142" t="s">
        <v>5118</v>
      </c>
      <c r="L1142" t="s">
        <v>4913</v>
      </c>
      <c r="M1142" t="s">
        <v>4914</v>
      </c>
      <c r="N1142" t="s">
        <v>4914</v>
      </c>
      <c r="O1142" s="43">
        <v>42901.336284722223</v>
      </c>
      <c r="P1142" t="s">
        <v>15591</v>
      </c>
      <c r="Q1142" s="23" t="s">
        <v>8675</v>
      </c>
      <c r="R1142" t="s">
        <v>11259</v>
      </c>
      <c r="S1142">
        <v>499</v>
      </c>
      <c r="T1142" t="s">
        <v>4914</v>
      </c>
      <c r="U1142" t="s">
        <v>4917</v>
      </c>
      <c r="V1142" t="s">
        <v>4918</v>
      </c>
      <c r="W1142" t="s">
        <v>15592</v>
      </c>
      <c r="X1142" t="s">
        <v>4920</v>
      </c>
      <c r="Y1142" t="s">
        <v>4921</v>
      </c>
      <c r="Z1142" t="s">
        <v>4922</v>
      </c>
    </row>
    <row r="1143" spans="1:26" hidden="1">
      <c r="A1143" t="s">
        <v>15593</v>
      </c>
      <c r="B1143" t="s">
        <v>4905</v>
      </c>
      <c r="C1143" t="s">
        <v>4906</v>
      </c>
      <c r="D1143" t="s">
        <v>4907</v>
      </c>
      <c r="E1143" t="s">
        <v>5452</v>
      </c>
      <c r="F1143" t="s">
        <v>15594</v>
      </c>
      <c r="G1143" t="s">
        <v>15595</v>
      </c>
      <c r="H1143" t="s">
        <v>15596</v>
      </c>
      <c r="I1143" t="s">
        <v>4910</v>
      </c>
      <c r="J1143" t="s">
        <v>4911</v>
      </c>
      <c r="K1143" t="s">
        <v>4912</v>
      </c>
      <c r="L1143" t="s">
        <v>4913</v>
      </c>
      <c r="M1143" t="s">
        <v>4914</v>
      </c>
      <c r="N1143" t="s">
        <v>4914</v>
      </c>
      <c r="O1143" s="43">
        <v>42901.368159722224</v>
      </c>
      <c r="P1143" t="s">
        <v>15597</v>
      </c>
      <c r="Q1143" s="23" t="s">
        <v>8696</v>
      </c>
      <c r="R1143" t="s">
        <v>11273</v>
      </c>
      <c r="S1143">
        <v>135</v>
      </c>
      <c r="T1143" t="s">
        <v>4914</v>
      </c>
      <c r="U1143" t="s">
        <v>4917</v>
      </c>
      <c r="V1143" t="s">
        <v>4918</v>
      </c>
      <c r="W1143" t="s">
        <v>15598</v>
      </c>
      <c r="X1143" t="s">
        <v>4920</v>
      </c>
      <c r="Y1143" t="s">
        <v>4921</v>
      </c>
      <c r="Z1143" t="s">
        <v>4922</v>
      </c>
    </row>
    <row r="1144" spans="1:26" hidden="1">
      <c r="A1144" t="s">
        <v>15593</v>
      </c>
      <c r="B1144" t="s">
        <v>4905</v>
      </c>
      <c r="C1144" t="s">
        <v>4906</v>
      </c>
      <c r="D1144" t="s">
        <v>4907</v>
      </c>
      <c r="E1144" t="s">
        <v>5452</v>
      </c>
      <c r="F1144" t="s">
        <v>15594</v>
      </c>
      <c r="G1144" t="s">
        <v>15595</v>
      </c>
      <c r="H1144" t="s">
        <v>15596</v>
      </c>
      <c r="I1144" t="s">
        <v>4910</v>
      </c>
      <c r="J1144" t="s">
        <v>4911</v>
      </c>
      <c r="K1144" t="s">
        <v>4912</v>
      </c>
      <c r="L1144" t="s">
        <v>4913</v>
      </c>
      <c r="M1144" t="s">
        <v>4914</v>
      </c>
      <c r="N1144" t="s">
        <v>4914</v>
      </c>
      <c r="O1144" s="43">
        <v>42901.427743055552</v>
      </c>
      <c r="P1144" t="s">
        <v>15599</v>
      </c>
      <c r="Q1144" s="23" t="s">
        <v>8752</v>
      </c>
      <c r="R1144" t="s">
        <v>11315</v>
      </c>
      <c r="S1144">
        <v>4</v>
      </c>
      <c r="T1144" t="s">
        <v>4914</v>
      </c>
      <c r="U1144" t="s">
        <v>4917</v>
      </c>
      <c r="V1144" t="s">
        <v>4918</v>
      </c>
      <c r="W1144" t="s">
        <v>15598</v>
      </c>
      <c r="X1144" t="s">
        <v>4920</v>
      </c>
      <c r="Y1144" t="s">
        <v>4921</v>
      </c>
      <c r="Z1144" t="s">
        <v>4922</v>
      </c>
    </row>
    <row r="1145" spans="1:26" hidden="1">
      <c r="A1145" t="s">
        <v>15600</v>
      </c>
      <c r="B1145" t="s">
        <v>4905</v>
      </c>
      <c r="C1145" t="s">
        <v>4906</v>
      </c>
      <c r="D1145" t="s">
        <v>4907</v>
      </c>
      <c r="E1145" t="s">
        <v>5877</v>
      </c>
      <c r="F1145" t="s">
        <v>15601</v>
      </c>
      <c r="G1145" t="s">
        <v>15602</v>
      </c>
      <c r="H1145" t="s">
        <v>15603</v>
      </c>
      <c r="I1145" t="s">
        <v>4910</v>
      </c>
      <c r="J1145" t="s">
        <v>4911</v>
      </c>
      <c r="K1145" t="s">
        <v>4956</v>
      </c>
      <c r="L1145" t="s">
        <v>4913</v>
      </c>
      <c r="M1145" t="s">
        <v>4914</v>
      </c>
      <c r="N1145" t="s">
        <v>4914</v>
      </c>
      <c r="O1145" s="43">
        <v>42901.486631944441</v>
      </c>
      <c r="P1145" t="s">
        <v>15604</v>
      </c>
      <c r="Q1145" s="23" t="s">
        <v>8859</v>
      </c>
      <c r="R1145" t="s">
        <v>11391</v>
      </c>
      <c r="S1145">
        <v>969</v>
      </c>
      <c r="T1145" t="s">
        <v>4914</v>
      </c>
      <c r="U1145" t="s">
        <v>4917</v>
      </c>
      <c r="V1145" t="s">
        <v>4918</v>
      </c>
      <c r="W1145" t="s">
        <v>15605</v>
      </c>
      <c r="X1145" t="s">
        <v>4920</v>
      </c>
      <c r="Y1145" t="s">
        <v>4921</v>
      </c>
      <c r="Z1145" t="s">
        <v>4922</v>
      </c>
    </row>
    <row r="1146" spans="1:26" hidden="1">
      <c r="A1146" t="s">
        <v>15606</v>
      </c>
      <c r="B1146" t="s">
        <v>4905</v>
      </c>
      <c r="C1146" t="s">
        <v>4906</v>
      </c>
      <c r="D1146" t="s">
        <v>4907</v>
      </c>
      <c r="E1146" t="s">
        <v>5028</v>
      </c>
      <c r="F1146" t="s">
        <v>15607</v>
      </c>
      <c r="G1146" t="s">
        <v>15608</v>
      </c>
      <c r="H1146" t="s">
        <v>15609</v>
      </c>
      <c r="I1146" t="s">
        <v>4910</v>
      </c>
      <c r="J1146" t="s">
        <v>4911</v>
      </c>
      <c r="K1146" t="s">
        <v>4977</v>
      </c>
      <c r="L1146" t="s">
        <v>4913</v>
      </c>
      <c r="M1146" t="s">
        <v>4914</v>
      </c>
      <c r="N1146" t="s">
        <v>4914</v>
      </c>
      <c r="O1146" s="43">
        <v>42901.603541666664</v>
      </c>
      <c r="P1146" t="s">
        <v>15610</v>
      </c>
      <c r="Q1146" s="23" t="s">
        <v>8908</v>
      </c>
      <c r="R1146" t="s">
        <v>11427</v>
      </c>
      <c r="S1146">
        <v>197</v>
      </c>
      <c r="T1146" t="s">
        <v>4914</v>
      </c>
      <c r="U1146" t="s">
        <v>4917</v>
      </c>
      <c r="V1146" t="s">
        <v>4918</v>
      </c>
      <c r="W1146" t="s">
        <v>15611</v>
      </c>
      <c r="X1146" t="s">
        <v>4920</v>
      </c>
      <c r="Y1146" t="s">
        <v>4921</v>
      </c>
      <c r="Z1146" t="s">
        <v>4922</v>
      </c>
    </row>
    <row r="1147" spans="1:26" hidden="1">
      <c r="A1147" t="s">
        <v>15612</v>
      </c>
      <c r="B1147" t="s">
        <v>4905</v>
      </c>
      <c r="C1147" t="s">
        <v>4906</v>
      </c>
      <c r="D1147" t="s">
        <v>4907</v>
      </c>
      <c r="E1147" t="s">
        <v>5080</v>
      </c>
      <c r="F1147" t="s">
        <v>15613</v>
      </c>
      <c r="G1147" t="s">
        <v>15614</v>
      </c>
      <c r="H1147" t="s">
        <v>15615</v>
      </c>
      <c r="I1147" t="s">
        <v>4910</v>
      </c>
      <c r="J1147" t="s">
        <v>4911</v>
      </c>
      <c r="K1147" t="s">
        <v>4956</v>
      </c>
      <c r="L1147" t="s">
        <v>4913</v>
      </c>
      <c r="M1147" t="s">
        <v>4914</v>
      </c>
      <c r="N1147" t="s">
        <v>4914</v>
      </c>
      <c r="O1147" s="43">
        <v>42901.512141203704</v>
      </c>
      <c r="P1147" t="s">
        <v>15616</v>
      </c>
      <c r="Q1147" s="23" t="s">
        <v>8887</v>
      </c>
      <c r="R1147" t="s">
        <v>11411</v>
      </c>
      <c r="S1147">
        <v>15</v>
      </c>
      <c r="T1147" t="s">
        <v>4914</v>
      </c>
      <c r="U1147" t="s">
        <v>4917</v>
      </c>
      <c r="V1147" t="s">
        <v>4918</v>
      </c>
      <c r="W1147" t="s">
        <v>15617</v>
      </c>
      <c r="X1147" t="s">
        <v>4920</v>
      </c>
      <c r="Y1147" t="s">
        <v>4921</v>
      </c>
      <c r="Z1147" t="s">
        <v>4922</v>
      </c>
    </row>
    <row r="1148" spans="1:26" hidden="1">
      <c r="A1148" t="s">
        <v>15618</v>
      </c>
      <c r="B1148" t="s">
        <v>4905</v>
      </c>
      <c r="C1148" t="s">
        <v>4906</v>
      </c>
      <c r="D1148" t="s">
        <v>4907</v>
      </c>
      <c r="E1148" t="s">
        <v>5177</v>
      </c>
      <c r="F1148" t="s">
        <v>15619</v>
      </c>
      <c r="G1148" t="s">
        <v>15620</v>
      </c>
      <c r="H1148" t="s">
        <v>15615</v>
      </c>
      <c r="I1148" t="s">
        <v>4910</v>
      </c>
      <c r="J1148" t="s">
        <v>4911</v>
      </c>
      <c r="K1148" t="s">
        <v>4956</v>
      </c>
      <c r="L1148" t="s">
        <v>4913</v>
      </c>
      <c r="M1148" t="s">
        <v>4914</v>
      </c>
      <c r="N1148" t="s">
        <v>4914</v>
      </c>
      <c r="O1148" s="43">
        <v>42901.511793981481</v>
      </c>
      <c r="P1148" t="s">
        <v>15621</v>
      </c>
      <c r="Q1148" s="23" t="s">
        <v>8884</v>
      </c>
      <c r="R1148" t="s">
        <v>11409</v>
      </c>
      <c r="S1148">
        <v>20</v>
      </c>
      <c r="T1148" t="s">
        <v>4914</v>
      </c>
      <c r="U1148" t="s">
        <v>4917</v>
      </c>
      <c r="V1148" t="s">
        <v>4918</v>
      </c>
      <c r="W1148" t="s">
        <v>15622</v>
      </c>
      <c r="X1148" t="s">
        <v>4920</v>
      </c>
      <c r="Y1148" t="s">
        <v>4921</v>
      </c>
      <c r="Z1148" t="s">
        <v>4922</v>
      </c>
    </row>
    <row r="1149" spans="1:26" hidden="1">
      <c r="A1149" t="s">
        <v>15623</v>
      </c>
      <c r="B1149" t="s">
        <v>4905</v>
      </c>
      <c r="C1149" t="s">
        <v>4906</v>
      </c>
      <c r="D1149" t="s">
        <v>4907</v>
      </c>
      <c r="E1149" t="s">
        <v>5307</v>
      </c>
      <c r="F1149" t="s">
        <v>15624</v>
      </c>
      <c r="G1149" t="s">
        <v>15625</v>
      </c>
      <c r="H1149" t="s">
        <v>15626</v>
      </c>
      <c r="I1149" t="s">
        <v>4910</v>
      </c>
      <c r="J1149" t="s">
        <v>4911</v>
      </c>
      <c r="K1149" t="s">
        <v>5620</v>
      </c>
      <c r="L1149" t="s">
        <v>4913</v>
      </c>
      <c r="M1149" t="s">
        <v>4914</v>
      </c>
      <c r="N1149" t="s">
        <v>4914</v>
      </c>
      <c r="O1149" s="43">
        <v>42901.66547453704</v>
      </c>
      <c r="P1149" t="s">
        <v>15627</v>
      </c>
      <c r="Q1149" s="23" t="s">
        <v>9001</v>
      </c>
      <c r="R1149" t="s">
        <v>11497</v>
      </c>
      <c r="S1149">
        <v>600</v>
      </c>
      <c r="T1149" t="s">
        <v>5715</v>
      </c>
      <c r="U1149" t="s">
        <v>4917</v>
      </c>
      <c r="V1149" t="s">
        <v>4918</v>
      </c>
      <c r="W1149" t="s">
        <v>15628</v>
      </c>
      <c r="X1149" t="s">
        <v>4920</v>
      </c>
      <c r="Y1149" t="s">
        <v>4921</v>
      </c>
      <c r="Z1149" t="s">
        <v>4922</v>
      </c>
    </row>
    <row r="1150" spans="1:26" hidden="1">
      <c r="A1150" t="s">
        <v>15629</v>
      </c>
      <c r="B1150" t="s">
        <v>4905</v>
      </c>
      <c r="C1150" t="s">
        <v>4906</v>
      </c>
      <c r="D1150" t="s">
        <v>4907</v>
      </c>
      <c r="E1150" t="s">
        <v>4980</v>
      </c>
      <c r="F1150" t="s">
        <v>15630</v>
      </c>
      <c r="G1150" t="s">
        <v>15631</v>
      </c>
      <c r="H1150" t="s">
        <v>15632</v>
      </c>
      <c r="I1150" t="s">
        <v>4910</v>
      </c>
      <c r="J1150" t="s">
        <v>4911</v>
      </c>
      <c r="K1150" t="s">
        <v>5159</v>
      </c>
      <c r="L1150" t="s">
        <v>4913</v>
      </c>
      <c r="M1150" t="s">
        <v>4914</v>
      </c>
      <c r="N1150" t="s">
        <v>4914</v>
      </c>
      <c r="O1150" s="43">
        <v>42901.405601851853</v>
      </c>
      <c r="P1150" t="s">
        <v>15633</v>
      </c>
      <c r="Q1150" s="23" t="s">
        <v>8730</v>
      </c>
      <c r="R1150" t="s">
        <v>11297</v>
      </c>
      <c r="S1150">
        <v>39</v>
      </c>
      <c r="T1150" t="s">
        <v>4914</v>
      </c>
      <c r="U1150" t="s">
        <v>4917</v>
      </c>
      <c r="V1150" t="s">
        <v>4918</v>
      </c>
      <c r="W1150" t="s">
        <v>15634</v>
      </c>
      <c r="X1150" t="s">
        <v>4920</v>
      </c>
      <c r="Y1150" t="s">
        <v>4921</v>
      </c>
      <c r="Z1150" t="s">
        <v>4922</v>
      </c>
    </row>
    <row r="1151" spans="1:26" hidden="1">
      <c r="A1151" t="s">
        <v>15635</v>
      </c>
      <c r="B1151" t="s">
        <v>4905</v>
      </c>
      <c r="C1151" t="s">
        <v>4906</v>
      </c>
      <c r="D1151" t="s">
        <v>4907</v>
      </c>
      <c r="E1151" t="s">
        <v>5910</v>
      </c>
      <c r="F1151" t="s">
        <v>15636</v>
      </c>
      <c r="G1151" t="s">
        <v>15637</v>
      </c>
      <c r="H1151" t="s">
        <v>15638</v>
      </c>
      <c r="I1151" t="s">
        <v>4910</v>
      </c>
      <c r="J1151" t="s">
        <v>4911</v>
      </c>
      <c r="K1151" t="s">
        <v>5118</v>
      </c>
      <c r="L1151" t="s">
        <v>4913</v>
      </c>
      <c r="M1151" t="s">
        <v>4914</v>
      </c>
      <c r="N1151" t="s">
        <v>4914</v>
      </c>
      <c r="O1151" s="43">
        <v>42901.69462962963</v>
      </c>
      <c r="P1151" t="s">
        <v>15639</v>
      </c>
      <c r="Q1151" s="23" t="s">
        <v>9038</v>
      </c>
      <c r="R1151" t="s">
        <v>11527</v>
      </c>
      <c r="S1151">
        <v>1000</v>
      </c>
      <c r="T1151" t="s">
        <v>4914</v>
      </c>
      <c r="U1151" t="s">
        <v>4917</v>
      </c>
      <c r="V1151" t="s">
        <v>4918</v>
      </c>
      <c r="W1151" t="s">
        <v>15640</v>
      </c>
      <c r="X1151" t="s">
        <v>4920</v>
      </c>
      <c r="Y1151" t="s">
        <v>4921</v>
      </c>
      <c r="Z1151" t="s">
        <v>4922</v>
      </c>
    </row>
    <row r="1152" spans="1:26" hidden="1">
      <c r="A1152" t="s">
        <v>15641</v>
      </c>
      <c r="B1152" t="s">
        <v>4905</v>
      </c>
      <c r="C1152" t="s">
        <v>4906</v>
      </c>
      <c r="D1152" t="s">
        <v>4907</v>
      </c>
      <c r="E1152" t="s">
        <v>5114</v>
      </c>
      <c r="F1152" t="s">
        <v>15642</v>
      </c>
      <c r="G1152" t="s">
        <v>15643</v>
      </c>
      <c r="H1152" t="s">
        <v>15638</v>
      </c>
      <c r="I1152" t="s">
        <v>4910</v>
      </c>
      <c r="J1152" t="s">
        <v>4911</v>
      </c>
      <c r="K1152" t="s">
        <v>5118</v>
      </c>
      <c r="L1152" t="s">
        <v>4913</v>
      </c>
      <c r="M1152" t="s">
        <v>4914</v>
      </c>
      <c r="N1152" t="s">
        <v>4914</v>
      </c>
      <c r="O1152" s="43">
        <v>42901.694409722222</v>
      </c>
      <c r="P1152" t="s">
        <v>15644</v>
      </c>
      <c r="Q1152" s="23" t="s">
        <v>9035</v>
      </c>
      <c r="R1152" t="s">
        <v>11525</v>
      </c>
      <c r="S1152">
        <v>400</v>
      </c>
      <c r="T1152" t="s">
        <v>4914</v>
      </c>
      <c r="U1152" t="s">
        <v>4917</v>
      </c>
      <c r="V1152" t="s">
        <v>4918</v>
      </c>
      <c r="W1152" t="s">
        <v>15645</v>
      </c>
      <c r="X1152" t="s">
        <v>4920</v>
      </c>
      <c r="Y1152" t="s">
        <v>4921</v>
      </c>
      <c r="Z1152" t="s">
        <v>4922</v>
      </c>
    </row>
    <row r="1153" spans="1:26" hidden="1">
      <c r="A1153" t="s">
        <v>15646</v>
      </c>
      <c r="B1153" t="s">
        <v>4905</v>
      </c>
      <c r="C1153" t="s">
        <v>4906</v>
      </c>
      <c r="D1153" t="s">
        <v>4907</v>
      </c>
      <c r="E1153" t="s">
        <v>5229</v>
      </c>
      <c r="F1153" t="s">
        <v>15647</v>
      </c>
      <c r="G1153" t="s">
        <v>15648</v>
      </c>
      <c r="H1153" t="s">
        <v>15638</v>
      </c>
      <c r="I1153" t="s">
        <v>4910</v>
      </c>
      <c r="J1153" t="s">
        <v>4911</v>
      </c>
      <c r="K1153" t="s">
        <v>5118</v>
      </c>
      <c r="L1153" t="s">
        <v>4913</v>
      </c>
      <c r="M1153" t="s">
        <v>4914</v>
      </c>
      <c r="N1153" t="s">
        <v>4914</v>
      </c>
      <c r="O1153" s="43">
        <v>42901.694814814815</v>
      </c>
      <c r="P1153" t="s">
        <v>15649</v>
      </c>
      <c r="Q1153" s="23" t="s">
        <v>9039</v>
      </c>
      <c r="R1153" t="s">
        <v>11529</v>
      </c>
      <c r="S1153">
        <v>300</v>
      </c>
      <c r="T1153" t="s">
        <v>4914</v>
      </c>
      <c r="U1153" t="s">
        <v>4917</v>
      </c>
      <c r="V1153" t="s">
        <v>4918</v>
      </c>
      <c r="W1153" t="s">
        <v>15650</v>
      </c>
      <c r="X1153" t="s">
        <v>4920</v>
      </c>
      <c r="Y1153" t="s">
        <v>4921</v>
      </c>
      <c r="Z1153" t="s">
        <v>4922</v>
      </c>
    </row>
    <row r="1154" spans="1:26" hidden="1">
      <c r="A1154" t="s">
        <v>15651</v>
      </c>
      <c r="B1154" t="s">
        <v>4905</v>
      </c>
      <c r="C1154" t="s">
        <v>4906</v>
      </c>
      <c r="D1154" t="s">
        <v>4907</v>
      </c>
      <c r="E1154" t="s">
        <v>5208</v>
      </c>
      <c r="F1154" t="s">
        <v>15652</v>
      </c>
      <c r="G1154" t="s">
        <v>15653</v>
      </c>
      <c r="H1154" t="s">
        <v>15654</v>
      </c>
      <c r="I1154" t="s">
        <v>4910</v>
      </c>
      <c r="J1154" t="s">
        <v>4911</v>
      </c>
      <c r="K1154" t="s">
        <v>4961</v>
      </c>
      <c r="L1154" t="s">
        <v>4913</v>
      </c>
      <c r="M1154" t="s">
        <v>4914</v>
      </c>
      <c r="N1154" t="s">
        <v>4914</v>
      </c>
      <c r="O1154" s="43">
        <v>42901.484016203707</v>
      </c>
      <c r="P1154" t="s">
        <v>15655</v>
      </c>
      <c r="Q1154" s="23" t="s">
        <v>8854</v>
      </c>
      <c r="R1154" t="s">
        <v>11387</v>
      </c>
      <c r="S1154">
        <v>20</v>
      </c>
      <c r="T1154" t="s">
        <v>4914</v>
      </c>
      <c r="U1154" t="s">
        <v>4917</v>
      </c>
      <c r="V1154" t="s">
        <v>4918</v>
      </c>
      <c r="W1154" t="s">
        <v>15656</v>
      </c>
      <c r="X1154" t="s">
        <v>4920</v>
      </c>
      <c r="Y1154" t="s">
        <v>4921</v>
      </c>
      <c r="Z1154" t="s">
        <v>4922</v>
      </c>
    </row>
    <row r="1155" spans="1:26" hidden="1">
      <c r="A1155" t="s">
        <v>15657</v>
      </c>
      <c r="B1155" t="s">
        <v>4905</v>
      </c>
      <c r="C1155" t="s">
        <v>4906</v>
      </c>
      <c r="D1155" t="s">
        <v>4907</v>
      </c>
      <c r="E1155" t="s">
        <v>5004</v>
      </c>
      <c r="F1155" t="s">
        <v>15658</v>
      </c>
      <c r="G1155" t="s">
        <v>15659</v>
      </c>
      <c r="H1155" t="s">
        <v>15660</v>
      </c>
      <c r="I1155" t="s">
        <v>4910</v>
      </c>
      <c r="J1155" t="s">
        <v>4911</v>
      </c>
      <c r="K1155" t="s">
        <v>5089</v>
      </c>
      <c r="L1155" t="s">
        <v>4913</v>
      </c>
      <c r="M1155" t="s">
        <v>4914</v>
      </c>
      <c r="N1155" t="s">
        <v>4914</v>
      </c>
      <c r="O1155" s="43">
        <v>42901.592372685183</v>
      </c>
      <c r="P1155" t="s">
        <v>15661</v>
      </c>
      <c r="Q1155" s="23" t="s">
        <v>8902</v>
      </c>
      <c r="R1155" t="s">
        <v>11423</v>
      </c>
      <c r="S1155">
        <v>82</v>
      </c>
      <c r="T1155" t="s">
        <v>4914</v>
      </c>
      <c r="U1155" t="s">
        <v>4917</v>
      </c>
      <c r="V1155" t="s">
        <v>4918</v>
      </c>
      <c r="W1155" t="s">
        <v>15662</v>
      </c>
      <c r="X1155" t="s">
        <v>4920</v>
      </c>
      <c r="Y1155" t="s">
        <v>4921</v>
      </c>
      <c r="Z1155" t="s">
        <v>4922</v>
      </c>
    </row>
    <row r="1156" spans="1:26" hidden="1">
      <c r="A1156" t="s">
        <v>15663</v>
      </c>
      <c r="B1156" t="s">
        <v>4905</v>
      </c>
      <c r="C1156" t="s">
        <v>4906</v>
      </c>
      <c r="D1156" t="s">
        <v>4907</v>
      </c>
      <c r="E1156" t="s">
        <v>5033</v>
      </c>
      <c r="F1156" t="s">
        <v>15664</v>
      </c>
      <c r="G1156" t="s">
        <v>15665</v>
      </c>
      <c r="H1156" t="s">
        <v>15666</v>
      </c>
      <c r="I1156" t="s">
        <v>4910</v>
      </c>
      <c r="J1156" t="s">
        <v>4911</v>
      </c>
      <c r="K1156" t="s">
        <v>4912</v>
      </c>
      <c r="L1156" t="s">
        <v>4913</v>
      </c>
      <c r="M1156" t="s">
        <v>4914</v>
      </c>
      <c r="N1156" t="s">
        <v>4914</v>
      </c>
      <c r="O1156" s="43">
        <v>42901.682939814818</v>
      </c>
      <c r="P1156" t="s">
        <v>15667</v>
      </c>
      <c r="Q1156" s="23" t="s">
        <v>9026</v>
      </c>
      <c r="R1156" t="s">
        <v>11519</v>
      </c>
      <c r="S1156">
        <v>101</v>
      </c>
      <c r="T1156" t="s">
        <v>4914</v>
      </c>
      <c r="U1156" t="s">
        <v>4917</v>
      </c>
      <c r="V1156" t="s">
        <v>4918</v>
      </c>
      <c r="W1156" t="s">
        <v>15668</v>
      </c>
      <c r="X1156" t="s">
        <v>4920</v>
      </c>
      <c r="Y1156" t="s">
        <v>4921</v>
      </c>
      <c r="Z1156" t="s">
        <v>4922</v>
      </c>
    </row>
    <row r="1157" spans="1:26" hidden="1">
      <c r="A1157" t="s">
        <v>15669</v>
      </c>
      <c r="B1157" t="s">
        <v>4905</v>
      </c>
      <c r="C1157" t="s">
        <v>4906</v>
      </c>
      <c r="D1157" t="s">
        <v>4907</v>
      </c>
      <c r="E1157" t="s">
        <v>5033</v>
      </c>
      <c r="F1157" t="s">
        <v>15670</v>
      </c>
      <c r="G1157" t="s">
        <v>15671</v>
      </c>
      <c r="H1157" t="s">
        <v>15666</v>
      </c>
      <c r="I1157" t="s">
        <v>4910</v>
      </c>
      <c r="J1157" t="s">
        <v>4911</v>
      </c>
      <c r="K1157" t="s">
        <v>4912</v>
      </c>
      <c r="L1157" t="s">
        <v>4913</v>
      </c>
      <c r="M1157" t="s">
        <v>4914</v>
      </c>
      <c r="N1157" t="s">
        <v>4914</v>
      </c>
      <c r="O1157" s="43">
        <v>42901.682685185187</v>
      </c>
      <c r="P1157" t="s">
        <v>15672</v>
      </c>
      <c r="Q1157" s="23" t="s">
        <v>9023</v>
      </c>
      <c r="R1157" t="s">
        <v>11517</v>
      </c>
      <c r="S1157">
        <v>383</v>
      </c>
      <c r="T1157" t="s">
        <v>4914</v>
      </c>
      <c r="U1157" t="s">
        <v>4917</v>
      </c>
      <c r="V1157" t="s">
        <v>4918</v>
      </c>
      <c r="W1157" t="s">
        <v>15673</v>
      </c>
      <c r="X1157" t="s">
        <v>4920</v>
      </c>
      <c r="Y1157" t="s">
        <v>4921</v>
      </c>
      <c r="Z1157" t="s">
        <v>4922</v>
      </c>
    </row>
    <row r="1158" spans="1:26" hidden="1">
      <c r="A1158" t="s">
        <v>15674</v>
      </c>
      <c r="B1158" t="s">
        <v>4905</v>
      </c>
      <c r="C1158" t="s">
        <v>4906</v>
      </c>
      <c r="D1158" t="s">
        <v>4907</v>
      </c>
      <c r="E1158" t="s">
        <v>6173</v>
      </c>
      <c r="F1158" t="s">
        <v>15675</v>
      </c>
      <c r="G1158" t="s">
        <v>15676</v>
      </c>
      <c r="H1158" t="s">
        <v>7613</v>
      </c>
      <c r="I1158" t="s">
        <v>4910</v>
      </c>
      <c r="J1158" t="s">
        <v>4911</v>
      </c>
      <c r="K1158" t="s">
        <v>4912</v>
      </c>
      <c r="L1158" t="s">
        <v>4913</v>
      </c>
      <c r="M1158" t="s">
        <v>4914</v>
      </c>
      <c r="N1158" t="s">
        <v>4914</v>
      </c>
      <c r="O1158" s="43">
        <v>42901.62972222222</v>
      </c>
      <c r="P1158" t="s">
        <v>15677</v>
      </c>
      <c r="Q1158" s="23" t="s">
        <v>8955</v>
      </c>
      <c r="R1158" t="s">
        <v>11461</v>
      </c>
      <c r="S1158">
        <v>12</v>
      </c>
      <c r="T1158" t="s">
        <v>4914</v>
      </c>
      <c r="U1158" t="s">
        <v>4917</v>
      </c>
      <c r="V1158" t="s">
        <v>4918</v>
      </c>
      <c r="W1158" t="s">
        <v>7615</v>
      </c>
      <c r="X1158" t="s">
        <v>4920</v>
      </c>
      <c r="Y1158" t="s">
        <v>4921</v>
      </c>
      <c r="Z1158" t="s">
        <v>4922</v>
      </c>
    </row>
    <row r="1159" spans="1:26" hidden="1">
      <c r="A1159" t="s">
        <v>15678</v>
      </c>
      <c r="B1159" t="s">
        <v>4905</v>
      </c>
      <c r="C1159" t="s">
        <v>4906</v>
      </c>
      <c r="D1159" t="s">
        <v>4907</v>
      </c>
      <c r="E1159" t="s">
        <v>5356</v>
      </c>
      <c r="F1159" t="s">
        <v>15679</v>
      </c>
      <c r="G1159" t="s">
        <v>15680</v>
      </c>
      <c r="H1159" t="s">
        <v>15681</v>
      </c>
      <c r="I1159" t="s">
        <v>4910</v>
      </c>
      <c r="J1159" t="s">
        <v>4911</v>
      </c>
      <c r="K1159" t="s">
        <v>4912</v>
      </c>
      <c r="L1159" t="s">
        <v>4913</v>
      </c>
      <c r="M1159" t="s">
        <v>4914</v>
      </c>
      <c r="N1159" t="s">
        <v>4914</v>
      </c>
      <c r="O1159" s="43">
        <v>42901.353344907409</v>
      </c>
      <c r="P1159" t="s">
        <v>15682</v>
      </c>
      <c r="Q1159" s="23" t="s">
        <v>8690</v>
      </c>
      <c r="R1159" t="s">
        <v>11269</v>
      </c>
      <c r="S1159">
        <v>200</v>
      </c>
      <c r="T1159" t="s">
        <v>4914</v>
      </c>
      <c r="U1159" t="s">
        <v>4917</v>
      </c>
      <c r="V1159" t="s">
        <v>4918</v>
      </c>
      <c r="W1159" t="s">
        <v>15683</v>
      </c>
      <c r="X1159" t="s">
        <v>4920</v>
      </c>
      <c r="Y1159" t="s">
        <v>4921</v>
      </c>
      <c r="Z1159" t="s">
        <v>4922</v>
      </c>
    </row>
    <row r="1160" spans="1:26" hidden="1">
      <c r="A1160" t="s">
        <v>15678</v>
      </c>
      <c r="B1160" t="s">
        <v>4905</v>
      </c>
      <c r="C1160" t="s">
        <v>4906</v>
      </c>
      <c r="D1160" t="s">
        <v>4907</v>
      </c>
      <c r="E1160" t="s">
        <v>5356</v>
      </c>
      <c r="F1160" t="s">
        <v>15679</v>
      </c>
      <c r="G1160" t="s">
        <v>15680</v>
      </c>
      <c r="H1160" t="s">
        <v>15681</v>
      </c>
      <c r="I1160" t="s">
        <v>4910</v>
      </c>
      <c r="J1160" t="s">
        <v>4911</v>
      </c>
      <c r="K1160" t="s">
        <v>4912</v>
      </c>
      <c r="L1160" t="s">
        <v>4913</v>
      </c>
      <c r="M1160" t="s">
        <v>4914</v>
      </c>
      <c r="N1160" t="s">
        <v>4914</v>
      </c>
      <c r="O1160" s="43">
        <v>42901.674884259257</v>
      </c>
      <c r="P1160" t="s">
        <v>15684</v>
      </c>
      <c r="Q1160" s="23" t="s">
        <v>9013</v>
      </c>
      <c r="R1160" t="s">
        <v>11509</v>
      </c>
      <c r="S1160">
        <v>32</v>
      </c>
      <c r="T1160" t="s">
        <v>4914</v>
      </c>
      <c r="U1160" t="s">
        <v>4917</v>
      </c>
      <c r="V1160" t="s">
        <v>4918</v>
      </c>
      <c r="W1160" t="s">
        <v>15683</v>
      </c>
      <c r="X1160" t="s">
        <v>4920</v>
      </c>
      <c r="Y1160" t="s">
        <v>4921</v>
      </c>
      <c r="Z1160" t="s">
        <v>4922</v>
      </c>
    </row>
    <row r="1161" spans="1:26" hidden="1">
      <c r="A1161" t="s">
        <v>15685</v>
      </c>
      <c r="B1161" t="s">
        <v>4905</v>
      </c>
      <c r="C1161" t="s">
        <v>4906</v>
      </c>
      <c r="D1161" t="s">
        <v>4907</v>
      </c>
      <c r="E1161" t="s">
        <v>7538</v>
      </c>
      <c r="F1161" t="s">
        <v>15686</v>
      </c>
      <c r="G1161" t="s">
        <v>15687</v>
      </c>
      <c r="H1161" t="s">
        <v>15681</v>
      </c>
      <c r="I1161" t="s">
        <v>4910</v>
      </c>
      <c r="J1161" t="s">
        <v>4911</v>
      </c>
      <c r="K1161" t="s">
        <v>5018</v>
      </c>
      <c r="L1161" t="s">
        <v>4913</v>
      </c>
      <c r="M1161" t="s">
        <v>4914</v>
      </c>
      <c r="N1161" t="s">
        <v>4914</v>
      </c>
      <c r="O1161" s="43">
        <v>42901.675266203703</v>
      </c>
      <c r="P1161" t="s">
        <v>15688</v>
      </c>
      <c r="Q1161" s="23" t="s">
        <v>9014</v>
      </c>
      <c r="R1161" t="s">
        <v>11511</v>
      </c>
      <c r="S1161">
        <v>76</v>
      </c>
      <c r="T1161" t="s">
        <v>4914</v>
      </c>
      <c r="U1161" t="s">
        <v>4917</v>
      </c>
      <c r="V1161" t="s">
        <v>4918</v>
      </c>
      <c r="W1161" t="s">
        <v>15689</v>
      </c>
      <c r="X1161" t="s">
        <v>4920</v>
      </c>
      <c r="Y1161" t="s">
        <v>4921</v>
      </c>
      <c r="Z1161" t="s">
        <v>4922</v>
      </c>
    </row>
    <row r="1162" spans="1:26" hidden="1">
      <c r="A1162" t="s">
        <v>15690</v>
      </c>
      <c r="B1162" t="s">
        <v>4905</v>
      </c>
      <c r="C1162" t="s">
        <v>4906</v>
      </c>
      <c r="D1162" t="s">
        <v>4907</v>
      </c>
      <c r="E1162" t="s">
        <v>5070</v>
      </c>
      <c r="F1162" t="s">
        <v>15691</v>
      </c>
      <c r="G1162" t="s">
        <v>15692</v>
      </c>
      <c r="H1162" t="s">
        <v>15693</v>
      </c>
      <c r="I1162" t="s">
        <v>4910</v>
      </c>
      <c r="J1162" t="s">
        <v>4911</v>
      </c>
      <c r="K1162" t="s">
        <v>4977</v>
      </c>
      <c r="L1162" t="s">
        <v>4913</v>
      </c>
      <c r="M1162" t="s">
        <v>4914</v>
      </c>
      <c r="N1162" t="s">
        <v>4914</v>
      </c>
      <c r="O1162" s="43">
        <v>42901.438587962963</v>
      </c>
      <c r="P1162" t="s">
        <v>15694</v>
      </c>
      <c r="Q1162" s="23" t="s">
        <v>8765</v>
      </c>
      <c r="R1162" t="s">
        <v>11323</v>
      </c>
      <c r="S1162">
        <v>40</v>
      </c>
      <c r="T1162" t="s">
        <v>4914</v>
      </c>
      <c r="U1162" t="s">
        <v>4917</v>
      </c>
      <c r="V1162" t="s">
        <v>4918</v>
      </c>
      <c r="W1162" t="s">
        <v>15695</v>
      </c>
      <c r="X1162" t="s">
        <v>4920</v>
      </c>
      <c r="Y1162" t="s">
        <v>4921</v>
      </c>
      <c r="Z1162" t="s">
        <v>4922</v>
      </c>
    </row>
    <row r="1163" spans="1:26" hidden="1">
      <c r="A1163" t="s">
        <v>15696</v>
      </c>
      <c r="B1163" t="s">
        <v>4905</v>
      </c>
      <c r="C1163" t="s">
        <v>4906</v>
      </c>
      <c r="D1163" t="s">
        <v>4907</v>
      </c>
      <c r="E1163" t="s">
        <v>5208</v>
      </c>
      <c r="F1163" t="s">
        <v>15697</v>
      </c>
      <c r="G1163" t="s">
        <v>15698</v>
      </c>
      <c r="H1163" t="s">
        <v>15699</v>
      </c>
      <c r="I1163" t="s">
        <v>4910</v>
      </c>
      <c r="J1163" t="s">
        <v>4911</v>
      </c>
      <c r="K1163" t="s">
        <v>4956</v>
      </c>
      <c r="L1163" t="s">
        <v>4913</v>
      </c>
      <c r="M1163" t="s">
        <v>4914</v>
      </c>
      <c r="N1163" t="s">
        <v>4914</v>
      </c>
      <c r="O1163" s="43">
        <v>42901.393692129626</v>
      </c>
      <c r="P1163" t="s">
        <v>15700</v>
      </c>
      <c r="Q1163" s="23" t="s">
        <v>8714</v>
      </c>
      <c r="R1163" t="s">
        <v>11285</v>
      </c>
      <c r="S1163">
        <v>463</v>
      </c>
      <c r="T1163" t="s">
        <v>4914</v>
      </c>
      <c r="U1163" t="s">
        <v>4917</v>
      </c>
      <c r="V1163" t="s">
        <v>4918</v>
      </c>
      <c r="W1163" t="s">
        <v>15701</v>
      </c>
      <c r="X1163" t="s">
        <v>4920</v>
      </c>
      <c r="Y1163" t="s">
        <v>4921</v>
      </c>
      <c r="Z1163" t="s">
        <v>4922</v>
      </c>
    </row>
    <row r="1164" spans="1:26" hidden="1">
      <c r="A1164" t="s">
        <v>15702</v>
      </c>
      <c r="B1164" t="s">
        <v>4905</v>
      </c>
      <c r="C1164" t="s">
        <v>4906</v>
      </c>
      <c r="D1164" t="s">
        <v>4907</v>
      </c>
      <c r="E1164" t="s">
        <v>5452</v>
      </c>
      <c r="F1164" t="s">
        <v>15703</v>
      </c>
      <c r="G1164" t="s">
        <v>15704</v>
      </c>
      <c r="H1164" t="s">
        <v>14873</v>
      </c>
      <c r="I1164" t="s">
        <v>4910</v>
      </c>
      <c r="J1164" t="s">
        <v>4911</v>
      </c>
      <c r="K1164" t="s">
        <v>4950</v>
      </c>
      <c r="L1164" t="s">
        <v>4913</v>
      </c>
      <c r="M1164" t="s">
        <v>4914</v>
      </c>
      <c r="N1164" t="s">
        <v>4914</v>
      </c>
      <c r="O1164" s="43">
        <v>42901.63894675926</v>
      </c>
      <c r="P1164" t="s">
        <v>4951</v>
      </c>
      <c r="Q1164" s="23" t="s">
        <v>8972</v>
      </c>
      <c r="R1164" t="s">
        <v>11475</v>
      </c>
      <c r="S1164">
        <v>183</v>
      </c>
      <c r="T1164" t="s">
        <v>4914</v>
      </c>
      <c r="U1164" t="s">
        <v>4917</v>
      </c>
      <c r="V1164" t="s">
        <v>4952</v>
      </c>
      <c r="W1164" t="s">
        <v>15705</v>
      </c>
      <c r="X1164" t="s">
        <v>4920</v>
      </c>
      <c r="Y1164" t="s">
        <v>4921</v>
      </c>
      <c r="Z1164" t="s">
        <v>4922</v>
      </c>
    </row>
    <row r="1165" spans="1:26" hidden="1">
      <c r="A1165" t="s">
        <v>15706</v>
      </c>
      <c r="B1165" t="s">
        <v>4905</v>
      </c>
      <c r="C1165" t="s">
        <v>4906</v>
      </c>
      <c r="D1165" t="s">
        <v>4907</v>
      </c>
      <c r="E1165" t="s">
        <v>5307</v>
      </c>
      <c r="F1165" t="s">
        <v>15707</v>
      </c>
      <c r="G1165" t="s">
        <v>15708</v>
      </c>
      <c r="H1165" t="s">
        <v>15709</v>
      </c>
      <c r="I1165" t="s">
        <v>4910</v>
      </c>
      <c r="J1165" t="s">
        <v>4911</v>
      </c>
      <c r="K1165" t="s">
        <v>4912</v>
      </c>
      <c r="L1165" t="s">
        <v>4913</v>
      </c>
      <c r="M1165" t="s">
        <v>4914</v>
      </c>
      <c r="N1165" t="s">
        <v>4914</v>
      </c>
      <c r="O1165" s="43">
        <v>42901.640277777777</v>
      </c>
      <c r="P1165" t="s">
        <v>15710</v>
      </c>
      <c r="Q1165" s="23" t="s">
        <v>8976</v>
      </c>
      <c r="R1165" t="s">
        <v>11479</v>
      </c>
      <c r="S1165">
        <v>105</v>
      </c>
      <c r="T1165" t="s">
        <v>4914</v>
      </c>
      <c r="U1165" t="s">
        <v>4917</v>
      </c>
      <c r="V1165" t="s">
        <v>4918</v>
      </c>
      <c r="W1165" t="s">
        <v>15711</v>
      </c>
      <c r="X1165" t="s">
        <v>4920</v>
      </c>
      <c r="Y1165" t="s">
        <v>4921</v>
      </c>
      <c r="Z1165" t="s">
        <v>4922</v>
      </c>
    </row>
    <row r="1166" spans="1:26" hidden="1">
      <c r="A1166" t="s">
        <v>15712</v>
      </c>
      <c r="B1166" t="s">
        <v>4905</v>
      </c>
      <c r="C1166" t="s">
        <v>4906</v>
      </c>
      <c r="D1166" t="s">
        <v>4907</v>
      </c>
      <c r="E1166" t="s">
        <v>5052</v>
      </c>
      <c r="F1166" t="s">
        <v>15713</v>
      </c>
      <c r="G1166" t="s">
        <v>15714</v>
      </c>
      <c r="H1166" t="s">
        <v>15715</v>
      </c>
      <c r="I1166" t="s">
        <v>4910</v>
      </c>
      <c r="J1166" t="s">
        <v>4911</v>
      </c>
      <c r="K1166" t="s">
        <v>4912</v>
      </c>
      <c r="L1166" t="s">
        <v>4913</v>
      </c>
      <c r="M1166" t="s">
        <v>4914</v>
      </c>
      <c r="N1166" t="s">
        <v>4914</v>
      </c>
      <c r="O1166" s="43">
        <v>42901.401018518518</v>
      </c>
      <c r="P1166" t="s">
        <v>15716</v>
      </c>
      <c r="Q1166" s="23" t="s">
        <v>8723</v>
      </c>
      <c r="R1166" t="s">
        <v>11291</v>
      </c>
      <c r="S1166">
        <v>362</v>
      </c>
      <c r="T1166" t="s">
        <v>4914</v>
      </c>
      <c r="U1166" t="s">
        <v>4917</v>
      </c>
      <c r="V1166" t="s">
        <v>4918</v>
      </c>
      <c r="W1166" t="s">
        <v>15717</v>
      </c>
      <c r="X1166" t="s">
        <v>4920</v>
      </c>
      <c r="Y1166" t="s">
        <v>4921</v>
      </c>
      <c r="Z1166" t="s">
        <v>4922</v>
      </c>
    </row>
    <row r="1167" spans="1:26" hidden="1">
      <c r="A1167" t="s">
        <v>15718</v>
      </c>
      <c r="B1167" t="s">
        <v>4905</v>
      </c>
      <c r="C1167" t="s">
        <v>4906</v>
      </c>
      <c r="D1167" t="s">
        <v>4907</v>
      </c>
      <c r="E1167" t="s">
        <v>5177</v>
      </c>
      <c r="F1167" t="s">
        <v>15719</v>
      </c>
      <c r="G1167" t="s">
        <v>15720</v>
      </c>
      <c r="H1167" t="s">
        <v>15721</v>
      </c>
      <c r="I1167" t="s">
        <v>4910</v>
      </c>
      <c r="J1167" t="s">
        <v>4911</v>
      </c>
      <c r="K1167" t="s">
        <v>4961</v>
      </c>
      <c r="L1167" t="s">
        <v>4913</v>
      </c>
      <c r="M1167" t="s">
        <v>4914</v>
      </c>
      <c r="N1167" t="s">
        <v>4914</v>
      </c>
      <c r="O1167" s="43">
        <v>42901.385752314818</v>
      </c>
      <c r="P1167" t="s">
        <v>15722</v>
      </c>
      <c r="Q1167" s="23" t="s">
        <v>8711</v>
      </c>
      <c r="R1167" t="s">
        <v>11283</v>
      </c>
      <c r="S1167">
        <v>13</v>
      </c>
      <c r="T1167" t="s">
        <v>4914</v>
      </c>
      <c r="U1167" t="s">
        <v>4917</v>
      </c>
      <c r="V1167" t="s">
        <v>4918</v>
      </c>
      <c r="W1167" t="s">
        <v>15723</v>
      </c>
      <c r="X1167" t="s">
        <v>4920</v>
      </c>
      <c r="Y1167" t="s">
        <v>4921</v>
      </c>
      <c r="Z1167" t="s">
        <v>4922</v>
      </c>
    </row>
    <row r="1168" spans="1:26" hidden="1">
      <c r="A1168" t="s">
        <v>15724</v>
      </c>
      <c r="B1168" t="s">
        <v>4905</v>
      </c>
      <c r="C1168" t="s">
        <v>4906</v>
      </c>
      <c r="D1168" t="s">
        <v>4907</v>
      </c>
      <c r="E1168" t="s">
        <v>5336</v>
      </c>
      <c r="F1168" t="s">
        <v>15725</v>
      </c>
      <c r="G1168" t="s">
        <v>15726</v>
      </c>
      <c r="H1168" t="s">
        <v>15727</v>
      </c>
      <c r="I1168" t="s">
        <v>4910</v>
      </c>
      <c r="J1168" t="s">
        <v>4911</v>
      </c>
      <c r="K1168" t="s">
        <v>4961</v>
      </c>
      <c r="L1168" t="s">
        <v>4913</v>
      </c>
      <c r="M1168" t="s">
        <v>4914</v>
      </c>
      <c r="N1168" t="s">
        <v>4914</v>
      </c>
      <c r="O1168" s="43">
        <v>42901.349351851852</v>
      </c>
      <c r="P1168" t="s">
        <v>15728</v>
      </c>
      <c r="Q1168" s="23" t="s">
        <v>8681</v>
      </c>
      <c r="R1168" t="s">
        <v>11263</v>
      </c>
      <c r="S1168">
        <v>20</v>
      </c>
      <c r="T1168" t="s">
        <v>4914</v>
      </c>
      <c r="U1168" t="s">
        <v>4917</v>
      </c>
      <c r="V1168" t="s">
        <v>4918</v>
      </c>
      <c r="W1168" t="s">
        <v>15729</v>
      </c>
      <c r="X1168" t="s">
        <v>4920</v>
      </c>
      <c r="Y1168" t="s">
        <v>4921</v>
      </c>
      <c r="Z1168" t="s">
        <v>4922</v>
      </c>
    </row>
    <row r="1169" spans="1:26" hidden="1">
      <c r="A1169" t="s">
        <v>15730</v>
      </c>
      <c r="B1169" t="s">
        <v>4905</v>
      </c>
      <c r="C1169" t="s">
        <v>4906</v>
      </c>
      <c r="D1169" t="s">
        <v>4907</v>
      </c>
      <c r="E1169" t="s">
        <v>5238</v>
      </c>
      <c r="F1169" t="s">
        <v>15731</v>
      </c>
      <c r="G1169" t="s">
        <v>15732</v>
      </c>
      <c r="H1169" t="s">
        <v>14889</v>
      </c>
      <c r="I1169" t="s">
        <v>4910</v>
      </c>
      <c r="J1169" t="s">
        <v>4911</v>
      </c>
      <c r="K1169" t="s">
        <v>4912</v>
      </c>
      <c r="L1169" t="s">
        <v>4913</v>
      </c>
      <c r="M1169" t="s">
        <v>4914</v>
      </c>
      <c r="N1169" t="s">
        <v>4914</v>
      </c>
      <c r="O1169" s="43">
        <v>42901.735069444447</v>
      </c>
      <c r="P1169" t="s">
        <v>15733</v>
      </c>
      <c r="Q1169" s="23" t="s">
        <v>9074</v>
      </c>
      <c r="R1169" t="s">
        <v>11555</v>
      </c>
      <c r="S1169">
        <v>114</v>
      </c>
      <c r="T1169" t="s">
        <v>4914</v>
      </c>
      <c r="U1169" t="s">
        <v>4917</v>
      </c>
      <c r="V1169" t="s">
        <v>4918</v>
      </c>
      <c r="W1169" t="s">
        <v>15734</v>
      </c>
      <c r="X1169" t="s">
        <v>4920</v>
      </c>
      <c r="Y1169" t="s">
        <v>4921</v>
      </c>
      <c r="Z1169" t="s">
        <v>4922</v>
      </c>
    </row>
    <row r="1170" spans="1:26" hidden="1">
      <c r="A1170" t="s">
        <v>15735</v>
      </c>
      <c r="B1170" t="s">
        <v>4905</v>
      </c>
      <c r="C1170" t="s">
        <v>4906</v>
      </c>
      <c r="D1170" t="s">
        <v>4907</v>
      </c>
      <c r="E1170" t="s">
        <v>5097</v>
      </c>
      <c r="F1170" t="s">
        <v>15736</v>
      </c>
      <c r="G1170" t="s">
        <v>15737</v>
      </c>
      <c r="H1170" t="s">
        <v>15738</v>
      </c>
      <c r="I1170" t="s">
        <v>4910</v>
      </c>
      <c r="J1170" t="s">
        <v>4911</v>
      </c>
      <c r="K1170" t="s">
        <v>4912</v>
      </c>
      <c r="L1170" t="s">
        <v>4913</v>
      </c>
      <c r="M1170" t="s">
        <v>4914</v>
      </c>
      <c r="N1170" t="s">
        <v>4914</v>
      </c>
      <c r="O1170" s="43">
        <v>42901.444699074076</v>
      </c>
      <c r="P1170" t="s">
        <v>15739</v>
      </c>
      <c r="Q1170" s="23" t="s">
        <v>8778</v>
      </c>
      <c r="R1170" t="s">
        <v>11333</v>
      </c>
      <c r="S1170">
        <v>44</v>
      </c>
      <c r="T1170" t="s">
        <v>4914</v>
      </c>
      <c r="U1170" t="s">
        <v>4917</v>
      </c>
      <c r="V1170" t="s">
        <v>4918</v>
      </c>
      <c r="W1170" t="s">
        <v>15740</v>
      </c>
      <c r="X1170" t="s">
        <v>4920</v>
      </c>
      <c r="Y1170" t="s">
        <v>4921</v>
      </c>
      <c r="Z1170" t="s">
        <v>4922</v>
      </c>
    </row>
    <row r="1171" spans="1:26" hidden="1">
      <c r="A1171" t="s">
        <v>15741</v>
      </c>
      <c r="B1171" t="s">
        <v>4905</v>
      </c>
      <c r="C1171" t="s">
        <v>4906</v>
      </c>
      <c r="D1171" t="s">
        <v>4907</v>
      </c>
      <c r="E1171" t="s">
        <v>4998</v>
      </c>
      <c r="F1171" t="s">
        <v>15742</v>
      </c>
      <c r="G1171" t="s">
        <v>15743</v>
      </c>
      <c r="H1171" t="s">
        <v>15744</v>
      </c>
      <c r="I1171" t="s">
        <v>4910</v>
      </c>
      <c r="J1171" t="s">
        <v>4911</v>
      </c>
      <c r="K1171" t="s">
        <v>5054</v>
      </c>
      <c r="L1171" t="s">
        <v>4913</v>
      </c>
      <c r="M1171" t="s">
        <v>4914</v>
      </c>
      <c r="N1171" t="s">
        <v>4914</v>
      </c>
      <c r="O1171" s="43">
        <v>42901.696226851855</v>
      </c>
      <c r="P1171" t="s">
        <v>15745</v>
      </c>
      <c r="Q1171" s="23" t="s">
        <v>9049</v>
      </c>
      <c r="R1171" t="s">
        <v>11537</v>
      </c>
      <c r="S1171">
        <v>104</v>
      </c>
      <c r="T1171" t="s">
        <v>4914</v>
      </c>
      <c r="U1171" t="s">
        <v>4917</v>
      </c>
      <c r="V1171" t="s">
        <v>4918</v>
      </c>
      <c r="W1171" t="s">
        <v>15746</v>
      </c>
      <c r="X1171" t="s">
        <v>4920</v>
      </c>
      <c r="Y1171" t="s">
        <v>4921</v>
      </c>
      <c r="Z1171" t="s">
        <v>4922</v>
      </c>
    </row>
    <row r="1172" spans="1:26" hidden="1">
      <c r="A1172" t="s">
        <v>15741</v>
      </c>
      <c r="B1172" t="s">
        <v>4905</v>
      </c>
      <c r="C1172" t="s">
        <v>4906</v>
      </c>
      <c r="D1172" t="s">
        <v>4907</v>
      </c>
      <c r="E1172" t="s">
        <v>4998</v>
      </c>
      <c r="F1172" t="s">
        <v>15742</v>
      </c>
      <c r="G1172" t="s">
        <v>15743</v>
      </c>
      <c r="H1172" t="s">
        <v>15744</v>
      </c>
      <c r="I1172" t="s">
        <v>4910</v>
      </c>
      <c r="J1172" t="s">
        <v>4911</v>
      </c>
      <c r="K1172" t="s">
        <v>5054</v>
      </c>
      <c r="L1172" t="s">
        <v>4913</v>
      </c>
      <c r="M1172" t="s">
        <v>4914</v>
      </c>
      <c r="N1172" t="s">
        <v>4914</v>
      </c>
      <c r="O1172" s="43">
        <v>42901.473229166666</v>
      </c>
      <c r="P1172" t="s">
        <v>15747</v>
      </c>
      <c r="Q1172" s="23" t="s">
        <v>8828</v>
      </c>
      <c r="R1172" t="s">
        <v>11367</v>
      </c>
      <c r="S1172">
        <v>65</v>
      </c>
      <c r="T1172" t="s">
        <v>4914</v>
      </c>
      <c r="U1172" t="s">
        <v>4917</v>
      </c>
      <c r="V1172" t="s">
        <v>4918</v>
      </c>
      <c r="W1172" t="s">
        <v>15746</v>
      </c>
      <c r="X1172" t="s">
        <v>4920</v>
      </c>
      <c r="Y1172" t="s">
        <v>4921</v>
      </c>
      <c r="Z1172" t="s">
        <v>4922</v>
      </c>
    </row>
    <row r="1173" spans="1:26" hidden="1">
      <c r="A1173" t="s">
        <v>15748</v>
      </c>
      <c r="B1173" t="s">
        <v>4905</v>
      </c>
      <c r="C1173" t="s">
        <v>4906</v>
      </c>
      <c r="D1173" t="s">
        <v>4907</v>
      </c>
      <c r="E1173" t="s">
        <v>5425</v>
      </c>
      <c r="F1173" t="s">
        <v>15749</v>
      </c>
      <c r="G1173" t="s">
        <v>15750</v>
      </c>
      <c r="H1173" t="s">
        <v>15744</v>
      </c>
      <c r="I1173" t="s">
        <v>4910</v>
      </c>
      <c r="J1173" t="s">
        <v>4911</v>
      </c>
      <c r="K1173" t="s">
        <v>5054</v>
      </c>
      <c r="L1173" t="s">
        <v>4913</v>
      </c>
      <c r="M1173" t="s">
        <v>4914</v>
      </c>
      <c r="N1173" t="s">
        <v>4914</v>
      </c>
      <c r="O1173" s="43">
        <v>42901.695636574077</v>
      </c>
      <c r="P1173" t="s">
        <v>15751</v>
      </c>
      <c r="Q1173" s="23" t="s">
        <v>9043</v>
      </c>
      <c r="R1173" t="s">
        <v>11533</v>
      </c>
      <c r="S1173">
        <v>145</v>
      </c>
      <c r="T1173" t="s">
        <v>4914</v>
      </c>
      <c r="U1173" t="s">
        <v>4917</v>
      </c>
      <c r="V1173" t="s">
        <v>4918</v>
      </c>
      <c r="W1173" t="s">
        <v>15752</v>
      </c>
      <c r="X1173" t="s">
        <v>4920</v>
      </c>
      <c r="Y1173" t="s">
        <v>4921</v>
      </c>
      <c r="Z1173" t="s">
        <v>4922</v>
      </c>
    </row>
    <row r="1174" spans="1:26" hidden="1">
      <c r="A1174" t="s">
        <v>15753</v>
      </c>
      <c r="B1174" t="s">
        <v>4905</v>
      </c>
      <c r="C1174" t="s">
        <v>4906</v>
      </c>
      <c r="D1174" t="s">
        <v>4907</v>
      </c>
      <c r="E1174" t="s">
        <v>5378</v>
      </c>
      <c r="F1174" t="s">
        <v>15754</v>
      </c>
      <c r="G1174" t="s">
        <v>15755</v>
      </c>
      <c r="H1174" t="s">
        <v>15756</v>
      </c>
      <c r="I1174" t="s">
        <v>4910</v>
      </c>
      <c r="J1174" t="s">
        <v>4911</v>
      </c>
      <c r="K1174" t="s">
        <v>4950</v>
      </c>
      <c r="L1174" t="s">
        <v>4913</v>
      </c>
      <c r="M1174" t="s">
        <v>4914</v>
      </c>
      <c r="N1174" t="s">
        <v>4914</v>
      </c>
      <c r="O1174" s="43">
        <v>42901.728078703702</v>
      </c>
      <c r="P1174" t="s">
        <v>4951</v>
      </c>
      <c r="Q1174" s="23" t="s">
        <v>9071</v>
      </c>
      <c r="R1174" t="s">
        <v>11553</v>
      </c>
      <c r="S1174">
        <v>40</v>
      </c>
      <c r="T1174" t="s">
        <v>4914</v>
      </c>
      <c r="U1174" t="s">
        <v>4917</v>
      </c>
      <c r="V1174" t="s">
        <v>4952</v>
      </c>
      <c r="W1174" t="s">
        <v>15757</v>
      </c>
      <c r="X1174" t="s">
        <v>4920</v>
      </c>
      <c r="Y1174" t="s">
        <v>4921</v>
      </c>
      <c r="Z1174" t="s">
        <v>4922</v>
      </c>
    </row>
    <row r="1175" spans="1:26" hidden="1">
      <c r="A1175" t="s">
        <v>15758</v>
      </c>
      <c r="B1175" t="s">
        <v>4905</v>
      </c>
      <c r="C1175" t="s">
        <v>4906</v>
      </c>
      <c r="D1175" t="s">
        <v>4907</v>
      </c>
      <c r="E1175" t="s">
        <v>5916</v>
      </c>
      <c r="F1175" t="s">
        <v>15759</v>
      </c>
      <c r="G1175" t="s">
        <v>15760</v>
      </c>
      <c r="H1175" t="s">
        <v>15761</v>
      </c>
      <c r="I1175" t="s">
        <v>4910</v>
      </c>
      <c r="J1175" t="s">
        <v>4911</v>
      </c>
      <c r="K1175" t="s">
        <v>6170</v>
      </c>
      <c r="L1175" t="s">
        <v>4913</v>
      </c>
      <c r="M1175" t="s">
        <v>4914</v>
      </c>
      <c r="N1175" t="s">
        <v>4914</v>
      </c>
      <c r="O1175" s="43">
        <v>42901.894155092596</v>
      </c>
      <c r="P1175" t="s">
        <v>4951</v>
      </c>
      <c r="Q1175" s="23" t="s">
        <v>9093</v>
      </c>
      <c r="R1175" t="s">
        <v>11569</v>
      </c>
      <c r="S1175">
        <v>50</v>
      </c>
      <c r="T1175" t="s">
        <v>4914</v>
      </c>
      <c r="U1175" t="s">
        <v>4917</v>
      </c>
      <c r="V1175" t="s">
        <v>4952</v>
      </c>
      <c r="W1175" t="s">
        <v>15762</v>
      </c>
      <c r="X1175" t="s">
        <v>4920</v>
      </c>
      <c r="Y1175" t="s">
        <v>4921</v>
      </c>
      <c r="Z1175" t="s">
        <v>4922</v>
      </c>
    </row>
    <row r="1176" spans="1:26" hidden="1">
      <c r="A1176" t="s">
        <v>15763</v>
      </c>
      <c r="B1176" t="s">
        <v>4905</v>
      </c>
      <c r="C1176" t="s">
        <v>4906</v>
      </c>
      <c r="D1176" t="s">
        <v>4907</v>
      </c>
      <c r="E1176" t="s">
        <v>5052</v>
      </c>
      <c r="F1176" t="s">
        <v>15764</v>
      </c>
      <c r="G1176" t="s">
        <v>15765</v>
      </c>
      <c r="H1176" t="s">
        <v>15766</v>
      </c>
      <c r="I1176" t="s">
        <v>4910</v>
      </c>
      <c r="J1176" t="s">
        <v>4911</v>
      </c>
      <c r="K1176" t="s">
        <v>4912</v>
      </c>
      <c r="L1176" t="s">
        <v>4913</v>
      </c>
      <c r="M1176" t="s">
        <v>4914</v>
      </c>
      <c r="N1176" t="s">
        <v>4914</v>
      </c>
      <c r="O1176" s="43">
        <v>42901.476620370369</v>
      </c>
      <c r="P1176" t="s">
        <v>15767</v>
      </c>
      <c r="Q1176" s="23" t="s">
        <v>8840</v>
      </c>
      <c r="R1176" t="s">
        <v>11375</v>
      </c>
      <c r="S1176">
        <v>355</v>
      </c>
      <c r="T1176" t="s">
        <v>4914</v>
      </c>
      <c r="U1176" t="s">
        <v>4917</v>
      </c>
      <c r="V1176" t="s">
        <v>4918</v>
      </c>
      <c r="W1176" t="s">
        <v>15768</v>
      </c>
      <c r="X1176" t="s">
        <v>4920</v>
      </c>
      <c r="Y1176" t="s">
        <v>4921</v>
      </c>
      <c r="Z1176" t="s">
        <v>4922</v>
      </c>
    </row>
    <row r="1177" spans="1:26" hidden="1">
      <c r="A1177" t="s">
        <v>15769</v>
      </c>
      <c r="B1177" t="s">
        <v>4905</v>
      </c>
      <c r="C1177" t="s">
        <v>4906</v>
      </c>
      <c r="D1177" t="s">
        <v>4907</v>
      </c>
      <c r="E1177" t="s">
        <v>5097</v>
      </c>
      <c r="F1177" t="s">
        <v>15770</v>
      </c>
      <c r="G1177" t="s">
        <v>15771</v>
      </c>
      <c r="H1177" t="s">
        <v>15772</v>
      </c>
      <c r="I1177" t="s">
        <v>4910</v>
      </c>
      <c r="J1177" t="s">
        <v>4911</v>
      </c>
      <c r="K1177" t="s">
        <v>5159</v>
      </c>
      <c r="L1177" t="s">
        <v>4913</v>
      </c>
      <c r="M1177" t="s">
        <v>4914</v>
      </c>
      <c r="N1177" t="s">
        <v>4914</v>
      </c>
      <c r="O1177" s="43">
        <v>42901.65185185185</v>
      </c>
      <c r="P1177" t="s">
        <v>15773</v>
      </c>
      <c r="Q1177" s="23" t="s">
        <v>8986</v>
      </c>
      <c r="R1177" t="s">
        <v>11487</v>
      </c>
      <c r="S1177">
        <v>418</v>
      </c>
      <c r="T1177" t="s">
        <v>4914</v>
      </c>
      <c r="U1177" t="s">
        <v>4917</v>
      </c>
      <c r="V1177" t="s">
        <v>4918</v>
      </c>
      <c r="W1177" t="s">
        <v>15774</v>
      </c>
      <c r="X1177" t="s">
        <v>4920</v>
      </c>
      <c r="Y1177" t="s">
        <v>4921</v>
      </c>
      <c r="Z1177" t="s">
        <v>4922</v>
      </c>
    </row>
    <row r="1178" spans="1:26" hidden="1">
      <c r="A1178" t="s">
        <v>15775</v>
      </c>
      <c r="B1178" t="s">
        <v>4905</v>
      </c>
      <c r="C1178" t="s">
        <v>4906</v>
      </c>
      <c r="D1178" t="s">
        <v>4907</v>
      </c>
      <c r="E1178" t="s">
        <v>5916</v>
      </c>
      <c r="F1178" t="s">
        <v>15776</v>
      </c>
      <c r="G1178" t="s">
        <v>15777</v>
      </c>
      <c r="H1178" t="s">
        <v>15778</v>
      </c>
      <c r="I1178" t="s">
        <v>4910</v>
      </c>
      <c r="J1178" t="s">
        <v>4911</v>
      </c>
      <c r="K1178" t="s">
        <v>4961</v>
      </c>
      <c r="L1178" t="s">
        <v>4913</v>
      </c>
      <c r="M1178" t="s">
        <v>4914</v>
      </c>
      <c r="N1178" t="s">
        <v>4914</v>
      </c>
      <c r="O1178" s="43">
        <v>42901.767847222225</v>
      </c>
      <c r="P1178" t="s">
        <v>4951</v>
      </c>
      <c r="Q1178" s="23" t="s">
        <v>9083</v>
      </c>
      <c r="R1178" t="s">
        <v>11561</v>
      </c>
      <c r="S1178">
        <v>27</v>
      </c>
      <c r="T1178" t="s">
        <v>4914</v>
      </c>
      <c r="U1178" t="s">
        <v>4917</v>
      </c>
      <c r="V1178" t="s">
        <v>4952</v>
      </c>
      <c r="W1178" t="s">
        <v>15779</v>
      </c>
      <c r="X1178" t="s">
        <v>4920</v>
      </c>
      <c r="Y1178" t="s">
        <v>4921</v>
      </c>
      <c r="Z1178" t="s">
        <v>4922</v>
      </c>
    </row>
    <row r="1179" spans="1:26" hidden="1">
      <c r="A1179" t="s">
        <v>15780</v>
      </c>
      <c r="B1179" t="s">
        <v>4905</v>
      </c>
      <c r="C1179" t="s">
        <v>4906</v>
      </c>
      <c r="D1179" t="s">
        <v>4907</v>
      </c>
      <c r="E1179" t="s">
        <v>5107</v>
      </c>
      <c r="F1179" t="s">
        <v>15781</v>
      </c>
      <c r="G1179" t="s">
        <v>15782</v>
      </c>
      <c r="H1179" t="s">
        <v>15783</v>
      </c>
      <c r="I1179" t="s">
        <v>4910</v>
      </c>
      <c r="J1179" t="s">
        <v>4911</v>
      </c>
      <c r="K1179" t="s">
        <v>4950</v>
      </c>
      <c r="L1179" t="s">
        <v>4913</v>
      </c>
      <c r="M1179" t="s">
        <v>4914</v>
      </c>
      <c r="N1179" t="s">
        <v>4914</v>
      </c>
      <c r="O1179" s="43">
        <v>42901.700868055559</v>
      </c>
      <c r="P1179" t="s">
        <v>4951</v>
      </c>
      <c r="Q1179" s="23" t="s">
        <v>9059</v>
      </c>
      <c r="R1179" t="s">
        <v>11545</v>
      </c>
      <c r="S1179">
        <v>7694</v>
      </c>
      <c r="T1179" t="s">
        <v>4914</v>
      </c>
      <c r="U1179" t="s">
        <v>4917</v>
      </c>
      <c r="V1179" t="s">
        <v>4952</v>
      </c>
      <c r="W1179" t="s">
        <v>15784</v>
      </c>
      <c r="X1179" t="s">
        <v>4920</v>
      </c>
      <c r="Y1179" t="s">
        <v>4921</v>
      </c>
      <c r="Z1179" t="s">
        <v>4922</v>
      </c>
    </row>
    <row r="1180" spans="1:26" hidden="1">
      <c r="A1180" t="s">
        <v>15785</v>
      </c>
      <c r="B1180" t="s">
        <v>4905</v>
      </c>
      <c r="C1180" t="s">
        <v>4906</v>
      </c>
      <c r="D1180" t="s">
        <v>4907</v>
      </c>
      <c r="E1180" t="s">
        <v>5177</v>
      </c>
      <c r="F1180" t="s">
        <v>15786</v>
      </c>
      <c r="G1180" t="s">
        <v>15787</v>
      </c>
      <c r="H1180" t="s">
        <v>15788</v>
      </c>
      <c r="I1180" t="s">
        <v>4910</v>
      </c>
      <c r="J1180" t="s">
        <v>4911</v>
      </c>
      <c r="K1180" t="s">
        <v>4956</v>
      </c>
      <c r="L1180" t="s">
        <v>4913</v>
      </c>
      <c r="M1180" t="s">
        <v>4914</v>
      </c>
      <c r="N1180" t="s">
        <v>4914</v>
      </c>
      <c r="O1180" s="43">
        <v>42901.378125000003</v>
      </c>
      <c r="P1180" t="s">
        <v>15789</v>
      </c>
      <c r="Q1180" s="23" t="s">
        <v>8705</v>
      </c>
      <c r="R1180" t="s">
        <v>11279</v>
      </c>
      <c r="S1180">
        <v>89</v>
      </c>
      <c r="T1180" t="s">
        <v>4914</v>
      </c>
      <c r="U1180" t="s">
        <v>4917</v>
      </c>
      <c r="V1180" t="s">
        <v>4918</v>
      </c>
      <c r="W1180" t="s">
        <v>15790</v>
      </c>
      <c r="X1180" t="s">
        <v>4920</v>
      </c>
      <c r="Y1180" t="s">
        <v>4921</v>
      </c>
      <c r="Z1180" t="s">
        <v>4922</v>
      </c>
    </row>
    <row r="1181" spans="1:26" hidden="1">
      <c r="A1181" t="s">
        <v>15791</v>
      </c>
      <c r="B1181" t="s">
        <v>4905</v>
      </c>
      <c r="C1181" t="s">
        <v>4906</v>
      </c>
      <c r="D1181" t="s">
        <v>4907</v>
      </c>
      <c r="E1181" t="s">
        <v>5097</v>
      </c>
      <c r="F1181" t="s">
        <v>15792</v>
      </c>
      <c r="G1181" t="s">
        <v>15793</v>
      </c>
      <c r="H1181" t="s">
        <v>15794</v>
      </c>
      <c r="I1181" t="s">
        <v>4910</v>
      </c>
      <c r="J1181" t="s">
        <v>4911</v>
      </c>
      <c r="K1181" t="s">
        <v>4912</v>
      </c>
      <c r="L1181" t="s">
        <v>4913</v>
      </c>
      <c r="M1181" t="s">
        <v>4914</v>
      </c>
      <c r="N1181" t="s">
        <v>4914</v>
      </c>
      <c r="O1181" s="43">
        <v>42901.735405092593</v>
      </c>
      <c r="P1181" t="s">
        <v>15795</v>
      </c>
      <c r="Q1181" s="23" t="s">
        <v>9077</v>
      </c>
      <c r="R1181" t="s">
        <v>11557</v>
      </c>
      <c r="S1181">
        <v>7</v>
      </c>
      <c r="T1181" t="s">
        <v>4914</v>
      </c>
      <c r="U1181" t="s">
        <v>4917</v>
      </c>
      <c r="V1181" t="s">
        <v>4918</v>
      </c>
      <c r="W1181" t="s">
        <v>15796</v>
      </c>
      <c r="X1181" t="s">
        <v>4920</v>
      </c>
      <c r="Y1181" t="s">
        <v>4921</v>
      </c>
      <c r="Z1181" t="s">
        <v>4922</v>
      </c>
    </row>
    <row r="1182" spans="1:26" hidden="1">
      <c r="A1182" t="s">
        <v>13411</v>
      </c>
      <c r="B1182" t="s">
        <v>4905</v>
      </c>
      <c r="C1182" t="s">
        <v>4906</v>
      </c>
      <c r="D1182" t="s">
        <v>4907</v>
      </c>
      <c r="E1182" t="s">
        <v>5694</v>
      </c>
      <c r="F1182" t="s">
        <v>7265</v>
      </c>
      <c r="G1182" t="s">
        <v>7266</v>
      </c>
      <c r="H1182" t="s">
        <v>7267</v>
      </c>
      <c r="I1182" t="s">
        <v>4910</v>
      </c>
      <c r="J1182" t="s">
        <v>4911</v>
      </c>
      <c r="K1182" t="s">
        <v>4912</v>
      </c>
      <c r="L1182" t="s">
        <v>4913</v>
      </c>
      <c r="M1182" t="s">
        <v>4914</v>
      </c>
      <c r="N1182" t="s">
        <v>4914</v>
      </c>
      <c r="O1182" s="43">
        <v>42901.634826388887</v>
      </c>
      <c r="P1182" t="s">
        <v>15797</v>
      </c>
      <c r="Q1182" s="23" t="s">
        <v>8968</v>
      </c>
      <c r="R1182" t="s">
        <v>11471</v>
      </c>
      <c r="S1182">
        <v>697</v>
      </c>
      <c r="T1182" t="s">
        <v>4914</v>
      </c>
      <c r="U1182" t="s">
        <v>4917</v>
      </c>
      <c r="V1182" t="s">
        <v>4918</v>
      </c>
      <c r="W1182" t="s">
        <v>7269</v>
      </c>
      <c r="X1182" t="s">
        <v>4920</v>
      </c>
      <c r="Y1182" t="s">
        <v>4921</v>
      </c>
      <c r="Z1182" t="s">
        <v>4922</v>
      </c>
    </row>
    <row r="1183" spans="1:26" hidden="1">
      <c r="A1183" t="s">
        <v>15798</v>
      </c>
      <c r="B1183" t="s">
        <v>4905</v>
      </c>
      <c r="C1183" t="s">
        <v>4906</v>
      </c>
      <c r="D1183" t="s">
        <v>4907</v>
      </c>
      <c r="E1183" t="s">
        <v>5476</v>
      </c>
      <c r="F1183" t="s">
        <v>15799</v>
      </c>
      <c r="G1183" t="s">
        <v>15800</v>
      </c>
      <c r="H1183" t="s">
        <v>15801</v>
      </c>
      <c r="I1183" t="s">
        <v>4910</v>
      </c>
      <c r="J1183" t="s">
        <v>4911</v>
      </c>
      <c r="K1183" t="s">
        <v>5620</v>
      </c>
      <c r="L1183" t="s">
        <v>4913</v>
      </c>
      <c r="M1183" t="s">
        <v>4914</v>
      </c>
      <c r="N1183" t="s">
        <v>4914</v>
      </c>
      <c r="O1183" s="43">
        <v>42901.430497685185</v>
      </c>
      <c r="P1183" t="s">
        <v>15802</v>
      </c>
      <c r="Q1183" s="23" t="s">
        <v>8756</v>
      </c>
      <c r="R1183" t="s">
        <v>11317</v>
      </c>
      <c r="S1183">
        <v>52</v>
      </c>
      <c r="T1183" t="s">
        <v>4914</v>
      </c>
      <c r="U1183" t="s">
        <v>4917</v>
      </c>
      <c r="V1183" t="s">
        <v>4918</v>
      </c>
      <c r="W1183" t="s">
        <v>15803</v>
      </c>
      <c r="X1183" t="s">
        <v>4920</v>
      </c>
      <c r="Y1183" t="s">
        <v>4921</v>
      </c>
      <c r="Z1183" t="s">
        <v>4922</v>
      </c>
    </row>
    <row r="1184" spans="1:26" hidden="1">
      <c r="A1184" t="s">
        <v>15804</v>
      </c>
      <c r="B1184" t="s">
        <v>4905</v>
      </c>
      <c r="C1184" t="s">
        <v>4906</v>
      </c>
      <c r="D1184" t="s">
        <v>4907</v>
      </c>
      <c r="E1184" t="s">
        <v>5492</v>
      </c>
      <c r="F1184" t="s">
        <v>15805</v>
      </c>
      <c r="G1184" t="s">
        <v>15806</v>
      </c>
      <c r="H1184" t="s">
        <v>15807</v>
      </c>
      <c r="I1184" t="s">
        <v>4910</v>
      </c>
      <c r="J1184" t="s">
        <v>4911</v>
      </c>
      <c r="K1184" t="s">
        <v>4912</v>
      </c>
      <c r="L1184" t="s">
        <v>4913</v>
      </c>
      <c r="M1184" t="s">
        <v>4914</v>
      </c>
      <c r="N1184" t="s">
        <v>4914</v>
      </c>
      <c r="O1184" s="43">
        <v>42901.472002314818</v>
      </c>
      <c r="P1184" t="s">
        <v>15808</v>
      </c>
      <c r="Q1184" s="23" t="s">
        <v>8825</v>
      </c>
      <c r="R1184" t="s">
        <v>11365</v>
      </c>
      <c r="S1184">
        <v>31</v>
      </c>
      <c r="T1184" t="s">
        <v>4914</v>
      </c>
      <c r="U1184" t="s">
        <v>4917</v>
      </c>
      <c r="V1184" t="s">
        <v>4918</v>
      </c>
      <c r="W1184" t="s">
        <v>15809</v>
      </c>
      <c r="X1184" t="s">
        <v>4920</v>
      </c>
      <c r="Y1184" t="s">
        <v>4921</v>
      </c>
      <c r="Z1184" t="s">
        <v>4922</v>
      </c>
    </row>
    <row r="1185" spans="1:26" hidden="1">
      <c r="A1185" t="s">
        <v>15810</v>
      </c>
      <c r="B1185" t="s">
        <v>4905</v>
      </c>
      <c r="C1185" t="s">
        <v>4906</v>
      </c>
      <c r="D1185" t="s">
        <v>4907</v>
      </c>
      <c r="E1185" t="s">
        <v>5188</v>
      </c>
      <c r="F1185" t="s">
        <v>15811</v>
      </c>
      <c r="G1185" t="s">
        <v>15812</v>
      </c>
      <c r="H1185" t="s">
        <v>15813</v>
      </c>
      <c r="I1185" t="s">
        <v>4910</v>
      </c>
      <c r="J1185" t="s">
        <v>4911</v>
      </c>
      <c r="K1185" t="s">
        <v>4912</v>
      </c>
      <c r="L1185" t="s">
        <v>4913</v>
      </c>
      <c r="M1185" t="s">
        <v>4914</v>
      </c>
      <c r="N1185" t="s">
        <v>4914</v>
      </c>
      <c r="O1185" s="43">
        <v>42901.704826388886</v>
      </c>
      <c r="P1185" t="s">
        <v>15814</v>
      </c>
      <c r="Q1185" s="23" t="s">
        <v>9065</v>
      </c>
      <c r="R1185" t="s">
        <v>11549</v>
      </c>
      <c r="S1185">
        <v>16</v>
      </c>
      <c r="T1185" t="s">
        <v>4914</v>
      </c>
      <c r="U1185" t="s">
        <v>4917</v>
      </c>
      <c r="V1185" t="s">
        <v>4918</v>
      </c>
      <c r="W1185" t="s">
        <v>15815</v>
      </c>
      <c r="X1185" t="s">
        <v>4920</v>
      </c>
      <c r="Y1185" t="s">
        <v>4921</v>
      </c>
      <c r="Z1185" t="s">
        <v>4922</v>
      </c>
    </row>
    <row r="1186" spans="1:26" hidden="1">
      <c r="A1186" t="s">
        <v>15816</v>
      </c>
      <c r="B1186" t="s">
        <v>4905</v>
      </c>
      <c r="C1186" t="s">
        <v>4906</v>
      </c>
      <c r="D1186" t="s">
        <v>4907</v>
      </c>
      <c r="E1186" t="s">
        <v>5052</v>
      </c>
      <c r="F1186" t="s">
        <v>15817</v>
      </c>
      <c r="G1186" t="s">
        <v>15818</v>
      </c>
      <c r="H1186" t="s">
        <v>15819</v>
      </c>
      <c r="I1186" t="s">
        <v>4910</v>
      </c>
      <c r="J1186" t="s">
        <v>4911</v>
      </c>
      <c r="K1186" t="s">
        <v>4995</v>
      </c>
      <c r="L1186" t="s">
        <v>4913</v>
      </c>
      <c r="M1186" t="s">
        <v>4914</v>
      </c>
      <c r="N1186" t="s">
        <v>4914</v>
      </c>
      <c r="O1186" s="43">
        <v>42901.625567129631</v>
      </c>
      <c r="P1186" t="s">
        <v>15820</v>
      </c>
      <c r="Q1186" s="23" t="s">
        <v>8937</v>
      </c>
      <c r="R1186" t="s">
        <v>11449</v>
      </c>
      <c r="S1186">
        <v>200</v>
      </c>
      <c r="T1186" t="s">
        <v>4914</v>
      </c>
      <c r="U1186" t="s">
        <v>4917</v>
      </c>
      <c r="V1186" t="s">
        <v>4918</v>
      </c>
      <c r="W1186" t="s">
        <v>15821</v>
      </c>
      <c r="X1186" t="s">
        <v>4920</v>
      </c>
      <c r="Y1186" t="s">
        <v>4921</v>
      </c>
      <c r="Z1186" t="s">
        <v>4922</v>
      </c>
    </row>
    <row r="1187" spans="1:26" hidden="1">
      <c r="A1187" t="s">
        <v>15822</v>
      </c>
      <c r="B1187" t="s">
        <v>4905</v>
      </c>
      <c r="C1187" t="s">
        <v>4906</v>
      </c>
      <c r="D1187" t="s">
        <v>4907</v>
      </c>
      <c r="E1187" t="s">
        <v>5208</v>
      </c>
      <c r="F1187" t="s">
        <v>15823</v>
      </c>
      <c r="G1187" t="s">
        <v>15824</v>
      </c>
      <c r="H1187" t="s">
        <v>15825</v>
      </c>
      <c r="I1187" t="s">
        <v>4910</v>
      </c>
      <c r="J1187" t="s">
        <v>4911</v>
      </c>
      <c r="K1187" t="s">
        <v>4956</v>
      </c>
      <c r="L1187" t="s">
        <v>4913</v>
      </c>
      <c r="M1187" t="s">
        <v>4914</v>
      </c>
      <c r="N1187" t="s">
        <v>4914</v>
      </c>
      <c r="O1187" s="43">
        <v>42901.427743055552</v>
      </c>
      <c r="P1187" t="s">
        <v>15826</v>
      </c>
      <c r="Q1187" s="23" t="s">
        <v>8753</v>
      </c>
      <c r="R1187" t="s">
        <v>11313</v>
      </c>
      <c r="S1187">
        <v>2812</v>
      </c>
      <c r="T1187" t="s">
        <v>4914</v>
      </c>
      <c r="U1187" t="s">
        <v>4917</v>
      </c>
      <c r="V1187" t="s">
        <v>4918</v>
      </c>
      <c r="W1187" t="s">
        <v>15827</v>
      </c>
      <c r="X1187" t="s">
        <v>4920</v>
      </c>
      <c r="Y1187" t="s">
        <v>4921</v>
      </c>
      <c r="Z1187" t="s">
        <v>4922</v>
      </c>
    </row>
    <row r="1188" spans="1:26" hidden="1">
      <c r="A1188" t="s">
        <v>15828</v>
      </c>
      <c r="B1188" t="s">
        <v>4905</v>
      </c>
      <c r="C1188" t="s">
        <v>4906</v>
      </c>
      <c r="D1188" t="s">
        <v>4907</v>
      </c>
      <c r="E1188" t="s">
        <v>5052</v>
      </c>
      <c r="F1188" t="s">
        <v>15829</v>
      </c>
      <c r="G1188" t="s">
        <v>15830</v>
      </c>
      <c r="H1188" t="s">
        <v>15825</v>
      </c>
      <c r="I1188" t="s">
        <v>4910</v>
      </c>
      <c r="J1188" t="s">
        <v>4911</v>
      </c>
      <c r="K1188" t="s">
        <v>4956</v>
      </c>
      <c r="L1188" t="s">
        <v>4913</v>
      </c>
      <c r="M1188" t="s">
        <v>4914</v>
      </c>
      <c r="N1188" t="s">
        <v>4914</v>
      </c>
      <c r="O1188" s="43">
        <v>42901.427314814813</v>
      </c>
      <c r="P1188" t="s">
        <v>15831</v>
      </c>
      <c r="Q1188" s="23" t="s">
        <v>8749</v>
      </c>
      <c r="R1188" t="s">
        <v>11309</v>
      </c>
      <c r="S1188">
        <v>262</v>
      </c>
      <c r="T1188" t="s">
        <v>4914</v>
      </c>
      <c r="U1188" t="s">
        <v>4917</v>
      </c>
      <c r="V1188" t="s">
        <v>4918</v>
      </c>
      <c r="W1188" t="s">
        <v>15832</v>
      </c>
      <c r="X1188" t="s">
        <v>4920</v>
      </c>
      <c r="Y1188" t="s">
        <v>4921</v>
      </c>
      <c r="Z1188" t="s">
        <v>4922</v>
      </c>
    </row>
    <row r="1189" spans="1:26" hidden="1">
      <c r="A1189" t="s">
        <v>15833</v>
      </c>
      <c r="B1189" t="s">
        <v>4905</v>
      </c>
      <c r="C1189" t="s">
        <v>4906</v>
      </c>
      <c r="D1189" t="s">
        <v>4907</v>
      </c>
      <c r="E1189" t="s">
        <v>5565</v>
      </c>
      <c r="F1189" t="s">
        <v>15834</v>
      </c>
      <c r="G1189" t="s">
        <v>15835</v>
      </c>
      <c r="H1189" t="s">
        <v>15836</v>
      </c>
      <c r="I1189" t="s">
        <v>4910</v>
      </c>
      <c r="J1189" t="s">
        <v>4911</v>
      </c>
      <c r="K1189" t="s">
        <v>4912</v>
      </c>
      <c r="L1189" t="s">
        <v>4913</v>
      </c>
      <c r="M1189" t="s">
        <v>4914</v>
      </c>
      <c r="N1189" t="s">
        <v>4914</v>
      </c>
      <c r="O1189" s="43">
        <v>42901.452164351853</v>
      </c>
      <c r="P1189" t="s">
        <v>15837</v>
      </c>
      <c r="Q1189" s="23" t="s">
        <v>8793</v>
      </c>
      <c r="R1189" t="s">
        <v>11343</v>
      </c>
      <c r="S1189">
        <v>200</v>
      </c>
      <c r="T1189" t="s">
        <v>4914</v>
      </c>
      <c r="U1189" t="s">
        <v>4917</v>
      </c>
      <c r="V1189" t="s">
        <v>4918</v>
      </c>
      <c r="W1189" t="s">
        <v>15838</v>
      </c>
      <c r="X1189" t="s">
        <v>4920</v>
      </c>
      <c r="Y1189" t="s">
        <v>4921</v>
      </c>
      <c r="Z1189" t="s">
        <v>4922</v>
      </c>
    </row>
    <row r="1190" spans="1:26" hidden="1">
      <c r="A1190" t="s">
        <v>15839</v>
      </c>
      <c r="B1190" t="s">
        <v>4905</v>
      </c>
      <c r="C1190" t="s">
        <v>4906</v>
      </c>
      <c r="D1190" t="s">
        <v>4907</v>
      </c>
      <c r="E1190" t="s">
        <v>5093</v>
      </c>
      <c r="F1190" t="s">
        <v>15840</v>
      </c>
      <c r="G1190" t="s">
        <v>15841</v>
      </c>
      <c r="H1190" t="s">
        <v>15842</v>
      </c>
      <c r="I1190" t="s">
        <v>4910</v>
      </c>
      <c r="J1190" t="s">
        <v>4911</v>
      </c>
      <c r="K1190" t="s">
        <v>4912</v>
      </c>
      <c r="L1190" t="s">
        <v>4913</v>
      </c>
      <c r="M1190" t="s">
        <v>4914</v>
      </c>
      <c r="N1190" t="s">
        <v>4914</v>
      </c>
      <c r="O1190" s="43">
        <v>42901.686157407406</v>
      </c>
      <c r="P1190" t="s">
        <v>15843</v>
      </c>
      <c r="Q1190" s="23" t="s">
        <v>9029</v>
      </c>
      <c r="R1190" t="s">
        <v>11521</v>
      </c>
      <c r="S1190">
        <v>173</v>
      </c>
      <c r="T1190" t="s">
        <v>6665</v>
      </c>
      <c r="U1190" t="s">
        <v>4917</v>
      </c>
      <c r="V1190" t="s">
        <v>4918</v>
      </c>
      <c r="W1190" t="s">
        <v>15844</v>
      </c>
      <c r="X1190" t="s">
        <v>4920</v>
      </c>
      <c r="Y1190" t="s">
        <v>4921</v>
      </c>
      <c r="Z1190" t="s">
        <v>4922</v>
      </c>
    </row>
    <row r="1191" spans="1:26" hidden="1">
      <c r="A1191" t="s">
        <v>15845</v>
      </c>
      <c r="B1191" t="s">
        <v>4905</v>
      </c>
      <c r="C1191" t="s">
        <v>4906</v>
      </c>
      <c r="D1191" t="s">
        <v>4907</v>
      </c>
      <c r="E1191" t="s">
        <v>4998</v>
      </c>
      <c r="F1191" t="s">
        <v>15846</v>
      </c>
      <c r="G1191" t="s">
        <v>15847</v>
      </c>
      <c r="H1191" t="s">
        <v>15848</v>
      </c>
      <c r="I1191" t="s">
        <v>4910</v>
      </c>
      <c r="J1191" t="s">
        <v>4911</v>
      </c>
      <c r="K1191" t="s">
        <v>4950</v>
      </c>
      <c r="L1191" t="s">
        <v>4913</v>
      </c>
      <c r="M1191" t="s">
        <v>4914</v>
      </c>
      <c r="N1191" t="s">
        <v>4914</v>
      </c>
      <c r="O1191" s="43">
        <v>42901.64130787037</v>
      </c>
      <c r="P1191" t="s">
        <v>4951</v>
      </c>
      <c r="Q1191" s="23" t="s">
        <v>8983</v>
      </c>
      <c r="R1191" t="s">
        <v>11485</v>
      </c>
      <c r="S1191">
        <v>996</v>
      </c>
      <c r="T1191" t="s">
        <v>4914</v>
      </c>
      <c r="U1191" t="s">
        <v>4917</v>
      </c>
      <c r="V1191" t="s">
        <v>4952</v>
      </c>
      <c r="W1191" t="s">
        <v>15849</v>
      </c>
      <c r="X1191" t="s">
        <v>4920</v>
      </c>
      <c r="Y1191" t="s">
        <v>4921</v>
      </c>
      <c r="Z1191" t="s">
        <v>4922</v>
      </c>
    </row>
    <row r="1192" spans="1:26" hidden="1">
      <c r="A1192" t="s">
        <v>15850</v>
      </c>
      <c r="B1192" t="s">
        <v>4905</v>
      </c>
      <c r="C1192" t="s">
        <v>4906</v>
      </c>
      <c r="D1192" t="s">
        <v>4907</v>
      </c>
      <c r="E1192" t="s">
        <v>5114</v>
      </c>
      <c r="F1192" t="s">
        <v>15851</v>
      </c>
      <c r="G1192" t="s">
        <v>15852</v>
      </c>
      <c r="H1192" t="s">
        <v>15853</v>
      </c>
      <c r="I1192" t="s">
        <v>4910</v>
      </c>
      <c r="J1192" t="s">
        <v>4911</v>
      </c>
      <c r="K1192" t="s">
        <v>4912</v>
      </c>
      <c r="L1192" t="s">
        <v>4913</v>
      </c>
      <c r="M1192" t="s">
        <v>4914</v>
      </c>
      <c r="N1192" t="s">
        <v>4914</v>
      </c>
      <c r="O1192" s="43">
        <v>42901.350532407407</v>
      </c>
      <c r="P1192" t="s">
        <v>15854</v>
      </c>
      <c r="Q1192" s="23" t="s">
        <v>8684</v>
      </c>
      <c r="R1192" t="s">
        <v>11265</v>
      </c>
      <c r="S1192">
        <v>400</v>
      </c>
      <c r="T1192" t="s">
        <v>4914</v>
      </c>
      <c r="U1192" t="s">
        <v>4917</v>
      </c>
      <c r="V1192" t="s">
        <v>4918</v>
      </c>
      <c r="W1192" t="s">
        <v>15855</v>
      </c>
      <c r="X1192" t="s">
        <v>4920</v>
      </c>
      <c r="Y1192" t="s">
        <v>4921</v>
      </c>
      <c r="Z1192" t="s">
        <v>4922</v>
      </c>
    </row>
    <row r="1193" spans="1:26" hidden="1">
      <c r="A1193" t="s">
        <v>15856</v>
      </c>
      <c r="B1193" t="s">
        <v>4905</v>
      </c>
      <c r="C1193" t="s">
        <v>4906</v>
      </c>
      <c r="D1193" t="s">
        <v>4907</v>
      </c>
      <c r="E1193" t="s">
        <v>5378</v>
      </c>
      <c r="F1193" t="s">
        <v>15857</v>
      </c>
      <c r="G1193" t="s">
        <v>15858</v>
      </c>
      <c r="H1193" t="s">
        <v>15859</v>
      </c>
      <c r="I1193" t="s">
        <v>4910</v>
      </c>
      <c r="J1193" t="s">
        <v>4911</v>
      </c>
      <c r="K1193" t="s">
        <v>4912</v>
      </c>
      <c r="L1193" t="s">
        <v>4913</v>
      </c>
      <c r="M1193" t="s">
        <v>4914</v>
      </c>
      <c r="N1193" t="s">
        <v>4914</v>
      </c>
      <c r="O1193" s="43">
        <v>42901.442615740743</v>
      </c>
      <c r="P1193" t="s">
        <v>15860</v>
      </c>
      <c r="Q1193" s="23" t="s">
        <v>8771</v>
      </c>
      <c r="R1193" t="s">
        <v>11327</v>
      </c>
      <c r="S1193">
        <v>194</v>
      </c>
      <c r="T1193" t="s">
        <v>4914</v>
      </c>
      <c r="U1193" t="s">
        <v>4917</v>
      </c>
      <c r="V1193" t="s">
        <v>4918</v>
      </c>
      <c r="W1193" t="s">
        <v>15861</v>
      </c>
      <c r="X1193" t="s">
        <v>4920</v>
      </c>
      <c r="Y1193" t="s">
        <v>4921</v>
      </c>
      <c r="Z1193" t="s">
        <v>4922</v>
      </c>
    </row>
    <row r="1194" spans="1:26" hidden="1">
      <c r="A1194" t="s">
        <v>15862</v>
      </c>
      <c r="B1194" t="s">
        <v>4905</v>
      </c>
      <c r="C1194" t="s">
        <v>4906</v>
      </c>
      <c r="D1194" t="s">
        <v>4907</v>
      </c>
      <c r="E1194" t="s">
        <v>5229</v>
      </c>
      <c r="F1194" t="s">
        <v>15863</v>
      </c>
      <c r="G1194" t="s">
        <v>15864</v>
      </c>
      <c r="H1194" t="s">
        <v>15865</v>
      </c>
      <c r="I1194" t="s">
        <v>4910</v>
      </c>
      <c r="J1194" t="s">
        <v>4911</v>
      </c>
      <c r="K1194" t="s">
        <v>4912</v>
      </c>
      <c r="L1194" t="s">
        <v>4913</v>
      </c>
      <c r="M1194" t="s">
        <v>4914</v>
      </c>
      <c r="N1194" t="s">
        <v>4914</v>
      </c>
      <c r="O1194" s="43">
        <v>42901.532326388886</v>
      </c>
      <c r="P1194" t="s">
        <v>15866</v>
      </c>
      <c r="Q1194" s="23" t="s">
        <v>8893</v>
      </c>
      <c r="R1194" t="s">
        <v>11415</v>
      </c>
      <c r="S1194">
        <v>1000</v>
      </c>
      <c r="T1194" t="s">
        <v>4914</v>
      </c>
      <c r="U1194" t="s">
        <v>4917</v>
      </c>
      <c r="V1194" t="s">
        <v>4918</v>
      </c>
      <c r="W1194" t="s">
        <v>14357</v>
      </c>
      <c r="X1194" t="s">
        <v>4920</v>
      </c>
      <c r="Y1194" t="s">
        <v>4921</v>
      </c>
      <c r="Z1194" t="s">
        <v>4922</v>
      </c>
    </row>
    <row r="1195" spans="1:26" hidden="1">
      <c r="A1195" t="s">
        <v>15867</v>
      </c>
      <c r="B1195" t="s">
        <v>4905</v>
      </c>
      <c r="C1195" t="s">
        <v>4906</v>
      </c>
      <c r="D1195" t="s">
        <v>4907</v>
      </c>
      <c r="E1195" t="s">
        <v>5877</v>
      </c>
      <c r="F1195" t="s">
        <v>15868</v>
      </c>
      <c r="G1195" t="s">
        <v>15869</v>
      </c>
      <c r="H1195" t="s">
        <v>15865</v>
      </c>
      <c r="I1195" t="s">
        <v>4910</v>
      </c>
      <c r="J1195" t="s">
        <v>4911</v>
      </c>
      <c r="K1195" t="s">
        <v>4912</v>
      </c>
      <c r="L1195" t="s">
        <v>4913</v>
      </c>
      <c r="M1195" t="s">
        <v>4914</v>
      </c>
      <c r="N1195" t="s">
        <v>4914</v>
      </c>
      <c r="O1195" s="43">
        <v>42901.533043981479</v>
      </c>
      <c r="P1195" t="s">
        <v>15870</v>
      </c>
      <c r="Q1195" s="23" t="s">
        <v>8895</v>
      </c>
      <c r="R1195" t="s">
        <v>11417</v>
      </c>
      <c r="S1195">
        <v>992</v>
      </c>
      <c r="T1195" t="s">
        <v>4914</v>
      </c>
      <c r="U1195" t="s">
        <v>4917</v>
      </c>
      <c r="V1195" t="s">
        <v>4918</v>
      </c>
      <c r="W1195" t="s">
        <v>14357</v>
      </c>
      <c r="X1195" t="s">
        <v>4920</v>
      </c>
      <c r="Y1195" t="s">
        <v>4921</v>
      </c>
      <c r="Z1195" t="s">
        <v>4922</v>
      </c>
    </row>
    <row r="1196" spans="1:26" hidden="1">
      <c r="A1196" t="s">
        <v>15871</v>
      </c>
      <c r="B1196" t="s">
        <v>4905</v>
      </c>
      <c r="C1196" t="s">
        <v>4906</v>
      </c>
      <c r="D1196" t="s">
        <v>4907</v>
      </c>
      <c r="E1196" t="s">
        <v>4993</v>
      </c>
      <c r="F1196" t="s">
        <v>15872</v>
      </c>
      <c r="G1196" t="s">
        <v>15873</v>
      </c>
      <c r="H1196" t="s">
        <v>15874</v>
      </c>
      <c r="I1196" t="s">
        <v>4910</v>
      </c>
      <c r="J1196" t="s">
        <v>4911</v>
      </c>
      <c r="K1196" t="s">
        <v>4961</v>
      </c>
      <c r="L1196" t="s">
        <v>4913</v>
      </c>
      <c r="M1196" t="s">
        <v>4914</v>
      </c>
      <c r="N1196" t="s">
        <v>4914</v>
      </c>
      <c r="O1196" s="43">
        <v>42901.678217592591</v>
      </c>
      <c r="P1196" t="s">
        <v>15875</v>
      </c>
      <c r="Q1196" s="23" t="s">
        <v>9017</v>
      </c>
      <c r="R1196" t="s">
        <v>11513</v>
      </c>
      <c r="S1196">
        <v>100</v>
      </c>
      <c r="T1196" t="s">
        <v>4914</v>
      </c>
      <c r="U1196" t="s">
        <v>4917</v>
      </c>
      <c r="V1196" t="s">
        <v>4918</v>
      </c>
      <c r="W1196" t="s">
        <v>15876</v>
      </c>
      <c r="X1196" t="s">
        <v>4920</v>
      </c>
      <c r="Y1196" t="s">
        <v>4921</v>
      </c>
      <c r="Z1196" t="s">
        <v>4922</v>
      </c>
    </row>
    <row r="1197" spans="1:26" hidden="1">
      <c r="A1197" t="s">
        <v>15877</v>
      </c>
      <c r="B1197" t="s">
        <v>4905</v>
      </c>
      <c r="C1197" t="s">
        <v>4906</v>
      </c>
      <c r="D1197" t="s">
        <v>4907</v>
      </c>
      <c r="E1197" t="s">
        <v>5916</v>
      </c>
      <c r="F1197" t="s">
        <v>15878</v>
      </c>
      <c r="G1197" t="s">
        <v>15879</v>
      </c>
      <c r="H1197" t="s">
        <v>15880</v>
      </c>
      <c r="I1197" t="s">
        <v>4910</v>
      </c>
      <c r="J1197" t="s">
        <v>4911</v>
      </c>
      <c r="K1197" t="s">
        <v>4912</v>
      </c>
      <c r="L1197" t="s">
        <v>4913</v>
      </c>
      <c r="M1197" t="s">
        <v>4914</v>
      </c>
      <c r="N1197" t="s">
        <v>4914</v>
      </c>
      <c r="O1197" s="43">
        <v>42901.585451388892</v>
      </c>
      <c r="P1197" t="s">
        <v>15881</v>
      </c>
      <c r="Q1197" s="23" t="s">
        <v>8896</v>
      </c>
      <c r="R1197" t="s">
        <v>11419</v>
      </c>
      <c r="S1197">
        <v>270</v>
      </c>
      <c r="T1197" t="s">
        <v>4914</v>
      </c>
      <c r="U1197" t="s">
        <v>4917</v>
      </c>
      <c r="V1197" t="s">
        <v>4918</v>
      </c>
      <c r="W1197" t="s">
        <v>15882</v>
      </c>
      <c r="X1197" t="s">
        <v>4920</v>
      </c>
      <c r="Y1197" t="s">
        <v>4921</v>
      </c>
      <c r="Z1197" t="s">
        <v>4922</v>
      </c>
    </row>
    <row r="1198" spans="1:26" hidden="1">
      <c r="A1198" t="s">
        <v>15883</v>
      </c>
      <c r="B1198" t="s">
        <v>4905</v>
      </c>
      <c r="C1198" t="s">
        <v>4906</v>
      </c>
      <c r="D1198" t="s">
        <v>4907</v>
      </c>
      <c r="E1198" t="s">
        <v>5208</v>
      </c>
      <c r="F1198" t="s">
        <v>15884</v>
      </c>
      <c r="G1198" t="s">
        <v>15885</v>
      </c>
      <c r="H1198" t="s">
        <v>15886</v>
      </c>
      <c r="I1198" t="s">
        <v>4910</v>
      </c>
      <c r="J1198" t="s">
        <v>4911</v>
      </c>
      <c r="K1198" t="s">
        <v>4956</v>
      </c>
      <c r="L1198" t="s">
        <v>4913</v>
      </c>
      <c r="M1198" t="s">
        <v>4914</v>
      </c>
      <c r="N1198" t="s">
        <v>4914</v>
      </c>
      <c r="O1198" s="43">
        <v>42901.602986111109</v>
      </c>
      <c r="P1198" t="s">
        <v>15887</v>
      </c>
      <c r="Q1198" s="23" t="s">
        <v>8905</v>
      </c>
      <c r="R1198" t="s">
        <v>11425</v>
      </c>
      <c r="S1198">
        <v>96</v>
      </c>
      <c r="T1198" t="s">
        <v>4914</v>
      </c>
      <c r="U1198" t="s">
        <v>4917</v>
      </c>
      <c r="V1198" t="s">
        <v>4918</v>
      </c>
      <c r="W1198" t="s">
        <v>15888</v>
      </c>
      <c r="X1198" t="s">
        <v>4920</v>
      </c>
      <c r="Y1198" t="s">
        <v>4921</v>
      </c>
      <c r="Z1198" t="s">
        <v>4922</v>
      </c>
    </row>
    <row r="1199" spans="1:26" hidden="1">
      <c r="A1199" t="s">
        <v>15889</v>
      </c>
      <c r="B1199" t="s">
        <v>4905</v>
      </c>
      <c r="C1199" t="s">
        <v>4906</v>
      </c>
      <c r="D1199" t="s">
        <v>4907</v>
      </c>
      <c r="E1199" t="s">
        <v>5162</v>
      </c>
      <c r="F1199" t="s">
        <v>15890</v>
      </c>
      <c r="G1199" t="s">
        <v>15891</v>
      </c>
      <c r="H1199" t="s">
        <v>15892</v>
      </c>
      <c r="I1199" t="s">
        <v>4910</v>
      </c>
      <c r="J1199" t="s">
        <v>4911</v>
      </c>
      <c r="K1199" t="s">
        <v>4956</v>
      </c>
      <c r="L1199" t="s">
        <v>4913</v>
      </c>
      <c r="M1199" t="s">
        <v>4914</v>
      </c>
      <c r="N1199" t="s">
        <v>4914</v>
      </c>
      <c r="O1199" s="43">
        <v>42901.473530092589</v>
      </c>
      <c r="P1199" t="s">
        <v>15893</v>
      </c>
      <c r="Q1199" s="23" t="s">
        <v>8831</v>
      </c>
      <c r="R1199" t="s">
        <v>11369</v>
      </c>
      <c r="S1199">
        <v>270</v>
      </c>
      <c r="T1199" t="s">
        <v>4914</v>
      </c>
      <c r="U1199" t="s">
        <v>4917</v>
      </c>
      <c r="V1199" t="s">
        <v>4918</v>
      </c>
      <c r="W1199" t="s">
        <v>15894</v>
      </c>
      <c r="X1199" t="s">
        <v>4920</v>
      </c>
      <c r="Y1199" t="s">
        <v>4921</v>
      </c>
      <c r="Z1199" t="s">
        <v>4922</v>
      </c>
    </row>
    <row r="1200" spans="1:26" hidden="1">
      <c r="A1200" t="s">
        <v>15895</v>
      </c>
      <c r="B1200" t="s">
        <v>4905</v>
      </c>
      <c r="C1200" t="s">
        <v>4906</v>
      </c>
      <c r="D1200" t="s">
        <v>4907</v>
      </c>
      <c r="E1200" t="s">
        <v>5052</v>
      </c>
      <c r="F1200" t="s">
        <v>15896</v>
      </c>
      <c r="G1200" t="s">
        <v>15897</v>
      </c>
      <c r="H1200" t="s">
        <v>15898</v>
      </c>
      <c r="I1200" t="s">
        <v>4910</v>
      </c>
      <c r="J1200" t="s">
        <v>4911</v>
      </c>
      <c r="K1200" t="s">
        <v>4977</v>
      </c>
      <c r="L1200" t="s">
        <v>4913</v>
      </c>
      <c r="M1200" t="s">
        <v>4914</v>
      </c>
      <c r="N1200" t="s">
        <v>4914</v>
      </c>
      <c r="O1200" s="43">
        <v>42901.456793981481</v>
      </c>
      <c r="P1200" t="s">
        <v>15899</v>
      </c>
      <c r="Q1200" s="23" t="s">
        <v>8799</v>
      </c>
      <c r="R1200" t="s">
        <v>11347</v>
      </c>
      <c r="S1200">
        <v>362</v>
      </c>
      <c r="T1200" t="s">
        <v>4914</v>
      </c>
      <c r="U1200" t="s">
        <v>4917</v>
      </c>
      <c r="V1200" t="s">
        <v>4918</v>
      </c>
      <c r="W1200" t="s">
        <v>15900</v>
      </c>
      <c r="X1200" t="s">
        <v>4920</v>
      </c>
      <c r="Y1200" t="s">
        <v>4921</v>
      </c>
      <c r="Z1200" t="s">
        <v>4922</v>
      </c>
    </row>
    <row r="1201" spans="1:26" hidden="1">
      <c r="A1201" t="s">
        <v>15901</v>
      </c>
      <c r="B1201" t="s">
        <v>4905</v>
      </c>
      <c r="C1201" t="s">
        <v>4906</v>
      </c>
      <c r="D1201" t="s">
        <v>4907</v>
      </c>
      <c r="E1201" t="s">
        <v>5208</v>
      </c>
      <c r="F1201" t="s">
        <v>15902</v>
      </c>
      <c r="G1201" t="s">
        <v>15903</v>
      </c>
      <c r="H1201" t="s">
        <v>15904</v>
      </c>
      <c r="I1201" t="s">
        <v>4910</v>
      </c>
      <c r="J1201" t="s">
        <v>4911</v>
      </c>
      <c r="K1201" t="s">
        <v>4956</v>
      </c>
      <c r="L1201" t="s">
        <v>4913</v>
      </c>
      <c r="M1201" t="s">
        <v>4914</v>
      </c>
      <c r="N1201" t="s">
        <v>4914</v>
      </c>
      <c r="O1201" s="43">
        <v>42901.738738425927</v>
      </c>
      <c r="P1201" t="s">
        <v>15905</v>
      </c>
      <c r="Q1201" s="23" t="s">
        <v>9080</v>
      </c>
      <c r="R1201" t="s">
        <v>11559</v>
      </c>
      <c r="S1201">
        <v>20</v>
      </c>
      <c r="T1201" t="s">
        <v>4914</v>
      </c>
      <c r="U1201" t="s">
        <v>4917</v>
      </c>
      <c r="V1201" t="s">
        <v>4918</v>
      </c>
      <c r="W1201" t="s">
        <v>15906</v>
      </c>
      <c r="X1201" t="s">
        <v>4920</v>
      </c>
      <c r="Y1201" t="s">
        <v>4921</v>
      </c>
      <c r="Z1201" t="s">
        <v>4922</v>
      </c>
    </row>
    <row r="1202" spans="1:26" hidden="1">
      <c r="A1202" t="s">
        <v>15907</v>
      </c>
      <c r="B1202" t="s">
        <v>4905</v>
      </c>
      <c r="C1202" t="s">
        <v>4906</v>
      </c>
      <c r="D1202" t="s">
        <v>4907</v>
      </c>
      <c r="E1202" t="s">
        <v>5001</v>
      </c>
      <c r="F1202" t="s">
        <v>15908</v>
      </c>
      <c r="G1202" t="s">
        <v>15909</v>
      </c>
      <c r="H1202" t="s">
        <v>15910</v>
      </c>
      <c r="I1202" t="s">
        <v>4910</v>
      </c>
      <c r="J1202" t="s">
        <v>4911</v>
      </c>
      <c r="K1202" t="s">
        <v>4912</v>
      </c>
      <c r="L1202" t="s">
        <v>4913</v>
      </c>
      <c r="M1202" t="s">
        <v>4914</v>
      </c>
      <c r="N1202" t="s">
        <v>4914</v>
      </c>
      <c r="O1202" s="43">
        <v>42901.442928240744</v>
      </c>
      <c r="P1202" t="s">
        <v>15911</v>
      </c>
      <c r="Q1202" s="23" t="s">
        <v>8774</v>
      </c>
      <c r="R1202" t="s">
        <v>11329</v>
      </c>
      <c r="S1202">
        <v>177</v>
      </c>
      <c r="T1202" t="s">
        <v>4914</v>
      </c>
      <c r="U1202" t="s">
        <v>4917</v>
      </c>
      <c r="V1202" t="s">
        <v>4918</v>
      </c>
      <c r="W1202" t="s">
        <v>15912</v>
      </c>
      <c r="X1202" t="s">
        <v>4920</v>
      </c>
      <c r="Y1202" t="s">
        <v>4921</v>
      </c>
      <c r="Z1202" t="s">
        <v>4922</v>
      </c>
    </row>
    <row r="1203" spans="1:26" hidden="1">
      <c r="A1203" t="s">
        <v>15913</v>
      </c>
      <c r="B1203" t="s">
        <v>4905</v>
      </c>
      <c r="C1203" t="s">
        <v>4906</v>
      </c>
      <c r="D1203" t="s">
        <v>4907</v>
      </c>
      <c r="E1203" t="s">
        <v>5476</v>
      </c>
      <c r="F1203" t="s">
        <v>15914</v>
      </c>
      <c r="G1203" t="s">
        <v>15915</v>
      </c>
      <c r="H1203" t="s">
        <v>15916</v>
      </c>
      <c r="I1203" t="s">
        <v>4910</v>
      </c>
      <c r="J1203" t="s">
        <v>4911</v>
      </c>
      <c r="K1203" t="s">
        <v>4912</v>
      </c>
      <c r="L1203" t="s">
        <v>4913</v>
      </c>
      <c r="M1203" t="s">
        <v>4914</v>
      </c>
      <c r="N1203" t="s">
        <v>4914</v>
      </c>
      <c r="O1203" s="43">
        <v>42901.344027777777</v>
      </c>
      <c r="P1203" t="s">
        <v>15917</v>
      </c>
      <c r="Q1203" s="23" t="s">
        <v>8678</v>
      </c>
      <c r="R1203" t="s">
        <v>11261</v>
      </c>
      <c r="S1203">
        <v>183</v>
      </c>
      <c r="T1203" t="s">
        <v>6665</v>
      </c>
      <c r="U1203" t="s">
        <v>4917</v>
      </c>
      <c r="V1203" t="s">
        <v>4918</v>
      </c>
      <c r="W1203" t="s">
        <v>15918</v>
      </c>
      <c r="X1203" t="s">
        <v>4920</v>
      </c>
      <c r="Y1203" t="s">
        <v>4921</v>
      </c>
      <c r="Z1203" t="s">
        <v>4922</v>
      </c>
    </row>
    <row r="1204" spans="1:26" hidden="1">
      <c r="A1204" t="s">
        <v>15919</v>
      </c>
      <c r="B1204" t="s">
        <v>4905</v>
      </c>
      <c r="C1204" t="s">
        <v>4906</v>
      </c>
      <c r="D1204" t="s">
        <v>4907</v>
      </c>
      <c r="E1204" t="s">
        <v>5452</v>
      </c>
      <c r="F1204" t="s">
        <v>15920</v>
      </c>
      <c r="G1204" t="s">
        <v>15921</v>
      </c>
      <c r="H1204" t="s">
        <v>15922</v>
      </c>
      <c r="I1204" t="s">
        <v>4910</v>
      </c>
      <c r="J1204" t="s">
        <v>4911</v>
      </c>
      <c r="K1204" t="s">
        <v>4912</v>
      </c>
      <c r="L1204" t="s">
        <v>4913</v>
      </c>
      <c r="M1204" t="s">
        <v>4914</v>
      </c>
      <c r="N1204" t="s">
        <v>4914</v>
      </c>
      <c r="O1204" s="43">
        <v>42901.633171296293</v>
      </c>
      <c r="P1204" t="s">
        <v>15923</v>
      </c>
      <c r="Q1204" s="23" t="s">
        <v>8962</v>
      </c>
      <c r="R1204" t="s">
        <v>11467</v>
      </c>
      <c r="S1204">
        <v>20</v>
      </c>
      <c r="T1204" t="s">
        <v>6622</v>
      </c>
      <c r="U1204" t="s">
        <v>4917</v>
      </c>
      <c r="V1204" t="s">
        <v>4918</v>
      </c>
      <c r="W1204" t="s">
        <v>15924</v>
      </c>
      <c r="X1204" t="s">
        <v>4920</v>
      </c>
      <c r="Y1204" t="s">
        <v>4921</v>
      </c>
      <c r="Z1204" t="s">
        <v>4922</v>
      </c>
    </row>
    <row r="1205" spans="1:26" hidden="1">
      <c r="A1205" t="s">
        <v>15925</v>
      </c>
      <c r="B1205" t="s">
        <v>4905</v>
      </c>
      <c r="C1205" t="s">
        <v>4906</v>
      </c>
      <c r="D1205" t="s">
        <v>4907</v>
      </c>
      <c r="E1205" t="s">
        <v>5264</v>
      </c>
      <c r="F1205" t="s">
        <v>15926</v>
      </c>
      <c r="G1205" t="s">
        <v>15927</v>
      </c>
      <c r="H1205" t="s">
        <v>15928</v>
      </c>
      <c r="I1205" t="s">
        <v>4910</v>
      </c>
      <c r="J1205" t="s">
        <v>4911</v>
      </c>
      <c r="K1205" t="s">
        <v>4977</v>
      </c>
      <c r="L1205" t="s">
        <v>4913</v>
      </c>
      <c r="M1205" t="s">
        <v>4914</v>
      </c>
      <c r="N1205" t="s">
        <v>4914</v>
      </c>
      <c r="O1205" s="43">
        <v>42901.465231481481</v>
      </c>
      <c r="P1205" t="s">
        <v>15929</v>
      </c>
      <c r="Q1205" s="23" t="s">
        <v>8813</v>
      </c>
      <c r="R1205" t="s">
        <v>11357</v>
      </c>
      <c r="S1205">
        <v>494</v>
      </c>
      <c r="T1205" t="s">
        <v>4914</v>
      </c>
      <c r="U1205" t="s">
        <v>4917</v>
      </c>
      <c r="V1205" t="s">
        <v>4918</v>
      </c>
      <c r="W1205" t="s">
        <v>15930</v>
      </c>
      <c r="X1205" t="s">
        <v>4920</v>
      </c>
      <c r="Y1205" t="s">
        <v>4921</v>
      </c>
      <c r="Z1205" t="s">
        <v>4922</v>
      </c>
    </row>
    <row r="1206" spans="1:26" hidden="1">
      <c r="A1206" t="s">
        <v>15931</v>
      </c>
      <c r="B1206" t="s">
        <v>4905</v>
      </c>
      <c r="C1206" t="s">
        <v>4906</v>
      </c>
      <c r="D1206" t="s">
        <v>4907</v>
      </c>
      <c r="E1206" t="s">
        <v>5101</v>
      </c>
      <c r="F1206" t="s">
        <v>15932</v>
      </c>
      <c r="G1206" t="s">
        <v>15933</v>
      </c>
      <c r="H1206" t="s">
        <v>15934</v>
      </c>
      <c r="I1206" t="s">
        <v>4910</v>
      </c>
      <c r="J1206" t="s">
        <v>4911</v>
      </c>
      <c r="K1206" t="s">
        <v>4956</v>
      </c>
      <c r="L1206" t="s">
        <v>4913</v>
      </c>
      <c r="M1206" t="s">
        <v>4914</v>
      </c>
      <c r="N1206" t="s">
        <v>4914</v>
      </c>
      <c r="O1206" s="43">
        <v>42901.445162037038</v>
      </c>
      <c r="P1206" t="s">
        <v>15935</v>
      </c>
      <c r="Q1206" s="23" t="s">
        <v>8781</v>
      </c>
      <c r="R1206" t="s">
        <v>11335</v>
      </c>
      <c r="S1206">
        <v>62</v>
      </c>
      <c r="T1206" t="s">
        <v>4914</v>
      </c>
      <c r="U1206" t="s">
        <v>4917</v>
      </c>
      <c r="V1206" t="s">
        <v>4918</v>
      </c>
      <c r="W1206" t="s">
        <v>15936</v>
      </c>
      <c r="X1206" t="s">
        <v>4920</v>
      </c>
      <c r="Y1206" t="s">
        <v>4921</v>
      </c>
      <c r="Z1206" t="s">
        <v>4922</v>
      </c>
    </row>
    <row r="1207" spans="1:26" hidden="1">
      <c r="A1207" t="s">
        <v>15937</v>
      </c>
      <c r="B1207" t="s">
        <v>4905</v>
      </c>
      <c r="C1207" t="s">
        <v>4906</v>
      </c>
      <c r="D1207" t="s">
        <v>4907</v>
      </c>
      <c r="E1207" t="s">
        <v>5004</v>
      </c>
      <c r="F1207" t="s">
        <v>15938</v>
      </c>
      <c r="G1207" t="s">
        <v>15939</v>
      </c>
      <c r="H1207" t="s">
        <v>15928</v>
      </c>
      <c r="I1207" t="s">
        <v>4910</v>
      </c>
      <c r="J1207" t="s">
        <v>4911</v>
      </c>
      <c r="K1207" t="s">
        <v>4977</v>
      </c>
      <c r="L1207" t="s">
        <v>4913</v>
      </c>
      <c r="M1207" t="s">
        <v>4914</v>
      </c>
      <c r="N1207" t="s">
        <v>4914</v>
      </c>
      <c r="O1207" s="43">
        <v>42901.473587962966</v>
      </c>
      <c r="P1207" t="s">
        <v>15893</v>
      </c>
      <c r="Q1207" s="23" t="s">
        <v>8834</v>
      </c>
      <c r="R1207" t="s">
        <v>11371</v>
      </c>
      <c r="S1207">
        <v>912</v>
      </c>
      <c r="T1207" t="s">
        <v>4914</v>
      </c>
      <c r="U1207" t="s">
        <v>4917</v>
      </c>
      <c r="V1207" t="s">
        <v>4918</v>
      </c>
      <c r="W1207" t="s">
        <v>15940</v>
      </c>
      <c r="X1207" t="s">
        <v>4920</v>
      </c>
      <c r="Y1207" t="s">
        <v>4921</v>
      </c>
      <c r="Z1207" t="s">
        <v>4922</v>
      </c>
    </row>
    <row r="1208" spans="1:26" hidden="1">
      <c r="A1208" t="s">
        <v>15941</v>
      </c>
      <c r="B1208" t="s">
        <v>4905</v>
      </c>
      <c r="C1208" t="s">
        <v>4906</v>
      </c>
      <c r="D1208" t="s">
        <v>4907</v>
      </c>
      <c r="E1208" t="s">
        <v>5080</v>
      </c>
      <c r="F1208" t="s">
        <v>15942</v>
      </c>
      <c r="G1208" t="s">
        <v>15943</v>
      </c>
      <c r="H1208" t="s">
        <v>15944</v>
      </c>
      <c r="I1208" t="s">
        <v>4910</v>
      </c>
      <c r="J1208" t="s">
        <v>4911</v>
      </c>
      <c r="K1208" t="s">
        <v>4912</v>
      </c>
      <c r="L1208" t="s">
        <v>4913</v>
      </c>
      <c r="M1208" t="s">
        <v>4914</v>
      </c>
      <c r="N1208" t="s">
        <v>4914</v>
      </c>
      <c r="O1208" s="43">
        <v>42901.633611111109</v>
      </c>
      <c r="P1208" t="s">
        <v>15945</v>
      </c>
      <c r="Q1208" s="23" t="s">
        <v>8965</v>
      </c>
      <c r="R1208" t="s">
        <v>11469</v>
      </c>
      <c r="S1208">
        <v>5</v>
      </c>
      <c r="T1208" t="s">
        <v>4914</v>
      </c>
      <c r="U1208" t="s">
        <v>4917</v>
      </c>
      <c r="V1208" t="s">
        <v>4918</v>
      </c>
      <c r="W1208" t="s">
        <v>15946</v>
      </c>
      <c r="X1208" t="s">
        <v>4920</v>
      </c>
      <c r="Y1208" t="s">
        <v>4921</v>
      </c>
      <c r="Z1208" t="s">
        <v>4922</v>
      </c>
    </row>
    <row r="1209" spans="1:26" hidden="1">
      <c r="A1209" t="s">
        <v>15947</v>
      </c>
      <c r="B1209" t="s">
        <v>4905</v>
      </c>
      <c r="C1209" t="s">
        <v>4906</v>
      </c>
      <c r="D1209" t="s">
        <v>4907</v>
      </c>
      <c r="E1209" t="s">
        <v>6673</v>
      </c>
      <c r="F1209" t="s">
        <v>15948</v>
      </c>
      <c r="G1209" t="s">
        <v>15949</v>
      </c>
      <c r="H1209" t="s">
        <v>15950</v>
      </c>
      <c r="I1209" t="s">
        <v>4910</v>
      </c>
      <c r="J1209" t="s">
        <v>4911</v>
      </c>
      <c r="K1209" t="s">
        <v>4912</v>
      </c>
      <c r="L1209" t="s">
        <v>4913</v>
      </c>
      <c r="M1209" t="s">
        <v>4914</v>
      </c>
      <c r="N1209" t="s">
        <v>4914</v>
      </c>
      <c r="O1209" s="43">
        <v>42901.635057870371</v>
      </c>
      <c r="P1209" t="s">
        <v>15951</v>
      </c>
      <c r="Q1209" s="23" t="s">
        <v>8969</v>
      </c>
      <c r="R1209" t="s">
        <v>11473</v>
      </c>
      <c r="S1209">
        <v>1</v>
      </c>
      <c r="T1209" t="s">
        <v>4914</v>
      </c>
      <c r="U1209" t="s">
        <v>4917</v>
      </c>
      <c r="V1209" t="s">
        <v>4918</v>
      </c>
      <c r="W1209" t="s">
        <v>15952</v>
      </c>
      <c r="X1209" t="s">
        <v>4920</v>
      </c>
      <c r="Y1209" t="s">
        <v>4921</v>
      </c>
      <c r="Z1209" t="s">
        <v>4922</v>
      </c>
    </row>
    <row r="1210" spans="1:26" hidden="1">
      <c r="A1210" t="s">
        <v>15953</v>
      </c>
      <c r="B1210" t="s">
        <v>4905</v>
      </c>
      <c r="C1210" t="s">
        <v>4906</v>
      </c>
      <c r="D1210" t="s">
        <v>4907</v>
      </c>
      <c r="E1210" t="s">
        <v>5001</v>
      </c>
      <c r="F1210" t="s">
        <v>15954</v>
      </c>
      <c r="G1210" t="s">
        <v>15955</v>
      </c>
      <c r="H1210" t="s">
        <v>15956</v>
      </c>
      <c r="I1210" t="s">
        <v>4910</v>
      </c>
      <c r="J1210" t="s">
        <v>4911</v>
      </c>
      <c r="K1210" t="s">
        <v>5159</v>
      </c>
      <c r="L1210" t="s">
        <v>4913</v>
      </c>
      <c r="M1210" t="s">
        <v>4914</v>
      </c>
      <c r="N1210" t="s">
        <v>4914</v>
      </c>
      <c r="O1210" s="43">
        <v>42901.501226851855</v>
      </c>
      <c r="P1210" t="s">
        <v>15957</v>
      </c>
      <c r="Q1210" s="23" t="s">
        <v>8877</v>
      </c>
      <c r="R1210" t="s">
        <v>11403</v>
      </c>
      <c r="S1210">
        <v>46</v>
      </c>
      <c r="T1210" t="s">
        <v>7179</v>
      </c>
      <c r="U1210" t="s">
        <v>4917</v>
      </c>
      <c r="V1210" t="s">
        <v>4918</v>
      </c>
      <c r="W1210" t="s">
        <v>15958</v>
      </c>
      <c r="X1210" t="s">
        <v>4920</v>
      </c>
      <c r="Y1210" t="s">
        <v>4921</v>
      </c>
      <c r="Z1210" t="s">
        <v>4922</v>
      </c>
    </row>
    <row r="1211" spans="1:26" hidden="1">
      <c r="A1211" t="s">
        <v>15959</v>
      </c>
      <c r="B1211" t="s">
        <v>4905</v>
      </c>
      <c r="C1211" t="s">
        <v>4906</v>
      </c>
      <c r="D1211" t="s">
        <v>4907</v>
      </c>
      <c r="E1211" t="s">
        <v>5791</v>
      </c>
      <c r="F1211" t="s">
        <v>15960</v>
      </c>
      <c r="G1211" t="s">
        <v>15961</v>
      </c>
      <c r="H1211" t="s">
        <v>15962</v>
      </c>
      <c r="I1211" t="s">
        <v>4910</v>
      </c>
      <c r="J1211" t="s">
        <v>4911</v>
      </c>
      <c r="K1211" t="s">
        <v>4912</v>
      </c>
      <c r="L1211" t="s">
        <v>4913</v>
      </c>
      <c r="M1211" t="s">
        <v>4914</v>
      </c>
      <c r="N1211" t="s">
        <v>4914</v>
      </c>
      <c r="O1211" s="43">
        <v>42901.696087962962</v>
      </c>
      <c r="P1211" t="s">
        <v>15963</v>
      </c>
      <c r="Q1211" s="23" t="s">
        <v>9046</v>
      </c>
      <c r="R1211" t="s">
        <v>11535</v>
      </c>
      <c r="S1211">
        <v>42</v>
      </c>
      <c r="T1211" t="s">
        <v>4914</v>
      </c>
      <c r="U1211" t="s">
        <v>4917</v>
      </c>
      <c r="V1211" t="s">
        <v>4918</v>
      </c>
      <c r="W1211" t="s">
        <v>15964</v>
      </c>
      <c r="X1211" t="s">
        <v>4920</v>
      </c>
      <c r="Y1211" t="s">
        <v>4921</v>
      </c>
      <c r="Z1211" t="s">
        <v>4922</v>
      </c>
    </row>
    <row r="1212" spans="1:26" hidden="1">
      <c r="A1212" t="s">
        <v>15965</v>
      </c>
      <c r="B1212" t="s">
        <v>4905</v>
      </c>
      <c r="C1212" t="s">
        <v>4906</v>
      </c>
      <c r="D1212" t="s">
        <v>4907</v>
      </c>
      <c r="E1212" t="s">
        <v>5021</v>
      </c>
      <c r="F1212" t="s">
        <v>15966</v>
      </c>
      <c r="G1212" t="s">
        <v>15967</v>
      </c>
      <c r="H1212" t="s">
        <v>5713</v>
      </c>
      <c r="I1212" t="s">
        <v>4910</v>
      </c>
      <c r="J1212" t="s">
        <v>4911</v>
      </c>
      <c r="K1212" t="s">
        <v>4956</v>
      </c>
      <c r="L1212" t="s">
        <v>4913</v>
      </c>
      <c r="M1212" t="s">
        <v>4914</v>
      </c>
      <c r="N1212" t="s">
        <v>4914</v>
      </c>
      <c r="O1212" s="43">
        <v>42901.486284722225</v>
      </c>
      <c r="P1212" t="s">
        <v>15968</v>
      </c>
      <c r="Q1212" s="23" t="s">
        <v>8857</v>
      </c>
      <c r="R1212" t="s">
        <v>11389</v>
      </c>
      <c r="S1212">
        <v>397</v>
      </c>
      <c r="T1212" t="s">
        <v>4914</v>
      </c>
      <c r="U1212" t="s">
        <v>4917</v>
      </c>
      <c r="V1212" t="s">
        <v>4918</v>
      </c>
      <c r="W1212" t="s">
        <v>15969</v>
      </c>
      <c r="X1212" t="s">
        <v>4920</v>
      </c>
      <c r="Y1212" t="s">
        <v>4921</v>
      </c>
      <c r="Z1212" t="s">
        <v>4922</v>
      </c>
    </row>
    <row r="1213" spans="1:26" hidden="1">
      <c r="A1213" t="s">
        <v>15970</v>
      </c>
      <c r="B1213" t="s">
        <v>4905</v>
      </c>
      <c r="C1213" t="s">
        <v>4906</v>
      </c>
      <c r="D1213" t="s">
        <v>4907</v>
      </c>
      <c r="E1213" t="s">
        <v>4980</v>
      </c>
      <c r="F1213" t="s">
        <v>15971</v>
      </c>
      <c r="G1213" t="s">
        <v>15972</v>
      </c>
      <c r="H1213" t="s">
        <v>15973</v>
      </c>
      <c r="I1213" t="s">
        <v>4910</v>
      </c>
      <c r="J1213" t="s">
        <v>4911</v>
      </c>
      <c r="K1213" t="s">
        <v>4977</v>
      </c>
      <c r="L1213" t="s">
        <v>4913</v>
      </c>
      <c r="M1213" t="s">
        <v>4914</v>
      </c>
      <c r="N1213" t="s">
        <v>4914</v>
      </c>
      <c r="O1213" s="43">
        <v>42901.621111111112</v>
      </c>
      <c r="P1213" t="s">
        <v>15974</v>
      </c>
      <c r="Q1213" s="23" t="s">
        <v>8931</v>
      </c>
      <c r="R1213" t="s">
        <v>11445</v>
      </c>
      <c r="S1213">
        <v>100</v>
      </c>
      <c r="T1213" t="s">
        <v>4914</v>
      </c>
      <c r="U1213" t="s">
        <v>4917</v>
      </c>
      <c r="V1213" t="s">
        <v>4918</v>
      </c>
      <c r="W1213" t="s">
        <v>15975</v>
      </c>
      <c r="X1213" t="s">
        <v>4920</v>
      </c>
      <c r="Y1213" t="s">
        <v>4921</v>
      </c>
      <c r="Z1213" t="s">
        <v>4922</v>
      </c>
    </row>
    <row r="1214" spans="1:26" hidden="1">
      <c r="A1214" t="s">
        <v>15976</v>
      </c>
      <c r="B1214" t="s">
        <v>4905</v>
      </c>
      <c r="C1214" t="s">
        <v>4906</v>
      </c>
      <c r="D1214" t="s">
        <v>4907</v>
      </c>
      <c r="E1214" t="s">
        <v>5087</v>
      </c>
      <c r="F1214" t="s">
        <v>15977</v>
      </c>
      <c r="G1214" t="s">
        <v>15978</v>
      </c>
      <c r="H1214" t="s">
        <v>15979</v>
      </c>
      <c r="I1214" t="s">
        <v>4910</v>
      </c>
      <c r="J1214" t="s">
        <v>4911</v>
      </c>
      <c r="K1214" t="s">
        <v>4912</v>
      </c>
      <c r="L1214" t="s">
        <v>4913</v>
      </c>
      <c r="M1214" t="s">
        <v>4914</v>
      </c>
      <c r="N1214" t="s">
        <v>4914</v>
      </c>
      <c r="O1214" s="43">
        <v>42901.470567129632</v>
      </c>
      <c r="P1214" t="s">
        <v>15980</v>
      </c>
      <c r="Q1214" s="23" t="s">
        <v>8816</v>
      </c>
      <c r="R1214" t="s">
        <v>11359</v>
      </c>
      <c r="S1214">
        <v>29</v>
      </c>
      <c r="T1214" t="s">
        <v>4914</v>
      </c>
      <c r="U1214" t="s">
        <v>4917</v>
      </c>
      <c r="V1214" t="s">
        <v>4918</v>
      </c>
      <c r="W1214" t="s">
        <v>15981</v>
      </c>
      <c r="X1214" t="s">
        <v>4920</v>
      </c>
      <c r="Y1214" t="s">
        <v>4921</v>
      </c>
      <c r="Z1214" t="s">
        <v>4922</v>
      </c>
    </row>
    <row r="1215" spans="1:26" hidden="1">
      <c r="A1215" t="s">
        <v>15982</v>
      </c>
      <c r="B1215" t="s">
        <v>4905</v>
      </c>
      <c r="C1215" t="s">
        <v>4906</v>
      </c>
      <c r="D1215" t="s">
        <v>4907</v>
      </c>
      <c r="E1215" t="s">
        <v>5087</v>
      </c>
      <c r="F1215" t="s">
        <v>15983</v>
      </c>
      <c r="G1215" t="s">
        <v>15984</v>
      </c>
      <c r="H1215" t="s">
        <v>15979</v>
      </c>
      <c r="I1215" t="s">
        <v>4910</v>
      </c>
      <c r="J1215" t="s">
        <v>4911</v>
      </c>
      <c r="K1215" t="s">
        <v>4912</v>
      </c>
      <c r="L1215" t="s">
        <v>4913</v>
      </c>
      <c r="M1215" t="s">
        <v>4914</v>
      </c>
      <c r="N1215" t="s">
        <v>4914</v>
      </c>
      <c r="O1215" s="43">
        <v>42901.470810185187</v>
      </c>
      <c r="P1215" t="s">
        <v>15985</v>
      </c>
      <c r="Q1215" s="23" t="s">
        <v>8822</v>
      </c>
      <c r="R1215" t="s">
        <v>11363</v>
      </c>
      <c r="S1215">
        <v>44</v>
      </c>
      <c r="T1215" t="s">
        <v>4914</v>
      </c>
      <c r="U1215" t="s">
        <v>4917</v>
      </c>
      <c r="V1215" t="s">
        <v>4918</v>
      </c>
      <c r="W1215" t="s">
        <v>15986</v>
      </c>
      <c r="X1215" t="s">
        <v>4920</v>
      </c>
      <c r="Y1215" t="s">
        <v>4921</v>
      </c>
      <c r="Z1215" t="s">
        <v>4922</v>
      </c>
    </row>
    <row r="1216" spans="1:26" hidden="1">
      <c r="A1216" t="s">
        <v>15987</v>
      </c>
      <c r="B1216" t="s">
        <v>4905</v>
      </c>
      <c r="C1216" t="s">
        <v>4906</v>
      </c>
      <c r="D1216" t="s">
        <v>4907</v>
      </c>
      <c r="E1216" t="s">
        <v>5097</v>
      </c>
      <c r="F1216" t="s">
        <v>15988</v>
      </c>
      <c r="G1216" t="s">
        <v>15989</v>
      </c>
      <c r="H1216" t="s">
        <v>15979</v>
      </c>
      <c r="I1216" t="s">
        <v>4910</v>
      </c>
      <c r="J1216" t="s">
        <v>4911</v>
      </c>
      <c r="K1216" t="s">
        <v>4912</v>
      </c>
      <c r="L1216" t="s">
        <v>4913</v>
      </c>
      <c r="M1216" t="s">
        <v>4914</v>
      </c>
      <c r="N1216" t="s">
        <v>4914</v>
      </c>
      <c r="O1216" s="43">
        <v>42901.671087962961</v>
      </c>
      <c r="P1216" t="s">
        <v>15990</v>
      </c>
      <c r="Q1216" s="23" t="s">
        <v>9008</v>
      </c>
      <c r="R1216" t="s">
        <v>11503</v>
      </c>
      <c r="S1216">
        <v>5</v>
      </c>
      <c r="T1216" t="s">
        <v>4914</v>
      </c>
      <c r="U1216" t="s">
        <v>4917</v>
      </c>
      <c r="V1216" t="s">
        <v>4918</v>
      </c>
      <c r="W1216" t="s">
        <v>15986</v>
      </c>
      <c r="X1216" t="s">
        <v>4920</v>
      </c>
      <c r="Y1216" t="s">
        <v>4921</v>
      </c>
      <c r="Z1216" t="s">
        <v>4922</v>
      </c>
    </row>
    <row r="1217" spans="1:26" hidden="1">
      <c r="A1217" t="s">
        <v>15991</v>
      </c>
      <c r="B1217" t="s">
        <v>4905</v>
      </c>
      <c r="C1217" t="s">
        <v>4906</v>
      </c>
      <c r="D1217" t="s">
        <v>4907</v>
      </c>
      <c r="E1217" t="s">
        <v>5097</v>
      </c>
      <c r="F1217" t="s">
        <v>15992</v>
      </c>
      <c r="G1217" t="s">
        <v>15993</v>
      </c>
      <c r="H1217" t="s">
        <v>15979</v>
      </c>
      <c r="I1217" t="s">
        <v>4910</v>
      </c>
      <c r="J1217" t="s">
        <v>4911</v>
      </c>
      <c r="K1217" t="s">
        <v>5416</v>
      </c>
      <c r="L1217" t="s">
        <v>4913</v>
      </c>
      <c r="M1217" t="s">
        <v>4914</v>
      </c>
      <c r="N1217" t="s">
        <v>4914</v>
      </c>
      <c r="O1217" s="43">
        <v>42901.670914351853</v>
      </c>
      <c r="P1217" t="s">
        <v>4951</v>
      </c>
      <c r="Q1217" s="23" t="s">
        <v>9007</v>
      </c>
      <c r="R1217" t="s">
        <v>11501</v>
      </c>
      <c r="S1217">
        <v>200</v>
      </c>
      <c r="T1217" t="s">
        <v>4914</v>
      </c>
      <c r="U1217" t="s">
        <v>4917</v>
      </c>
      <c r="V1217" t="s">
        <v>4952</v>
      </c>
      <c r="W1217" t="s">
        <v>15994</v>
      </c>
      <c r="X1217" t="s">
        <v>4920</v>
      </c>
      <c r="Y1217" t="s">
        <v>4921</v>
      </c>
      <c r="Z1217" t="s">
        <v>4922</v>
      </c>
    </row>
    <row r="1218" spans="1:26" hidden="1">
      <c r="A1218" t="s">
        <v>15995</v>
      </c>
      <c r="B1218" t="s">
        <v>4905</v>
      </c>
      <c r="C1218" t="s">
        <v>4906</v>
      </c>
      <c r="D1218" t="s">
        <v>4907</v>
      </c>
      <c r="E1218" t="s">
        <v>6346</v>
      </c>
      <c r="F1218" t="s">
        <v>15996</v>
      </c>
      <c r="G1218" t="s">
        <v>15997</v>
      </c>
      <c r="H1218" t="s">
        <v>15998</v>
      </c>
      <c r="I1218" t="s">
        <v>4910</v>
      </c>
      <c r="J1218" t="s">
        <v>4911</v>
      </c>
      <c r="K1218" t="s">
        <v>4912</v>
      </c>
      <c r="L1218" t="s">
        <v>4913</v>
      </c>
      <c r="M1218" t="s">
        <v>4914</v>
      </c>
      <c r="N1218" t="s">
        <v>4914</v>
      </c>
      <c r="O1218" s="43">
        <v>42901.716006944444</v>
      </c>
      <c r="P1218" t="s">
        <v>15999</v>
      </c>
      <c r="Q1218" s="23" t="s">
        <v>9068</v>
      </c>
      <c r="R1218" t="s">
        <v>11551</v>
      </c>
      <c r="S1218">
        <v>19</v>
      </c>
      <c r="T1218" t="s">
        <v>4914</v>
      </c>
      <c r="U1218" t="s">
        <v>4917</v>
      </c>
      <c r="V1218" t="s">
        <v>4918</v>
      </c>
      <c r="W1218" t="s">
        <v>16000</v>
      </c>
      <c r="X1218" t="s">
        <v>4920</v>
      </c>
      <c r="Y1218" t="s">
        <v>4921</v>
      </c>
      <c r="Z1218" t="s">
        <v>4922</v>
      </c>
    </row>
    <row r="1219" spans="1:26" hidden="1">
      <c r="A1219" t="s">
        <v>16001</v>
      </c>
      <c r="B1219" t="s">
        <v>4905</v>
      </c>
      <c r="C1219" t="s">
        <v>4906</v>
      </c>
      <c r="D1219" t="s">
        <v>4907</v>
      </c>
      <c r="E1219" t="s">
        <v>5378</v>
      </c>
      <c r="F1219" t="s">
        <v>16002</v>
      </c>
      <c r="G1219" t="s">
        <v>16003</v>
      </c>
      <c r="H1219" t="s">
        <v>16004</v>
      </c>
      <c r="I1219" t="s">
        <v>4910</v>
      </c>
      <c r="J1219" t="s">
        <v>4911</v>
      </c>
      <c r="K1219" t="s">
        <v>4912</v>
      </c>
      <c r="L1219" t="s">
        <v>4913</v>
      </c>
      <c r="M1219" t="s">
        <v>4914</v>
      </c>
      <c r="N1219" t="s">
        <v>4914</v>
      </c>
      <c r="O1219" s="43">
        <v>42901.500694444447</v>
      </c>
      <c r="P1219" t="s">
        <v>16005</v>
      </c>
      <c r="Q1219" s="23" t="s">
        <v>8874</v>
      </c>
      <c r="R1219" t="s">
        <v>11401</v>
      </c>
      <c r="S1219">
        <v>94</v>
      </c>
      <c r="T1219" t="s">
        <v>4914</v>
      </c>
      <c r="U1219" t="s">
        <v>4917</v>
      </c>
      <c r="V1219" t="s">
        <v>4918</v>
      </c>
      <c r="W1219" t="s">
        <v>16006</v>
      </c>
      <c r="X1219" t="s">
        <v>4920</v>
      </c>
      <c r="Y1219" t="s">
        <v>4921</v>
      </c>
      <c r="Z1219" t="s">
        <v>4922</v>
      </c>
    </row>
    <row r="1220" spans="1:26" hidden="1">
      <c r="A1220" t="s">
        <v>16007</v>
      </c>
      <c r="B1220" t="s">
        <v>4905</v>
      </c>
      <c r="C1220" t="s">
        <v>4906</v>
      </c>
      <c r="D1220" t="s">
        <v>4907</v>
      </c>
      <c r="E1220" t="s">
        <v>5208</v>
      </c>
      <c r="F1220" t="s">
        <v>16008</v>
      </c>
      <c r="G1220" t="s">
        <v>16009</v>
      </c>
      <c r="H1220" t="s">
        <v>16010</v>
      </c>
      <c r="I1220" t="s">
        <v>4910</v>
      </c>
      <c r="J1220" t="s">
        <v>4911</v>
      </c>
      <c r="K1220" t="s">
        <v>4912</v>
      </c>
      <c r="L1220" t="s">
        <v>4913</v>
      </c>
      <c r="M1220" t="s">
        <v>4914</v>
      </c>
      <c r="N1220" t="s">
        <v>4914</v>
      </c>
      <c r="O1220" s="43">
        <v>42901.655752314815</v>
      </c>
      <c r="P1220" t="s">
        <v>16011</v>
      </c>
      <c r="Q1220" s="23" t="s">
        <v>8989</v>
      </c>
      <c r="R1220" t="s">
        <v>11489</v>
      </c>
      <c r="S1220">
        <v>91</v>
      </c>
      <c r="T1220" t="s">
        <v>4914</v>
      </c>
      <c r="U1220" t="s">
        <v>4917</v>
      </c>
      <c r="V1220" t="s">
        <v>4918</v>
      </c>
      <c r="W1220" t="s">
        <v>16012</v>
      </c>
      <c r="X1220" t="s">
        <v>4920</v>
      </c>
      <c r="Y1220" t="s">
        <v>4921</v>
      </c>
      <c r="Z1220" t="s">
        <v>4922</v>
      </c>
    </row>
    <row r="1221" spans="1:26" hidden="1">
      <c r="A1221" t="s">
        <v>16013</v>
      </c>
      <c r="B1221" t="s">
        <v>4905</v>
      </c>
      <c r="C1221" t="s">
        <v>4906</v>
      </c>
      <c r="D1221" t="s">
        <v>4907</v>
      </c>
      <c r="E1221" t="s">
        <v>5476</v>
      </c>
      <c r="F1221" t="s">
        <v>16014</v>
      </c>
      <c r="G1221" t="s">
        <v>16015</v>
      </c>
      <c r="H1221" t="s">
        <v>16016</v>
      </c>
      <c r="I1221" t="s">
        <v>4910</v>
      </c>
      <c r="J1221" t="s">
        <v>4911</v>
      </c>
      <c r="K1221" t="s">
        <v>4912</v>
      </c>
      <c r="L1221" t="s">
        <v>4913</v>
      </c>
      <c r="M1221" t="s">
        <v>4914</v>
      </c>
      <c r="N1221" t="s">
        <v>4914</v>
      </c>
      <c r="O1221" s="43">
        <v>42902.675694444442</v>
      </c>
      <c r="P1221" t="s">
        <v>16017</v>
      </c>
      <c r="Q1221" s="23" t="s">
        <v>9412</v>
      </c>
      <c r="R1221" t="s">
        <v>11807</v>
      </c>
      <c r="S1221">
        <v>24</v>
      </c>
      <c r="T1221" t="s">
        <v>4914</v>
      </c>
      <c r="U1221" t="s">
        <v>4917</v>
      </c>
      <c r="V1221" t="s">
        <v>4918</v>
      </c>
      <c r="W1221" t="s">
        <v>16018</v>
      </c>
      <c r="X1221" t="s">
        <v>4920</v>
      </c>
      <c r="Y1221" t="s">
        <v>4921</v>
      </c>
      <c r="Z1221" t="s">
        <v>4922</v>
      </c>
    </row>
    <row r="1222" spans="1:26" hidden="1">
      <c r="A1222" t="s">
        <v>16019</v>
      </c>
      <c r="B1222" t="s">
        <v>4905</v>
      </c>
      <c r="C1222" t="s">
        <v>4906</v>
      </c>
      <c r="D1222" t="s">
        <v>4907</v>
      </c>
      <c r="E1222" t="s">
        <v>5476</v>
      </c>
      <c r="F1222" t="s">
        <v>16020</v>
      </c>
      <c r="G1222" t="s">
        <v>16021</v>
      </c>
      <c r="H1222" t="s">
        <v>16016</v>
      </c>
      <c r="I1222" t="s">
        <v>4910</v>
      </c>
      <c r="J1222" t="s">
        <v>4911</v>
      </c>
      <c r="K1222" t="s">
        <v>4912</v>
      </c>
      <c r="L1222" t="s">
        <v>4913</v>
      </c>
      <c r="M1222" t="s">
        <v>4914</v>
      </c>
      <c r="N1222" t="s">
        <v>4914</v>
      </c>
      <c r="O1222" s="43">
        <v>42902.676550925928</v>
      </c>
      <c r="P1222" t="s">
        <v>16022</v>
      </c>
      <c r="Q1222" s="23" t="s">
        <v>9415</v>
      </c>
      <c r="R1222" t="s">
        <v>11809</v>
      </c>
      <c r="S1222">
        <v>80</v>
      </c>
      <c r="T1222" t="s">
        <v>4914</v>
      </c>
      <c r="U1222" t="s">
        <v>4917</v>
      </c>
      <c r="V1222" t="s">
        <v>4918</v>
      </c>
      <c r="W1222" t="s">
        <v>16023</v>
      </c>
      <c r="X1222" t="s">
        <v>4920</v>
      </c>
      <c r="Y1222" t="s">
        <v>4921</v>
      </c>
      <c r="Z1222" t="s">
        <v>4922</v>
      </c>
    </row>
    <row r="1223" spans="1:26" hidden="1">
      <c r="A1223" t="s">
        <v>16024</v>
      </c>
      <c r="B1223" t="s">
        <v>4905</v>
      </c>
      <c r="C1223" t="s">
        <v>4906</v>
      </c>
      <c r="D1223" t="s">
        <v>4907</v>
      </c>
      <c r="E1223" t="s">
        <v>5214</v>
      </c>
      <c r="F1223" t="s">
        <v>16025</v>
      </c>
      <c r="G1223" t="s">
        <v>16026</v>
      </c>
      <c r="H1223" t="s">
        <v>16027</v>
      </c>
      <c r="I1223" t="s">
        <v>4910</v>
      </c>
      <c r="J1223" t="s">
        <v>4911</v>
      </c>
      <c r="K1223" t="s">
        <v>4912</v>
      </c>
      <c r="L1223" t="s">
        <v>4913</v>
      </c>
      <c r="M1223" t="s">
        <v>4914</v>
      </c>
      <c r="N1223" t="s">
        <v>4914</v>
      </c>
      <c r="O1223" s="43">
        <v>42902.624791666669</v>
      </c>
      <c r="P1223" t="s">
        <v>16028</v>
      </c>
      <c r="Q1223" s="23" t="s">
        <v>9330</v>
      </c>
      <c r="R1223" t="s">
        <v>11747</v>
      </c>
      <c r="S1223">
        <v>14</v>
      </c>
      <c r="T1223" t="s">
        <v>4914</v>
      </c>
      <c r="U1223" t="s">
        <v>4917</v>
      </c>
      <c r="V1223" t="s">
        <v>4918</v>
      </c>
      <c r="W1223" t="s">
        <v>16029</v>
      </c>
      <c r="X1223" t="s">
        <v>4920</v>
      </c>
      <c r="Y1223" t="s">
        <v>4921</v>
      </c>
      <c r="Z1223" t="s">
        <v>4922</v>
      </c>
    </row>
    <row r="1224" spans="1:26" hidden="1">
      <c r="A1224" t="s">
        <v>16030</v>
      </c>
      <c r="B1224" t="s">
        <v>4905</v>
      </c>
      <c r="C1224" t="s">
        <v>4906</v>
      </c>
      <c r="D1224" t="s">
        <v>4907</v>
      </c>
      <c r="E1224" t="s">
        <v>5234</v>
      </c>
      <c r="F1224" t="s">
        <v>16031</v>
      </c>
      <c r="G1224" t="s">
        <v>16032</v>
      </c>
      <c r="H1224" t="s">
        <v>16033</v>
      </c>
      <c r="I1224" t="s">
        <v>4910</v>
      </c>
      <c r="J1224" t="s">
        <v>4911</v>
      </c>
      <c r="K1224" t="s">
        <v>4912</v>
      </c>
      <c r="L1224" t="s">
        <v>4913</v>
      </c>
      <c r="M1224" t="s">
        <v>4914</v>
      </c>
      <c r="N1224" t="s">
        <v>4914</v>
      </c>
      <c r="O1224" s="43">
        <v>42902.630486111113</v>
      </c>
      <c r="P1224" t="s">
        <v>16034</v>
      </c>
      <c r="Q1224" s="23" t="s">
        <v>9336</v>
      </c>
      <c r="R1224" t="s">
        <v>11751</v>
      </c>
      <c r="S1224">
        <v>27</v>
      </c>
      <c r="T1224" t="s">
        <v>4914</v>
      </c>
      <c r="U1224" t="s">
        <v>4917</v>
      </c>
      <c r="V1224" t="s">
        <v>4918</v>
      </c>
      <c r="W1224" t="s">
        <v>16035</v>
      </c>
      <c r="X1224" t="s">
        <v>4920</v>
      </c>
      <c r="Y1224" t="s">
        <v>4921</v>
      </c>
      <c r="Z1224" t="s">
        <v>4922</v>
      </c>
    </row>
    <row r="1225" spans="1:26" hidden="1">
      <c r="A1225" t="s">
        <v>12945</v>
      </c>
      <c r="B1225" t="s">
        <v>4905</v>
      </c>
      <c r="C1225" t="s">
        <v>4906</v>
      </c>
      <c r="D1225" t="s">
        <v>4907</v>
      </c>
      <c r="E1225" t="s">
        <v>5107</v>
      </c>
      <c r="F1225" t="s">
        <v>5368</v>
      </c>
      <c r="G1225" t="s">
        <v>5369</v>
      </c>
      <c r="H1225" t="s">
        <v>5370</v>
      </c>
      <c r="I1225" t="s">
        <v>4910</v>
      </c>
      <c r="J1225" t="s">
        <v>4911</v>
      </c>
      <c r="K1225" t="s">
        <v>4912</v>
      </c>
      <c r="L1225" t="s">
        <v>4913</v>
      </c>
      <c r="M1225" t="s">
        <v>4914</v>
      </c>
      <c r="N1225" t="s">
        <v>4914</v>
      </c>
      <c r="O1225" s="43">
        <v>42902.601643518516</v>
      </c>
      <c r="P1225" t="s">
        <v>16036</v>
      </c>
      <c r="Q1225" s="23" t="s">
        <v>9307</v>
      </c>
      <c r="R1225" t="s">
        <v>11729</v>
      </c>
      <c r="S1225">
        <v>1</v>
      </c>
      <c r="T1225" t="s">
        <v>4914</v>
      </c>
      <c r="U1225" t="s">
        <v>4917</v>
      </c>
      <c r="V1225" t="s">
        <v>4918</v>
      </c>
      <c r="W1225" t="s">
        <v>5372</v>
      </c>
      <c r="X1225" t="s">
        <v>4920</v>
      </c>
      <c r="Y1225" t="s">
        <v>4921</v>
      </c>
      <c r="Z1225" t="s">
        <v>4922</v>
      </c>
    </row>
    <row r="1226" spans="1:26" hidden="1">
      <c r="A1226" t="s">
        <v>16037</v>
      </c>
      <c r="B1226" t="s">
        <v>4905</v>
      </c>
      <c r="C1226" t="s">
        <v>4906</v>
      </c>
      <c r="D1226" t="s">
        <v>4907</v>
      </c>
      <c r="E1226" t="s">
        <v>5253</v>
      </c>
      <c r="F1226" t="s">
        <v>16038</v>
      </c>
      <c r="G1226" t="s">
        <v>16039</v>
      </c>
      <c r="H1226" t="s">
        <v>16040</v>
      </c>
      <c r="I1226" t="s">
        <v>4910</v>
      </c>
      <c r="J1226" t="s">
        <v>4911</v>
      </c>
      <c r="K1226" t="s">
        <v>4961</v>
      </c>
      <c r="L1226" t="s">
        <v>4913</v>
      </c>
      <c r="M1226" t="s">
        <v>4914</v>
      </c>
      <c r="N1226" t="s">
        <v>4914</v>
      </c>
      <c r="O1226" s="43">
        <v>42902.456157407411</v>
      </c>
      <c r="P1226" t="s">
        <v>16041</v>
      </c>
      <c r="Q1226" s="23" t="s">
        <v>9222</v>
      </c>
      <c r="R1226" t="s">
        <v>11665</v>
      </c>
      <c r="S1226">
        <v>196</v>
      </c>
      <c r="T1226" t="s">
        <v>4914</v>
      </c>
      <c r="U1226" t="s">
        <v>4917</v>
      </c>
      <c r="V1226" t="s">
        <v>4918</v>
      </c>
      <c r="W1226" t="s">
        <v>16042</v>
      </c>
      <c r="X1226" t="s">
        <v>4920</v>
      </c>
      <c r="Y1226" t="s">
        <v>4921</v>
      </c>
      <c r="Z1226" t="s">
        <v>4922</v>
      </c>
    </row>
    <row r="1227" spans="1:26" hidden="1">
      <c r="A1227" t="s">
        <v>16043</v>
      </c>
      <c r="B1227" t="s">
        <v>4905</v>
      </c>
      <c r="C1227" t="s">
        <v>4906</v>
      </c>
      <c r="D1227" t="s">
        <v>4907</v>
      </c>
      <c r="E1227" t="s">
        <v>5208</v>
      </c>
      <c r="F1227" t="s">
        <v>16044</v>
      </c>
      <c r="G1227" t="s">
        <v>16045</v>
      </c>
      <c r="H1227" t="s">
        <v>16046</v>
      </c>
      <c r="I1227" t="s">
        <v>4910</v>
      </c>
      <c r="J1227" t="s">
        <v>4911</v>
      </c>
      <c r="K1227" t="s">
        <v>6145</v>
      </c>
      <c r="L1227" t="s">
        <v>4913</v>
      </c>
      <c r="M1227" t="s">
        <v>4914</v>
      </c>
      <c r="N1227" t="s">
        <v>4914</v>
      </c>
      <c r="O1227" s="43">
        <v>42902.697418981479</v>
      </c>
      <c r="P1227" t="s">
        <v>16047</v>
      </c>
      <c r="Q1227" s="23" t="s">
        <v>9429</v>
      </c>
      <c r="R1227" t="s">
        <v>11819</v>
      </c>
      <c r="S1227">
        <v>189</v>
      </c>
      <c r="T1227" t="s">
        <v>4914</v>
      </c>
      <c r="U1227" t="s">
        <v>4917</v>
      </c>
      <c r="V1227" t="s">
        <v>4918</v>
      </c>
      <c r="W1227" t="s">
        <v>16048</v>
      </c>
      <c r="X1227" t="s">
        <v>4920</v>
      </c>
      <c r="Y1227" t="s">
        <v>4921</v>
      </c>
      <c r="Z1227" t="s">
        <v>4922</v>
      </c>
    </row>
    <row r="1228" spans="1:26" hidden="1">
      <c r="A1228" t="s">
        <v>16049</v>
      </c>
      <c r="B1228" t="s">
        <v>4905</v>
      </c>
      <c r="C1228" t="s">
        <v>4906</v>
      </c>
      <c r="D1228" t="s">
        <v>4907</v>
      </c>
      <c r="E1228" t="s">
        <v>5033</v>
      </c>
      <c r="F1228" t="s">
        <v>16050</v>
      </c>
      <c r="G1228" t="s">
        <v>16051</v>
      </c>
      <c r="H1228" t="s">
        <v>16052</v>
      </c>
      <c r="I1228" t="s">
        <v>4910</v>
      </c>
      <c r="J1228" t="s">
        <v>4911</v>
      </c>
      <c r="K1228" t="s">
        <v>5054</v>
      </c>
      <c r="L1228" t="s">
        <v>4913</v>
      </c>
      <c r="M1228" t="s">
        <v>4914</v>
      </c>
      <c r="N1228" t="s">
        <v>4914</v>
      </c>
      <c r="O1228" s="43">
        <v>42902.695879629631</v>
      </c>
      <c r="P1228" t="s">
        <v>16053</v>
      </c>
      <c r="Q1228" s="23" t="s">
        <v>9426</v>
      </c>
      <c r="R1228" t="s">
        <v>11817</v>
      </c>
      <c r="S1228">
        <v>945</v>
      </c>
      <c r="T1228" t="s">
        <v>4914</v>
      </c>
      <c r="U1228" t="s">
        <v>4917</v>
      </c>
      <c r="V1228" t="s">
        <v>4918</v>
      </c>
      <c r="W1228" t="s">
        <v>16054</v>
      </c>
      <c r="X1228" t="s">
        <v>4920</v>
      </c>
      <c r="Y1228" t="s">
        <v>4921</v>
      </c>
      <c r="Z1228" t="s">
        <v>4922</v>
      </c>
    </row>
    <row r="1229" spans="1:26" hidden="1">
      <c r="A1229" t="s">
        <v>16055</v>
      </c>
      <c r="B1229" t="s">
        <v>4905</v>
      </c>
      <c r="C1229" t="s">
        <v>4906</v>
      </c>
      <c r="D1229" t="s">
        <v>4907</v>
      </c>
      <c r="E1229" t="s">
        <v>5097</v>
      </c>
      <c r="F1229" t="s">
        <v>16056</v>
      </c>
      <c r="G1229" t="s">
        <v>16057</v>
      </c>
      <c r="H1229" t="s">
        <v>16058</v>
      </c>
      <c r="I1229" t="s">
        <v>4910</v>
      </c>
      <c r="J1229" t="s">
        <v>4911</v>
      </c>
      <c r="K1229" t="s">
        <v>4977</v>
      </c>
      <c r="L1229" t="s">
        <v>4913</v>
      </c>
      <c r="M1229" t="s">
        <v>4914</v>
      </c>
      <c r="N1229" t="s">
        <v>4914</v>
      </c>
      <c r="O1229" s="43">
        <v>42902.563310185185</v>
      </c>
      <c r="P1229" t="s">
        <v>16059</v>
      </c>
      <c r="Q1229" s="23" t="s">
        <v>9297</v>
      </c>
      <c r="R1229" t="s">
        <v>11721</v>
      </c>
      <c r="S1229">
        <v>50</v>
      </c>
      <c r="T1229" t="s">
        <v>4914</v>
      </c>
      <c r="U1229" t="s">
        <v>4917</v>
      </c>
      <c r="V1229" t="s">
        <v>4918</v>
      </c>
      <c r="W1229" t="s">
        <v>16060</v>
      </c>
      <c r="X1229" t="s">
        <v>4920</v>
      </c>
      <c r="Y1229" t="s">
        <v>4921</v>
      </c>
      <c r="Z1229" t="s">
        <v>4922</v>
      </c>
    </row>
    <row r="1230" spans="1:26" hidden="1">
      <c r="A1230" t="s">
        <v>16061</v>
      </c>
      <c r="B1230" t="s">
        <v>4905</v>
      </c>
      <c r="C1230" t="s">
        <v>4906</v>
      </c>
      <c r="D1230" t="s">
        <v>4907</v>
      </c>
      <c r="E1230" t="s">
        <v>5132</v>
      </c>
      <c r="F1230" t="s">
        <v>16062</v>
      </c>
      <c r="G1230" t="s">
        <v>16063</v>
      </c>
      <c r="H1230" t="s">
        <v>16064</v>
      </c>
      <c r="I1230" t="s">
        <v>4910</v>
      </c>
      <c r="J1230" t="s">
        <v>4911</v>
      </c>
      <c r="K1230" t="s">
        <v>4912</v>
      </c>
      <c r="L1230" t="s">
        <v>4913</v>
      </c>
      <c r="M1230" t="s">
        <v>4914</v>
      </c>
      <c r="N1230" t="s">
        <v>4914</v>
      </c>
      <c r="O1230" s="43">
        <v>42902.773055555554</v>
      </c>
      <c r="P1230" t="s">
        <v>16065</v>
      </c>
      <c r="Q1230" s="23" t="s">
        <v>9468</v>
      </c>
      <c r="R1230" t="s">
        <v>11847</v>
      </c>
      <c r="S1230">
        <v>50</v>
      </c>
      <c r="T1230" t="s">
        <v>4914</v>
      </c>
      <c r="U1230" t="s">
        <v>4917</v>
      </c>
      <c r="V1230" t="s">
        <v>4918</v>
      </c>
      <c r="W1230" t="s">
        <v>16066</v>
      </c>
      <c r="X1230" t="s">
        <v>4920</v>
      </c>
      <c r="Y1230" t="s">
        <v>4921</v>
      </c>
      <c r="Z1230" t="s">
        <v>4922</v>
      </c>
    </row>
    <row r="1231" spans="1:26" hidden="1">
      <c r="A1231" t="s">
        <v>16067</v>
      </c>
      <c r="B1231" t="s">
        <v>4905</v>
      </c>
      <c r="C1231" t="s">
        <v>4906</v>
      </c>
      <c r="D1231" t="s">
        <v>4907</v>
      </c>
      <c r="E1231" t="s">
        <v>5155</v>
      </c>
      <c r="F1231" t="s">
        <v>16068</v>
      </c>
      <c r="G1231" t="s">
        <v>16069</v>
      </c>
      <c r="H1231" t="s">
        <v>16070</v>
      </c>
      <c r="I1231" t="s">
        <v>4910</v>
      </c>
      <c r="J1231" t="s">
        <v>4911</v>
      </c>
      <c r="K1231" t="s">
        <v>4912</v>
      </c>
      <c r="L1231" t="s">
        <v>4913</v>
      </c>
      <c r="M1231" t="s">
        <v>4914</v>
      </c>
      <c r="N1231" t="s">
        <v>4914</v>
      </c>
      <c r="O1231" s="43">
        <v>42902.611527777779</v>
      </c>
      <c r="P1231" t="s">
        <v>16071</v>
      </c>
      <c r="Q1231" s="23" t="s">
        <v>9315</v>
      </c>
      <c r="R1231" t="s">
        <v>11737</v>
      </c>
      <c r="S1231">
        <v>11</v>
      </c>
      <c r="T1231" t="s">
        <v>4914</v>
      </c>
      <c r="U1231" t="s">
        <v>4917</v>
      </c>
      <c r="V1231" t="s">
        <v>4918</v>
      </c>
      <c r="W1231" t="s">
        <v>16072</v>
      </c>
      <c r="X1231" t="s">
        <v>4920</v>
      </c>
      <c r="Y1231" t="s">
        <v>4921</v>
      </c>
      <c r="Z1231" t="s">
        <v>4922</v>
      </c>
    </row>
    <row r="1232" spans="1:26" hidden="1">
      <c r="A1232" t="s">
        <v>16073</v>
      </c>
      <c r="B1232" t="s">
        <v>4905</v>
      </c>
      <c r="C1232" t="s">
        <v>4906</v>
      </c>
      <c r="D1232" t="s">
        <v>4907</v>
      </c>
      <c r="E1232" t="s">
        <v>6009</v>
      </c>
      <c r="F1232" t="s">
        <v>16074</v>
      </c>
      <c r="G1232" t="s">
        <v>16075</v>
      </c>
      <c r="H1232" t="s">
        <v>16076</v>
      </c>
      <c r="I1232" t="s">
        <v>4910</v>
      </c>
      <c r="J1232" t="s">
        <v>4911</v>
      </c>
      <c r="K1232" t="s">
        <v>4912</v>
      </c>
      <c r="L1232" t="s">
        <v>4913</v>
      </c>
      <c r="M1232" t="s">
        <v>4914</v>
      </c>
      <c r="N1232" t="s">
        <v>4914</v>
      </c>
      <c r="O1232" s="43">
        <v>42902.426249999997</v>
      </c>
      <c r="P1232" t="s">
        <v>16077</v>
      </c>
      <c r="Q1232" s="23" t="s">
        <v>9175</v>
      </c>
      <c r="R1232" t="s">
        <v>11625</v>
      </c>
      <c r="S1232">
        <v>123</v>
      </c>
      <c r="T1232" t="s">
        <v>4914</v>
      </c>
      <c r="U1232" t="s">
        <v>4917</v>
      </c>
      <c r="V1232" t="s">
        <v>4918</v>
      </c>
      <c r="W1232" t="s">
        <v>16078</v>
      </c>
      <c r="X1232" t="s">
        <v>4920</v>
      </c>
      <c r="Y1232" t="s">
        <v>4921</v>
      </c>
      <c r="Z1232" t="s">
        <v>4922</v>
      </c>
    </row>
    <row r="1233" spans="1:26" hidden="1">
      <c r="A1233" t="s">
        <v>16079</v>
      </c>
      <c r="B1233" t="s">
        <v>4905</v>
      </c>
      <c r="C1233" t="s">
        <v>4906</v>
      </c>
      <c r="D1233" t="s">
        <v>4907</v>
      </c>
      <c r="E1233" t="s">
        <v>5101</v>
      </c>
      <c r="F1233" t="s">
        <v>16080</v>
      </c>
      <c r="G1233" t="s">
        <v>16081</v>
      </c>
      <c r="H1233" t="s">
        <v>16082</v>
      </c>
      <c r="I1233" t="s">
        <v>4910</v>
      </c>
      <c r="J1233" t="s">
        <v>4911</v>
      </c>
      <c r="K1233" t="s">
        <v>4977</v>
      </c>
      <c r="L1233" t="s">
        <v>4913</v>
      </c>
      <c r="M1233" t="s">
        <v>4914</v>
      </c>
      <c r="N1233" t="s">
        <v>4914</v>
      </c>
      <c r="O1233" s="43">
        <v>42902.424155092594</v>
      </c>
      <c r="P1233" t="s">
        <v>16083</v>
      </c>
      <c r="Q1233" s="23" t="s">
        <v>9172</v>
      </c>
      <c r="R1233" t="s">
        <v>11623</v>
      </c>
      <c r="S1233">
        <v>1996</v>
      </c>
      <c r="T1233" t="s">
        <v>4914</v>
      </c>
      <c r="U1233" t="s">
        <v>4917</v>
      </c>
      <c r="V1233" t="s">
        <v>4918</v>
      </c>
      <c r="W1233" t="s">
        <v>16084</v>
      </c>
      <c r="X1233" t="s">
        <v>4920</v>
      </c>
      <c r="Y1233" t="s">
        <v>4921</v>
      </c>
      <c r="Z1233" t="s">
        <v>4922</v>
      </c>
    </row>
    <row r="1234" spans="1:26" hidden="1">
      <c r="A1234" t="s">
        <v>16085</v>
      </c>
      <c r="B1234" t="s">
        <v>4905</v>
      </c>
      <c r="C1234" t="s">
        <v>4906</v>
      </c>
      <c r="D1234" t="s">
        <v>4907</v>
      </c>
      <c r="E1234" t="s">
        <v>5452</v>
      </c>
      <c r="F1234" t="s">
        <v>16086</v>
      </c>
      <c r="G1234" t="s">
        <v>16087</v>
      </c>
      <c r="H1234" t="s">
        <v>16088</v>
      </c>
      <c r="I1234" t="s">
        <v>4910</v>
      </c>
      <c r="J1234" t="s">
        <v>4911</v>
      </c>
      <c r="K1234" t="s">
        <v>4950</v>
      </c>
      <c r="L1234" t="s">
        <v>4913</v>
      </c>
      <c r="M1234" t="s">
        <v>4914</v>
      </c>
      <c r="N1234" t="s">
        <v>4914</v>
      </c>
      <c r="O1234" s="43">
        <v>42902.645740740743</v>
      </c>
      <c r="P1234" t="s">
        <v>4951</v>
      </c>
      <c r="Q1234" s="23" t="s">
        <v>9365</v>
      </c>
      <c r="R1234" t="s">
        <v>11775</v>
      </c>
      <c r="S1234">
        <v>71</v>
      </c>
      <c r="T1234" t="s">
        <v>4914</v>
      </c>
      <c r="U1234" t="s">
        <v>4917</v>
      </c>
      <c r="V1234" t="s">
        <v>4952</v>
      </c>
      <c r="W1234" t="s">
        <v>16089</v>
      </c>
      <c r="X1234" t="s">
        <v>4920</v>
      </c>
      <c r="Y1234" t="s">
        <v>4921</v>
      </c>
      <c r="Z1234" t="s">
        <v>4922</v>
      </c>
    </row>
    <row r="1235" spans="1:26" hidden="1">
      <c r="A1235" t="s">
        <v>16090</v>
      </c>
      <c r="B1235" t="s">
        <v>4905</v>
      </c>
      <c r="C1235" t="s">
        <v>4906</v>
      </c>
      <c r="D1235" t="s">
        <v>4907</v>
      </c>
      <c r="E1235" t="s">
        <v>5940</v>
      </c>
      <c r="F1235" t="s">
        <v>16091</v>
      </c>
      <c r="G1235" t="s">
        <v>16092</v>
      </c>
      <c r="H1235" t="s">
        <v>16093</v>
      </c>
      <c r="I1235" t="s">
        <v>4910</v>
      </c>
      <c r="J1235" t="s">
        <v>4911</v>
      </c>
      <c r="K1235" t="s">
        <v>5620</v>
      </c>
      <c r="L1235" t="s">
        <v>4913</v>
      </c>
      <c r="M1235" t="s">
        <v>4914</v>
      </c>
      <c r="N1235" t="s">
        <v>4914</v>
      </c>
      <c r="O1235" s="43">
        <v>42902.370844907404</v>
      </c>
      <c r="P1235" t="s">
        <v>16094</v>
      </c>
      <c r="Q1235" s="23" t="s">
        <v>9130</v>
      </c>
      <c r="R1235" t="s">
        <v>11595</v>
      </c>
      <c r="S1235">
        <v>12</v>
      </c>
      <c r="T1235" t="s">
        <v>4914</v>
      </c>
      <c r="U1235" t="s">
        <v>4917</v>
      </c>
      <c r="V1235" t="s">
        <v>4918</v>
      </c>
      <c r="W1235" t="s">
        <v>16095</v>
      </c>
      <c r="X1235" t="s">
        <v>4920</v>
      </c>
      <c r="Y1235" t="s">
        <v>4921</v>
      </c>
      <c r="Z1235" t="s">
        <v>4922</v>
      </c>
    </row>
    <row r="1236" spans="1:26" hidden="1">
      <c r="A1236" t="s">
        <v>16096</v>
      </c>
      <c r="B1236" t="s">
        <v>4905</v>
      </c>
      <c r="C1236" t="s">
        <v>4906</v>
      </c>
      <c r="D1236" t="s">
        <v>4907</v>
      </c>
      <c r="E1236" t="s">
        <v>5894</v>
      </c>
      <c r="F1236" t="s">
        <v>16097</v>
      </c>
      <c r="G1236" t="s">
        <v>16098</v>
      </c>
      <c r="H1236" t="s">
        <v>16099</v>
      </c>
      <c r="I1236" t="s">
        <v>4910</v>
      </c>
      <c r="J1236" t="s">
        <v>4911</v>
      </c>
      <c r="K1236" t="s">
        <v>5328</v>
      </c>
      <c r="L1236" t="s">
        <v>4913</v>
      </c>
      <c r="M1236" t="s">
        <v>4914</v>
      </c>
      <c r="N1236" t="s">
        <v>4914</v>
      </c>
      <c r="O1236" s="43">
        <v>42902.744803240741</v>
      </c>
      <c r="P1236" t="s">
        <v>16100</v>
      </c>
      <c r="Q1236" s="23" t="s">
        <v>9459</v>
      </c>
      <c r="R1236" t="s">
        <v>11841</v>
      </c>
      <c r="S1236">
        <v>177</v>
      </c>
      <c r="T1236" t="s">
        <v>4914</v>
      </c>
      <c r="U1236" t="s">
        <v>4917</v>
      </c>
      <c r="V1236" t="s">
        <v>4918</v>
      </c>
      <c r="W1236" t="s">
        <v>16101</v>
      </c>
      <c r="X1236" t="s">
        <v>4920</v>
      </c>
      <c r="Y1236" t="s">
        <v>4921</v>
      </c>
      <c r="Z1236" t="s">
        <v>4922</v>
      </c>
    </row>
    <row r="1237" spans="1:26" hidden="1">
      <c r="A1237" t="s">
        <v>16102</v>
      </c>
      <c r="B1237" t="s">
        <v>4905</v>
      </c>
      <c r="C1237" t="s">
        <v>4906</v>
      </c>
      <c r="D1237" t="s">
        <v>4907</v>
      </c>
      <c r="E1237" t="s">
        <v>5087</v>
      </c>
      <c r="F1237" t="s">
        <v>16103</v>
      </c>
      <c r="G1237" t="s">
        <v>16104</v>
      </c>
      <c r="H1237" t="s">
        <v>16105</v>
      </c>
      <c r="I1237" t="s">
        <v>4910</v>
      </c>
      <c r="J1237" t="s">
        <v>4911</v>
      </c>
      <c r="K1237" t="s">
        <v>6804</v>
      </c>
      <c r="L1237" t="s">
        <v>4913</v>
      </c>
      <c r="M1237" t="s">
        <v>4914</v>
      </c>
      <c r="N1237" t="s">
        <v>4914</v>
      </c>
      <c r="O1237" s="43">
        <v>42902.625833333332</v>
      </c>
      <c r="P1237" t="s">
        <v>4951</v>
      </c>
      <c r="Q1237" s="23" t="s">
        <v>9333</v>
      </c>
      <c r="R1237" t="s">
        <v>11749</v>
      </c>
      <c r="S1237">
        <v>10</v>
      </c>
      <c r="T1237" t="s">
        <v>4914</v>
      </c>
      <c r="U1237" t="s">
        <v>4917</v>
      </c>
      <c r="V1237" t="s">
        <v>4952</v>
      </c>
      <c r="W1237" t="s">
        <v>16106</v>
      </c>
      <c r="X1237" t="s">
        <v>4920</v>
      </c>
      <c r="Y1237" t="s">
        <v>4921</v>
      </c>
      <c r="Z1237" t="s">
        <v>4922</v>
      </c>
    </row>
    <row r="1238" spans="1:26" hidden="1">
      <c r="A1238" t="s">
        <v>16107</v>
      </c>
      <c r="B1238" t="s">
        <v>4905</v>
      </c>
      <c r="C1238" t="s">
        <v>4906</v>
      </c>
      <c r="D1238" t="s">
        <v>4907</v>
      </c>
      <c r="E1238" t="s">
        <v>5766</v>
      </c>
      <c r="F1238" t="s">
        <v>16108</v>
      </c>
      <c r="G1238" t="s">
        <v>16109</v>
      </c>
      <c r="H1238" t="s">
        <v>16110</v>
      </c>
      <c r="I1238" t="s">
        <v>4910</v>
      </c>
      <c r="J1238" t="s">
        <v>4911</v>
      </c>
      <c r="K1238" t="s">
        <v>4956</v>
      </c>
      <c r="L1238" t="s">
        <v>4913</v>
      </c>
      <c r="M1238" t="s">
        <v>4914</v>
      </c>
      <c r="N1238" t="s">
        <v>4914</v>
      </c>
      <c r="O1238" s="43">
        <v>42902.549988425926</v>
      </c>
      <c r="P1238" t="s">
        <v>16111</v>
      </c>
      <c r="Q1238" s="23" t="s">
        <v>9294</v>
      </c>
      <c r="R1238" t="s">
        <v>11719</v>
      </c>
      <c r="S1238">
        <v>122</v>
      </c>
      <c r="T1238" t="s">
        <v>4914</v>
      </c>
      <c r="U1238" t="s">
        <v>4917</v>
      </c>
      <c r="V1238" t="s">
        <v>4918</v>
      </c>
      <c r="W1238" t="s">
        <v>16112</v>
      </c>
      <c r="X1238" t="s">
        <v>4920</v>
      </c>
      <c r="Y1238" t="s">
        <v>4921</v>
      </c>
      <c r="Z1238" t="s">
        <v>4922</v>
      </c>
    </row>
    <row r="1239" spans="1:26" hidden="1">
      <c r="A1239" t="s">
        <v>16113</v>
      </c>
      <c r="B1239" t="s">
        <v>4905</v>
      </c>
      <c r="C1239" t="s">
        <v>4906</v>
      </c>
      <c r="D1239" t="s">
        <v>4907</v>
      </c>
      <c r="E1239" t="s">
        <v>5565</v>
      </c>
      <c r="F1239" t="s">
        <v>16114</v>
      </c>
      <c r="G1239" t="s">
        <v>16115</v>
      </c>
      <c r="H1239" t="s">
        <v>16116</v>
      </c>
      <c r="I1239" t="s">
        <v>4910</v>
      </c>
      <c r="J1239" t="s">
        <v>4911</v>
      </c>
      <c r="K1239" t="s">
        <v>4961</v>
      </c>
      <c r="L1239" t="s">
        <v>4913</v>
      </c>
      <c r="M1239" t="s">
        <v>4914</v>
      </c>
      <c r="N1239" t="s">
        <v>4914</v>
      </c>
      <c r="O1239" s="43">
        <v>42902.521180555559</v>
      </c>
      <c r="P1239" t="s">
        <v>16117</v>
      </c>
      <c r="Q1239" s="23" t="s">
        <v>9285</v>
      </c>
      <c r="R1239" t="s">
        <v>11713</v>
      </c>
      <c r="S1239">
        <v>50</v>
      </c>
      <c r="T1239" t="s">
        <v>4914</v>
      </c>
      <c r="U1239" t="s">
        <v>4917</v>
      </c>
      <c r="V1239" t="s">
        <v>4918</v>
      </c>
      <c r="W1239" t="s">
        <v>16118</v>
      </c>
      <c r="X1239" t="s">
        <v>4920</v>
      </c>
      <c r="Y1239" t="s">
        <v>4921</v>
      </c>
      <c r="Z1239" t="s">
        <v>4922</v>
      </c>
    </row>
    <row r="1240" spans="1:26" hidden="1">
      <c r="A1240" t="s">
        <v>16119</v>
      </c>
      <c r="B1240" t="s">
        <v>4905</v>
      </c>
      <c r="C1240" t="s">
        <v>4906</v>
      </c>
      <c r="D1240" t="s">
        <v>4907</v>
      </c>
      <c r="E1240" t="s">
        <v>5114</v>
      </c>
      <c r="F1240" t="s">
        <v>16120</v>
      </c>
      <c r="G1240" t="s">
        <v>16121</v>
      </c>
      <c r="H1240" t="s">
        <v>16122</v>
      </c>
      <c r="I1240" t="s">
        <v>4910</v>
      </c>
      <c r="J1240" t="s">
        <v>4911</v>
      </c>
      <c r="K1240" t="s">
        <v>5496</v>
      </c>
      <c r="L1240" t="s">
        <v>4913</v>
      </c>
      <c r="M1240" t="s">
        <v>4914</v>
      </c>
      <c r="N1240" t="s">
        <v>4914</v>
      </c>
      <c r="O1240" s="43">
        <v>42902.83861111111</v>
      </c>
      <c r="P1240" t="s">
        <v>16123</v>
      </c>
      <c r="Q1240" s="23" t="s">
        <v>9474</v>
      </c>
      <c r="R1240" t="s">
        <v>11851</v>
      </c>
      <c r="S1240">
        <v>571</v>
      </c>
      <c r="T1240" t="s">
        <v>4914</v>
      </c>
      <c r="U1240" t="s">
        <v>4917</v>
      </c>
      <c r="V1240" t="s">
        <v>4918</v>
      </c>
      <c r="W1240" t="s">
        <v>16124</v>
      </c>
      <c r="X1240" t="s">
        <v>4920</v>
      </c>
      <c r="Y1240" t="s">
        <v>4921</v>
      </c>
      <c r="Z1240" t="s">
        <v>4922</v>
      </c>
    </row>
    <row r="1241" spans="1:26" hidden="1">
      <c r="A1241" t="s">
        <v>16125</v>
      </c>
      <c r="B1241" t="s">
        <v>4905</v>
      </c>
      <c r="C1241" t="s">
        <v>4906</v>
      </c>
      <c r="D1241" t="s">
        <v>4907</v>
      </c>
      <c r="E1241" t="s">
        <v>6614</v>
      </c>
      <c r="F1241" t="s">
        <v>16126</v>
      </c>
      <c r="G1241" t="s">
        <v>16127</v>
      </c>
      <c r="H1241" t="s">
        <v>16128</v>
      </c>
      <c r="I1241" t="s">
        <v>4910</v>
      </c>
      <c r="J1241" t="s">
        <v>4911</v>
      </c>
      <c r="K1241" t="s">
        <v>4956</v>
      </c>
      <c r="L1241" t="s">
        <v>4913</v>
      </c>
      <c r="M1241" t="s">
        <v>4914</v>
      </c>
      <c r="N1241" t="s">
        <v>4914</v>
      </c>
      <c r="O1241" s="43">
        <v>42902.480057870373</v>
      </c>
      <c r="P1241" t="s">
        <v>16129</v>
      </c>
      <c r="Q1241" s="23" t="s">
        <v>9260</v>
      </c>
      <c r="R1241" t="s">
        <v>11693</v>
      </c>
      <c r="S1241">
        <v>88</v>
      </c>
      <c r="T1241" t="s">
        <v>4914</v>
      </c>
      <c r="U1241" t="s">
        <v>4917</v>
      </c>
      <c r="V1241" t="s">
        <v>4918</v>
      </c>
      <c r="W1241" t="s">
        <v>16130</v>
      </c>
      <c r="X1241" t="s">
        <v>4920</v>
      </c>
      <c r="Y1241" t="s">
        <v>4921</v>
      </c>
      <c r="Z1241" t="s">
        <v>4922</v>
      </c>
    </row>
    <row r="1242" spans="1:26" hidden="1">
      <c r="A1242" t="s">
        <v>16131</v>
      </c>
      <c r="B1242" t="s">
        <v>4905</v>
      </c>
      <c r="C1242" t="s">
        <v>4906</v>
      </c>
      <c r="D1242" t="s">
        <v>4907</v>
      </c>
      <c r="E1242" t="s">
        <v>5940</v>
      </c>
      <c r="F1242" t="s">
        <v>16132</v>
      </c>
      <c r="G1242" t="s">
        <v>16133</v>
      </c>
      <c r="H1242" t="s">
        <v>16134</v>
      </c>
      <c r="I1242" t="s">
        <v>4910</v>
      </c>
      <c r="J1242" t="s">
        <v>4911</v>
      </c>
      <c r="K1242" t="s">
        <v>5054</v>
      </c>
      <c r="L1242" t="s">
        <v>4913</v>
      </c>
      <c r="M1242" t="s">
        <v>4914</v>
      </c>
      <c r="N1242" t="s">
        <v>4914</v>
      </c>
      <c r="O1242" s="43">
        <v>42902.458645833336</v>
      </c>
      <c r="P1242" t="s">
        <v>16135</v>
      </c>
      <c r="Q1242" s="23" t="s">
        <v>9224</v>
      </c>
      <c r="R1242" t="s">
        <v>11667</v>
      </c>
      <c r="S1242">
        <v>332</v>
      </c>
      <c r="T1242" t="s">
        <v>4914</v>
      </c>
      <c r="U1242" t="s">
        <v>4917</v>
      </c>
      <c r="V1242" t="s">
        <v>4918</v>
      </c>
      <c r="W1242" t="s">
        <v>16136</v>
      </c>
      <c r="X1242" t="s">
        <v>4920</v>
      </c>
      <c r="Y1242" t="s">
        <v>4921</v>
      </c>
      <c r="Z1242" t="s">
        <v>4922</v>
      </c>
    </row>
    <row r="1243" spans="1:26" hidden="1">
      <c r="A1243" t="s">
        <v>16137</v>
      </c>
      <c r="B1243" t="s">
        <v>4905</v>
      </c>
      <c r="C1243" t="s">
        <v>4906</v>
      </c>
      <c r="D1243" t="s">
        <v>4907</v>
      </c>
      <c r="E1243" t="s">
        <v>4954</v>
      </c>
      <c r="F1243" t="s">
        <v>16138</v>
      </c>
      <c r="G1243" t="s">
        <v>16139</v>
      </c>
      <c r="H1243" t="s">
        <v>16140</v>
      </c>
      <c r="I1243" t="s">
        <v>4910</v>
      </c>
      <c r="J1243" t="s">
        <v>4911</v>
      </c>
      <c r="K1243" t="s">
        <v>4912</v>
      </c>
      <c r="L1243" t="s">
        <v>4913</v>
      </c>
      <c r="M1243" t="s">
        <v>4914</v>
      </c>
      <c r="N1243" t="s">
        <v>4914</v>
      </c>
      <c r="O1243" s="43">
        <v>42902.680601851855</v>
      </c>
      <c r="P1243" t="s">
        <v>16141</v>
      </c>
      <c r="Q1243" s="23" t="s">
        <v>9421</v>
      </c>
      <c r="R1243" t="s">
        <v>11813</v>
      </c>
      <c r="S1243">
        <v>247</v>
      </c>
      <c r="T1243" t="s">
        <v>4914</v>
      </c>
      <c r="U1243" t="s">
        <v>4917</v>
      </c>
      <c r="V1243" t="s">
        <v>4918</v>
      </c>
      <c r="W1243" t="s">
        <v>16142</v>
      </c>
      <c r="X1243" t="s">
        <v>4920</v>
      </c>
      <c r="Y1243" t="s">
        <v>4921</v>
      </c>
      <c r="Z1243" t="s">
        <v>4922</v>
      </c>
    </row>
    <row r="1244" spans="1:26" hidden="1">
      <c r="A1244" t="s">
        <v>16143</v>
      </c>
      <c r="B1244" t="s">
        <v>4905</v>
      </c>
      <c r="C1244" t="s">
        <v>4906</v>
      </c>
      <c r="D1244" t="s">
        <v>4907</v>
      </c>
      <c r="E1244" t="s">
        <v>5080</v>
      </c>
      <c r="F1244" t="s">
        <v>16144</v>
      </c>
      <c r="G1244" t="s">
        <v>16145</v>
      </c>
      <c r="H1244" t="s">
        <v>16140</v>
      </c>
      <c r="I1244" t="s">
        <v>4910</v>
      </c>
      <c r="J1244" t="s">
        <v>4911</v>
      </c>
      <c r="K1244" t="s">
        <v>4912</v>
      </c>
      <c r="L1244" t="s">
        <v>4913</v>
      </c>
      <c r="M1244" t="s">
        <v>4914</v>
      </c>
      <c r="N1244" t="s">
        <v>4914</v>
      </c>
      <c r="O1244" s="43">
        <v>42902.680347222224</v>
      </c>
      <c r="P1244" t="s">
        <v>16146</v>
      </c>
      <c r="Q1244" s="23" t="s">
        <v>9418</v>
      </c>
      <c r="R1244" t="s">
        <v>11811</v>
      </c>
      <c r="S1244">
        <v>209</v>
      </c>
      <c r="T1244" t="s">
        <v>4914</v>
      </c>
      <c r="U1244" t="s">
        <v>4917</v>
      </c>
      <c r="V1244" t="s">
        <v>4918</v>
      </c>
      <c r="W1244" t="s">
        <v>16147</v>
      </c>
      <c r="X1244" t="s">
        <v>4920</v>
      </c>
      <c r="Y1244" t="s">
        <v>4921</v>
      </c>
      <c r="Z1244" t="s">
        <v>4922</v>
      </c>
    </row>
    <row r="1245" spans="1:26" hidden="1">
      <c r="A1245" t="s">
        <v>16148</v>
      </c>
      <c r="B1245" t="s">
        <v>4905</v>
      </c>
      <c r="C1245" t="s">
        <v>4906</v>
      </c>
      <c r="D1245" t="s">
        <v>4907</v>
      </c>
      <c r="E1245" t="s">
        <v>4967</v>
      </c>
      <c r="F1245" t="s">
        <v>16149</v>
      </c>
      <c r="G1245" t="s">
        <v>16150</v>
      </c>
      <c r="H1245" t="s">
        <v>16151</v>
      </c>
      <c r="I1245" t="s">
        <v>4910</v>
      </c>
      <c r="J1245" t="s">
        <v>4911</v>
      </c>
      <c r="K1245" t="s">
        <v>4977</v>
      </c>
      <c r="L1245" t="s">
        <v>4913</v>
      </c>
      <c r="M1245" t="s">
        <v>4914</v>
      </c>
      <c r="N1245" t="s">
        <v>4914</v>
      </c>
      <c r="O1245" s="43">
        <v>42902.399189814816</v>
      </c>
      <c r="P1245" t="s">
        <v>16152</v>
      </c>
      <c r="Q1245" s="23" t="s">
        <v>9154</v>
      </c>
      <c r="R1245" t="s">
        <v>11611</v>
      </c>
      <c r="S1245">
        <v>369</v>
      </c>
      <c r="T1245" t="s">
        <v>4914</v>
      </c>
      <c r="U1245" t="s">
        <v>4917</v>
      </c>
      <c r="V1245" t="s">
        <v>4918</v>
      </c>
      <c r="W1245" t="s">
        <v>16153</v>
      </c>
      <c r="X1245" t="s">
        <v>4920</v>
      </c>
      <c r="Y1245" t="s">
        <v>4921</v>
      </c>
      <c r="Z1245" t="s">
        <v>4922</v>
      </c>
    </row>
    <row r="1246" spans="1:26" hidden="1">
      <c r="A1246" t="s">
        <v>16154</v>
      </c>
      <c r="B1246" t="s">
        <v>4905</v>
      </c>
      <c r="C1246" t="s">
        <v>4906</v>
      </c>
      <c r="D1246" t="s">
        <v>4907</v>
      </c>
      <c r="E1246" t="s">
        <v>5107</v>
      </c>
      <c r="F1246" t="s">
        <v>16155</v>
      </c>
      <c r="G1246" t="s">
        <v>16156</v>
      </c>
      <c r="H1246" t="s">
        <v>16157</v>
      </c>
      <c r="I1246" t="s">
        <v>4910</v>
      </c>
      <c r="J1246" t="s">
        <v>4911</v>
      </c>
      <c r="K1246" t="s">
        <v>4912</v>
      </c>
      <c r="L1246" t="s">
        <v>4913</v>
      </c>
      <c r="M1246" t="s">
        <v>4914</v>
      </c>
      <c r="N1246" t="s">
        <v>4914</v>
      </c>
      <c r="O1246" s="43">
        <v>42902.74596064815</v>
      </c>
      <c r="P1246" t="s">
        <v>16158</v>
      </c>
      <c r="Q1246" s="23" t="s">
        <v>9462</v>
      </c>
      <c r="R1246" t="s">
        <v>11843</v>
      </c>
      <c r="S1246">
        <v>896</v>
      </c>
      <c r="T1246" t="s">
        <v>4914</v>
      </c>
      <c r="U1246" t="s">
        <v>4917</v>
      </c>
      <c r="V1246" t="s">
        <v>4918</v>
      </c>
      <c r="W1246" t="s">
        <v>16159</v>
      </c>
      <c r="X1246" t="s">
        <v>4920</v>
      </c>
      <c r="Y1246" t="s">
        <v>4921</v>
      </c>
      <c r="Z1246" t="s">
        <v>4922</v>
      </c>
    </row>
    <row r="1247" spans="1:26" hidden="1">
      <c r="A1247" t="s">
        <v>16160</v>
      </c>
      <c r="B1247" t="s">
        <v>4905</v>
      </c>
      <c r="C1247" t="s">
        <v>4906</v>
      </c>
      <c r="D1247" t="s">
        <v>4907</v>
      </c>
      <c r="E1247" t="s">
        <v>5492</v>
      </c>
      <c r="F1247" t="s">
        <v>16161</v>
      </c>
      <c r="G1247" t="s">
        <v>16162</v>
      </c>
      <c r="H1247" t="s">
        <v>16163</v>
      </c>
      <c r="I1247" t="s">
        <v>4910</v>
      </c>
      <c r="J1247" t="s">
        <v>4911</v>
      </c>
      <c r="K1247" t="s">
        <v>5328</v>
      </c>
      <c r="L1247" t="s">
        <v>4913</v>
      </c>
      <c r="M1247" t="s">
        <v>4914</v>
      </c>
      <c r="N1247" t="s">
        <v>4914</v>
      </c>
      <c r="O1247" s="43">
        <v>42902.365682870368</v>
      </c>
      <c r="P1247" t="s">
        <v>16164</v>
      </c>
      <c r="Q1247" s="23" t="s">
        <v>9123</v>
      </c>
      <c r="R1247" t="s">
        <v>11589</v>
      </c>
      <c r="S1247">
        <v>1000</v>
      </c>
      <c r="T1247" t="s">
        <v>4914</v>
      </c>
      <c r="U1247" t="s">
        <v>4917</v>
      </c>
      <c r="V1247" t="s">
        <v>4918</v>
      </c>
      <c r="W1247" t="s">
        <v>16165</v>
      </c>
      <c r="X1247" t="s">
        <v>4920</v>
      </c>
      <c r="Y1247" t="s">
        <v>4921</v>
      </c>
      <c r="Z1247" t="s">
        <v>4922</v>
      </c>
    </row>
    <row r="1248" spans="1:26" hidden="1">
      <c r="A1248" t="s">
        <v>16166</v>
      </c>
      <c r="B1248" t="s">
        <v>4905</v>
      </c>
      <c r="C1248" t="s">
        <v>4906</v>
      </c>
      <c r="D1248" t="s">
        <v>4907</v>
      </c>
      <c r="E1248" t="s">
        <v>5073</v>
      </c>
      <c r="F1248" t="s">
        <v>16167</v>
      </c>
      <c r="G1248" t="s">
        <v>16168</v>
      </c>
      <c r="H1248" t="s">
        <v>16169</v>
      </c>
      <c r="I1248" t="s">
        <v>4910</v>
      </c>
      <c r="J1248" t="s">
        <v>4911</v>
      </c>
      <c r="K1248" t="s">
        <v>4977</v>
      </c>
      <c r="L1248" t="s">
        <v>4913</v>
      </c>
      <c r="M1248" t="s">
        <v>4914</v>
      </c>
      <c r="N1248" t="s">
        <v>4914</v>
      </c>
      <c r="O1248" s="43">
        <v>42902.692673611113</v>
      </c>
      <c r="P1248" t="s">
        <v>16170</v>
      </c>
      <c r="Q1248" s="23" t="s">
        <v>9423</v>
      </c>
      <c r="R1248" t="s">
        <v>11815</v>
      </c>
      <c r="S1248">
        <v>500</v>
      </c>
      <c r="T1248" t="s">
        <v>4914</v>
      </c>
      <c r="U1248" t="s">
        <v>4917</v>
      </c>
      <c r="V1248" t="s">
        <v>4918</v>
      </c>
      <c r="W1248" t="s">
        <v>16171</v>
      </c>
      <c r="X1248" t="s">
        <v>4920</v>
      </c>
      <c r="Y1248" t="s">
        <v>4921</v>
      </c>
      <c r="Z1248" t="s">
        <v>4922</v>
      </c>
    </row>
    <row r="1249" spans="1:26" hidden="1">
      <c r="A1249" t="s">
        <v>16172</v>
      </c>
      <c r="B1249" t="s">
        <v>4905</v>
      </c>
      <c r="C1249" t="s">
        <v>4906</v>
      </c>
      <c r="D1249" t="s">
        <v>4907</v>
      </c>
      <c r="E1249" t="s">
        <v>4972</v>
      </c>
      <c r="F1249" t="s">
        <v>16173</v>
      </c>
      <c r="G1249" t="s">
        <v>16174</v>
      </c>
      <c r="H1249" t="s">
        <v>16175</v>
      </c>
      <c r="I1249" t="s">
        <v>4910</v>
      </c>
      <c r="J1249" t="s">
        <v>4911</v>
      </c>
      <c r="K1249" t="s">
        <v>4995</v>
      </c>
      <c r="L1249" t="s">
        <v>4913</v>
      </c>
      <c r="M1249" t="s">
        <v>4914</v>
      </c>
      <c r="N1249" t="s">
        <v>4914</v>
      </c>
      <c r="O1249" s="43">
        <v>42902.470381944448</v>
      </c>
      <c r="P1249" t="s">
        <v>16176</v>
      </c>
      <c r="Q1249" s="23" t="s">
        <v>9247</v>
      </c>
      <c r="R1249" t="s">
        <v>11685</v>
      </c>
      <c r="S1249">
        <v>307</v>
      </c>
      <c r="T1249" t="s">
        <v>4914</v>
      </c>
      <c r="U1249" t="s">
        <v>4917</v>
      </c>
      <c r="V1249" t="s">
        <v>4918</v>
      </c>
      <c r="W1249" t="s">
        <v>16177</v>
      </c>
      <c r="X1249" t="s">
        <v>4920</v>
      </c>
      <c r="Y1249" t="s">
        <v>4921</v>
      </c>
      <c r="Z1249" t="s">
        <v>4922</v>
      </c>
    </row>
    <row r="1250" spans="1:26" hidden="1">
      <c r="A1250" t="s">
        <v>16178</v>
      </c>
      <c r="B1250" t="s">
        <v>4905</v>
      </c>
      <c r="C1250" t="s">
        <v>4906</v>
      </c>
      <c r="D1250" t="s">
        <v>4907</v>
      </c>
      <c r="E1250" t="s">
        <v>5214</v>
      </c>
      <c r="F1250" t="s">
        <v>16179</v>
      </c>
      <c r="G1250" t="s">
        <v>16180</v>
      </c>
      <c r="H1250" t="s">
        <v>16181</v>
      </c>
      <c r="I1250" t="s">
        <v>4910</v>
      </c>
      <c r="J1250" t="s">
        <v>4911</v>
      </c>
      <c r="K1250" t="s">
        <v>4912</v>
      </c>
      <c r="L1250" t="s">
        <v>4913</v>
      </c>
      <c r="M1250" t="s">
        <v>4914</v>
      </c>
      <c r="N1250" t="s">
        <v>4914</v>
      </c>
      <c r="O1250" s="43">
        <v>42902.616805555554</v>
      </c>
      <c r="P1250" t="s">
        <v>16182</v>
      </c>
      <c r="Q1250" s="23" t="s">
        <v>9321</v>
      </c>
      <c r="R1250" t="s">
        <v>11741</v>
      </c>
      <c r="S1250">
        <v>24</v>
      </c>
      <c r="T1250" t="s">
        <v>14633</v>
      </c>
      <c r="U1250" t="s">
        <v>4917</v>
      </c>
      <c r="V1250" t="s">
        <v>4918</v>
      </c>
      <c r="W1250" t="s">
        <v>16183</v>
      </c>
      <c r="X1250" t="s">
        <v>4920</v>
      </c>
      <c r="Y1250" t="s">
        <v>4921</v>
      </c>
      <c r="Z1250" t="s">
        <v>4922</v>
      </c>
    </row>
    <row r="1251" spans="1:26" hidden="1">
      <c r="A1251" t="s">
        <v>16184</v>
      </c>
      <c r="B1251" t="s">
        <v>4905</v>
      </c>
      <c r="C1251" t="s">
        <v>4906</v>
      </c>
      <c r="D1251" t="s">
        <v>4907</v>
      </c>
      <c r="E1251" t="s">
        <v>5052</v>
      </c>
      <c r="F1251" t="s">
        <v>16185</v>
      </c>
      <c r="G1251" t="s">
        <v>16186</v>
      </c>
      <c r="H1251" t="s">
        <v>16187</v>
      </c>
      <c r="I1251" t="s">
        <v>4910</v>
      </c>
      <c r="J1251" t="s">
        <v>4911</v>
      </c>
      <c r="K1251" t="s">
        <v>5054</v>
      </c>
      <c r="L1251" t="s">
        <v>4913</v>
      </c>
      <c r="M1251" t="s">
        <v>4914</v>
      </c>
      <c r="N1251" t="s">
        <v>4914</v>
      </c>
      <c r="O1251" s="43">
        <v>42902.69872685185</v>
      </c>
      <c r="P1251" t="s">
        <v>16188</v>
      </c>
      <c r="Q1251" s="23" t="s">
        <v>9432</v>
      </c>
      <c r="R1251" t="s">
        <v>11821</v>
      </c>
      <c r="S1251">
        <v>30</v>
      </c>
      <c r="T1251" t="s">
        <v>16189</v>
      </c>
      <c r="U1251" t="s">
        <v>4917</v>
      </c>
      <c r="V1251" t="s">
        <v>4918</v>
      </c>
      <c r="W1251" t="s">
        <v>16190</v>
      </c>
      <c r="X1251" t="s">
        <v>4920</v>
      </c>
      <c r="Y1251" t="s">
        <v>4921</v>
      </c>
      <c r="Z1251" t="s">
        <v>4922</v>
      </c>
    </row>
    <row r="1252" spans="1:26" hidden="1">
      <c r="A1252" t="s">
        <v>15362</v>
      </c>
      <c r="B1252" t="s">
        <v>4905</v>
      </c>
      <c r="C1252" t="s">
        <v>4906</v>
      </c>
      <c r="D1252" t="s">
        <v>4907</v>
      </c>
      <c r="E1252" t="s">
        <v>6730</v>
      </c>
      <c r="F1252" t="s">
        <v>15363</v>
      </c>
      <c r="G1252" t="s">
        <v>15364</v>
      </c>
      <c r="H1252" t="s">
        <v>15365</v>
      </c>
      <c r="I1252" t="s">
        <v>4910</v>
      </c>
      <c r="J1252" t="s">
        <v>4911</v>
      </c>
      <c r="K1252" t="s">
        <v>4950</v>
      </c>
      <c r="L1252" t="s">
        <v>4913</v>
      </c>
      <c r="M1252" t="s">
        <v>4914</v>
      </c>
      <c r="N1252" t="s">
        <v>4914</v>
      </c>
      <c r="O1252" s="43">
        <v>42902.597175925926</v>
      </c>
      <c r="P1252" t="s">
        <v>4951</v>
      </c>
      <c r="Q1252" s="23" t="s">
        <v>9303</v>
      </c>
      <c r="R1252" t="s">
        <v>11725</v>
      </c>
      <c r="S1252">
        <v>1000</v>
      </c>
      <c r="T1252" t="s">
        <v>4914</v>
      </c>
      <c r="U1252" t="s">
        <v>4917</v>
      </c>
      <c r="V1252" t="s">
        <v>4952</v>
      </c>
      <c r="W1252" t="s">
        <v>15366</v>
      </c>
      <c r="X1252" t="s">
        <v>4920</v>
      </c>
      <c r="Y1252" t="s">
        <v>4921</v>
      </c>
      <c r="Z1252" t="s">
        <v>4922</v>
      </c>
    </row>
    <row r="1253" spans="1:26" hidden="1">
      <c r="A1253" t="s">
        <v>16191</v>
      </c>
      <c r="B1253" t="s">
        <v>4905</v>
      </c>
      <c r="C1253" t="s">
        <v>4906</v>
      </c>
      <c r="D1253" t="s">
        <v>4907</v>
      </c>
      <c r="E1253" t="s">
        <v>5177</v>
      </c>
      <c r="F1253" t="s">
        <v>16192</v>
      </c>
      <c r="G1253" t="s">
        <v>16193</v>
      </c>
      <c r="H1253" t="s">
        <v>16194</v>
      </c>
      <c r="I1253" t="s">
        <v>4910</v>
      </c>
      <c r="J1253" t="s">
        <v>4911</v>
      </c>
      <c r="K1253" t="s">
        <v>4956</v>
      </c>
      <c r="L1253" t="s">
        <v>4913</v>
      </c>
      <c r="M1253" t="s">
        <v>4914</v>
      </c>
      <c r="N1253" t="s">
        <v>4914</v>
      </c>
      <c r="O1253" s="43">
        <v>42902.449907407405</v>
      </c>
      <c r="P1253" t="s">
        <v>16195</v>
      </c>
      <c r="Q1253" s="23" t="s">
        <v>9209</v>
      </c>
      <c r="R1253" t="s">
        <v>11655</v>
      </c>
      <c r="S1253">
        <v>294</v>
      </c>
      <c r="T1253" t="s">
        <v>16196</v>
      </c>
      <c r="U1253" t="s">
        <v>4917</v>
      </c>
      <c r="V1253" t="s">
        <v>4918</v>
      </c>
      <c r="W1253" t="s">
        <v>16197</v>
      </c>
      <c r="X1253" t="s">
        <v>4920</v>
      </c>
      <c r="Y1253" t="s">
        <v>4921</v>
      </c>
      <c r="Z1253" t="s">
        <v>4922</v>
      </c>
    </row>
    <row r="1254" spans="1:26" hidden="1">
      <c r="A1254" t="s">
        <v>16198</v>
      </c>
      <c r="B1254" t="s">
        <v>4905</v>
      </c>
      <c r="C1254" t="s">
        <v>4906</v>
      </c>
      <c r="D1254" t="s">
        <v>4907</v>
      </c>
      <c r="E1254" t="s">
        <v>5097</v>
      </c>
      <c r="F1254" t="s">
        <v>16199</v>
      </c>
      <c r="G1254" t="s">
        <v>16200</v>
      </c>
      <c r="H1254" t="s">
        <v>16201</v>
      </c>
      <c r="I1254" t="s">
        <v>4910</v>
      </c>
      <c r="J1254" t="s">
        <v>4911</v>
      </c>
      <c r="K1254" t="s">
        <v>4977</v>
      </c>
      <c r="L1254" t="s">
        <v>4913</v>
      </c>
      <c r="M1254" t="s">
        <v>4914</v>
      </c>
      <c r="N1254" t="s">
        <v>4914</v>
      </c>
      <c r="O1254" s="43">
        <v>42902.643877314818</v>
      </c>
      <c r="P1254" t="s">
        <v>16202</v>
      </c>
      <c r="Q1254" s="23" t="s">
        <v>9355</v>
      </c>
      <c r="R1254" t="s">
        <v>11765</v>
      </c>
      <c r="S1254">
        <v>120</v>
      </c>
      <c r="T1254" t="s">
        <v>4914</v>
      </c>
      <c r="U1254" t="s">
        <v>4917</v>
      </c>
      <c r="V1254" t="s">
        <v>4918</v>
      </c>
      <c r="W1254" t="s">
        <v>16203</v>
      </c>
      <c r="X1254" t="s">
        <v>4920</v>
      </c>
      <c r="Y1254" t="s">
        <v>4921</v>
      </c>
      <c r="Z1254" t="s">
        <v>4922</v>
      </c>
    </row>
    <row r="1255" spans="1:26" hidden="1">
      <c r="A1255" t="s">
        <v>16204</v>
      </c>
      <c r="B1255" t="s">
        <v>4905</v>
      </c>
      <c r="C1255" t="s">
        <v>4906</v>
      </c>
      <c r="D1255" t="s">
        <v>4907</v>
      </c>
      <c r="E1255" t="s">
        <v>5097</v>
      </c>
      <c r="F1255" t="s">
        <v>16205</v>
      </c>
      <c r="G1255" t="s">
        <v>16206</v>
      </c>
      <c r="H1255" t="s">
        <v>16201</v>
      </c>
      <c r="I1255" t="s">
        <v>4910</v>
      </c>
      <c r="J1255" t="s">
        <v>4911</v>
      </c>
      <c r="K1255" t="s">
        <v>4912</v>
      </c>
      <c r="L1255" t="s">
        <v>4913</v>
      </c>
      <c r="M1255" t="s">
        <v>4914</v>
      </c>
      <c r="N1255" t="s">
        <v>4914</v>
      </c>
      <c r="O1255" s="43">
        <v>42902.644120370373</v>
      </c>
      <c r="P1255" t="s">
        <v>16207</v>
      </c>
      <c r="Q1255" s="23" t="s">
        <v>9358</v>
      </c>
      <c r="R1255" t="s">
        <v>11767</v>
      </c>
      <c r="S1255">
        <v>145</v>
      </c>
      <c r="T1255" t="s">
        <v>4914</v>
      </c>
      <c r="U1255" t="s">
        <v>4917</v>
      </c>
      <c r="V1255" t="s">
        <v>4918</v>
      </c>
      <c r="W1255" t="s">
        <v>16208</v>
      </c>
      <c r="X1255" t="s">
        <v>4920</v>
      </c>
      <c r="Y1255" t="s">
        <v>4921</v>
      </c>
      <c r="Z1255" t="s">
        <v>4922</v>
      </c>
    </row>
    <row r="1256" spans="1:26" hidden="1">
      <c r="A1256" t="s">
        <v>16209</v>
      </c>
      <c r="B1256" t="s">
        <v>4905</v>
      </c>
      <c r="C1256" t="s">
        <v>4906</v>
      </c>
      <c r="D1256" t="s">
        <v>4907</v>
      </c>
      <c r="E1256" t="s">
        <v>5080</v>
      </c>
      <c r="F1256" t="s">
        <v>16210</v>
      </c>
      <c r="G1256" t="s">
        <v>16211</v>
      </c>
      <c r="H1256" t="s">
        <v>16212</v>
      </c>
      <c r="I1256" t="s">
        <v>4910</v>
      </c>
      <c r="J1256" t="s">
        <v>4911</v>
      </c>
      <c r="K1256" t="s">
        <v>4950</v>
      </c>
      <c r="L1256" t="s">
        <v>4913</v>
      </c>
      <c r="M1256" t="s">
        <v>4914</v>
      </c>
      <c r="N1256" t="s">
        <v>4914</v>
      </c>
      <c r="O1256" s="43">
        <v>42902.674687500003</v>
      </c>
      <c r="P1256" t="s">
        <v>4951</v>
      </c>
      <c r="Q1256" s="23" t="s">
        <v>9409</v>
      </c>
      <c r="R1256" t="s">
        <v>11805</v>
      </c>
      <c r="S1256">
        <v>325</v>
      </c>
      <c r="T1256" t="s">
        <v>4914</v>
      </c>
      <c r="U1256" t="s">
        <v>4917</v>
      </c>
      <c r="V1256" t="s">
        <v>4952</v>
      </c>
      <c r="W1256" t="s">
        <v>16213</v>
      </c>
      <c r="X1256" t="s">
        <v>4920</v>
      </c>
      <c r="Y1256" t="s">
        <v>4921</v>
      </c>
      <c r="Z1256" t="s">
        <v>4922</v>
      </c>
    </row>
    <row r="1257" spans="1:26" hidden="1">
      <c r="A1257" t="s">
        <v>16214</v>
      </c>
      <c r="B1257" t="s">
        <v>4905</v>
      </c>
      <c r="C1257" t="s">
        <v>4906</v>
      </c>
      <c r="D1257" t="s">
        <v>4907</v>
      </c>
      <c r="E1257" t="s">
        <v>5877</v>
      </c>
      <c r="F1257" t="s">
        <v>16215</v>
      </c>
      <c r="G1257" t="s">
        <v>16216</v>
      </c>
      <c r="H1257" t="s">
        <v>16217</v>
      </c>
      <c r="I1257" t="s">
        <v>4910</v>
      </c>
      <c r="J1257" t="s">
        <v>4911</v>
      </c>
      <c r="K1257" t="s">
        <v>4912</v>
      </c>
      <c r="L1257" t="s">
        <v>4913</v>
      </c>
      <c r="M1257" t="s">
        <v>4914</v>
      </c>
      <c r="N1257" t="s">
        <v>4914</v>
      </c>
      <c r="O1257" s="43">
        <v>42902.450636574074</v>
      </c>
      <c r="P1257" t="s">
        <v>16218</v>
      </c>
      <c r="Q1257" s="23" t="s">
        <v>9212</v>
      </c>
      <c r="R1257" t="s">
        <v>11657</v>
      </c>
      <c r="S1257">
        <v>200</v>
      </c>
      <c r="T1257" t="s">
        <v>4914</v>
      </c>
      <c r="U1257" t="s">
        <v>4917</v>
      </c>
      <c r="V1257" t="s">
        <v>4918</v>
      </c>
      <c r="W1257" t="s">
        <v>16219</v>
      </c>
      <c r="X1257" t="s">
        <v>4920</v>
      </c>
      <c r="Y1257" t="s">
        <v>4921</v>
      </c>
      <c r="Z1257" t="s">
        <v>4922</v>
      </c>
    </row>
    <row r="1258" spans="1:26" hidden="1">
      <c r="A1258" t="s">
        <v>16220</v>
      </c>
      <c r="B1258" t="s">
        <v>4905</v>
      </c>
      <c r="C1258" t="s">
        <v>4906</v>
      </c>
      <c r="D1258" t="s">
        <v>4907</v>
      </c>
      <c r="E1258" t="s">
        <v>5188</v>
      </c>
      <c r="F1258" t="s">
        <v>16221</v>
      </c>
      <c r="G1258" t="s">
        <v>16222</v>
      </c>
      <c r="H1258" t="s">
        <v>16223</v>
      </c>
      <c r="I1258" t="s">
        <v>4910</v>
      </c>
      <c r="J1258" t="s">
        <v>4911</v>
      </c>
      <c r="K1258" t="s">
        <v>4950</v>
      </c>
      <c r="L1258" t="s">
        <v>4913</v>
      </c>
      <c r="M1258" t="s">
        <v>4914</v>
      </c>
      <c r="N1258" t="s">
        <v>4914</v>
      </c>
      <c r="O1258" s="43">
        <v>42902.437245370369</v>
      </c>
      <c r="P1258" t="s">
        <v>4951</v>
      </c>
      <c r="Q1258" s="23" t="s">
        <v>9187</v>
      </c>
      <c r="R1258" t="s">
        <v>11637</v>
      </c>
      <c r="S1258">
        <v>2878</v>
      </c>
      <c r="T1258" t="s">
        <v>4914</v>
      </c>
      <c r="U1258" t="s">
        <v>4917</v>
      </c>
      <c r="V1258" t="s">
        <v>4952</v>
      </c>
      <c r="W1258" t="s">
        <v>16224</v>
      </c>
      <c r="X1258" t="s">
        <v>4920</v>
      </c>
      <c r="Y1258" t="s">
        <v>4921</v>
      </c>
      <c r="Z1258" t="s">
        <v>4922</v>
      </c>
    </row>
    <row r="1259" spans="1:26" hidden="1">
      <c r="A1259" t="s">
        <v>16225</v>
      </c>
      <c r="B1259" t="s">
        <v>4905</v>
      </c>
      <c r="C1259" t="s">
        <v>4906</v>
      </c>
      <c r="D1259" t="s">
        <v>4907</v>
      </c>
      <c r="E1259" t="s">
        <v>5188</v>
      </c>
      <c r="F1259" t="s">
        <v>16226</v>
      </c>
      <c r="G1259" t="s">
        <v>16227</v>
      </c>
      <c r="H1259" t="s">
        <v>16223</v>
      </c>
      <c r="I1259" t="s">
        <v>4910</v>
      </c>
      <c r="J1259" t="s">
        <v>4911</v>
      </c>
      <c r="K1259" t="s">
        <v>4950</v>
      </c>
      <c r="L1259" t="s">
        <v>4913</v>
      </c>
      <c r="M1259" t="s">
        <v>4914</v>
      </c>
      <c r="N1259" t="s">
        <v>4914</v>
      </c>
      <c r="O1259" s="43">
        <v>42902.436932870369</v>
      </c>
      <c r="P1259" t="s">
        <v>4951</v>
      </c>
      <c r="Q1259" s="23" t="s">
        <v>9184</v>
      </c>
      <c r="R1259" t="s">
        <v>11635</v>
      </c>
      <c r="S1259">
        <v>166</v>
      </c>
      <c r="T1259" t="s">
        <v>4914</v>
      </c>
      <c r="U1259" t="s">
        <v>4917</v>
      </c>
      <c r="V1259" t="s">
        <v>4952</v>
      </c>
      <c r="W1259" t="s">
        <v>16228</v>
      </c>
      <c r="X1259" t="s">
        <v>4920</v>
      </c>
      <c r="Y1259" t="s">
        <v>4921</v>
      </c>
      <c r="Z1259" t="s">
        <v>4922</v>
      </c>
    </row>
    <row r="1260" spans="1:26" hidden="1">
      <c r="A1260" t="s">
        <v>16229</v>
      </c>
      <c r="B1260" t="s">
        <v>4905</v>
      </c>
      <c r="C1260" t="s">
        <v>4906</v>
      </c>
      <c r="D1260" t="s">
        <v>4907</v>
      </c>
      <c r="E1260" t="s">
        <v>5565</v>
      </c>
      <c r="F1260" t="s">
        <v>16230</v>
      </c>
      <c r="G1260" t="s">
        <v>16231</v>
      </c>
      <c r="H1260" t="s">
        <v>16232</v>
      </c>
      <c r="I1260" t="s">
        <v>4910</v>
      </c>
      <c r="J1260" t="s">
        <v>4911</v>
      </c>
      <c r="K1260" t="s">
        <v>4961</v>
      </c>
      <c r="L1260" t="s">
        <v>4913</v>
      </c>
      <c r="M1260" t="s">
        <v>4914</v>
      </c>
      <c r="N1260" t="s">
        <v>4914</v>
      </c>
      <c r="O1260" s="43">
        <v>42902.413726851853</v>
      </c>
      <c r="P1260" t="s">
        <v>16233</v>
      </c>
      <c r="Q1260" s="23" t="s">
        <v>9157</v>
      </c>
      <c r="R1260" t="s">
        <v>11613</v>
      </c>
      <c r="S1260">
        <v>94</v>
      </c>
      <c r="T1260" t="s">
        <v>4914</v>
      </c>
      <c r="U1260" t="s">
        <v>4917</v>
      </c>
      <c r="V1260" t="s">
        <v>4918</v>
      </c>
      <c r="W1260" t="s">
        <v>16234</v>
      </c>
      <c r="X1260" t="s">
        <v>4920</v>
      </c>
      <c r="Y1260" t="s">
        <v>4921</v>
      </c>
      <c r="Z1260" t="s">
        <v>4922</v>
      </c>
    </row>
    <row r="1261" spans="1:26" hidden="1">
      <c r="A1261" t="s">
        <v>16235</v>
      </c>
      <c r="B1261" t="s">
        <v>4905</v>
      </c>
      <c r="C1261" t="s">
        <v>4906</v>
      </c>
      <c r="D1261" t="s">
        <v>4907</v>
      </c>
      <c r="E1261" t="s">
        <v>5565</v>
      </c>
      <c r="F1261" t="s">
        <v>16236</v>
      </c>
      <c r="G1261" t="s">
        <v>16237</v>
      </c>
      <c r="H1261" t="s">
        <v>16238</v>
      </c>
      <c r="I1261" t="s">
        <v>4910</v>
      </c>
      <c r="J1261" t="s">
        <v>4911</v>
      </c>
      <c r="K1261" t="s">
        <v>4912</v>
      </c>
      <c r="L1261" t="s">
        <v>4913</v>
      </c>
      <c r="M1261" t="s">
        <v>4914</v>
      </c>
      <c r="N1261" t="s">
        <v>4914</v>
      </c>
      <c r="O1261" s="43">
        <v>42902.482476851852</v>
      </c>
      <c r="P1261" t="s">
        <v>16239</v>
      </c>
      <c r="Q1261" s="23" t="s">
        <v>9263</v>
      </c>
      <c r="R1261" t="s">
        <v>11697</v>
      </c>
      <c r="S1261">
        <v>94</v>
      </c>
      <c r="T1261" t="s">
        <v>4914</v>
      </c>
      <c r="U1261" t="s">
        <v>4917</v>
      </c>
      <c r="V1261" t="s">
        <v>4918</v>
      </c>
      <c r="W1261" t="s">
        <v>16240</v>
      </c>
      <c r="X1261" t="s">
        <v>4920</v>
      </c>
      <c r="Y1261" t="s">
        <v>4921</v>
      </c>
      <c r="Z1261" t="s">
        <v>4922</v>
      </c>
    </row>
    <row r="1262" spans="1:26" hidden="1">
      <c r="A1262" t="s">
        <v>16241</v>
      </c>
      <c r="B1262" t="s">
        <v>4905</v>
      </c>
      <c r="C1262" t="s">
        <v>4906</v>
      </c>
      <c r="D1262" t="s">
        <v>4907</v>
      </c>
      <c r="E1262" t="s">
        <v>6730</v>
      </c>
      <c r="F1262" t="s">
        <v>16242</v>
      </c>
      <c r="G1262" t="s">
        <v>16243</v>
      </c>
      <c r="H1262" t="s">
        <v>16244</v>
      </c>
      <c r="I1262" t="s">
        <v>4910</v>
      </c>
      <c r="J1262" t="s">
        <v>4911</v>
      </c>
      <c r="K1262" t="s">
        <v>4912</v>
      </c>
      <c r="L1262" t="s">
        <v>4913</v>
      </c>
      <c r="M1262" t="s">
        <v>4914</v>
      </c>
      <c r="N1262" t="s">
        <v>4914</v>
      </c>
      <c r="O1262" s="43">
        <v>42902.466550925928</v>
      </c>
      <c r="P1262" t="s">
        <v>16245</v>
      </c>
      <c r="Q1262" s="23" t="s">
        <v>9241</v>
      </c>
      <c r="R1262" t="s">
        <v>11681</v>
      </c>
      <c r="S1262">
        <v>1636</v>
      </c>
      <c r="T1262" t="s">
        <v>4914</v>
      </c>
      <c r="U1262" t="s">
        <v>4917</v>
      </c>
      <c r="V1262" t="s">
        <v>4918</v>
      </c>
      <c r="W1262" t="s">
        <v>16246</v>
      </c>
      <c r="X1262" t="s">
        <v>4920</v>
      </c>
      <c r="Y1262" t="s">
        <v>4921</v>
      </c>
      <c r="Z1262" t="s">
        <v>4922</v>
      </c>
    </row>
    <row r="1263" spans="1:26" hidden="1">
      <c r="A1263" t="s">
        <v>16247</v>
      </c>
      <c r="B1263" t="s">
        <v>4905</v>
      </c>
      <c r="C1263" t="s">
        <v>4906</v>
      </c>
      <c r="D1263" t="s">
        <v>4907</v>
      </c>
      <c r="E1263" t="s">
        <v>5093</v>
      </c>
      <c r="F1263" t="s">
        <v>16248</v>
      </c>
      <c r="G1263" t="s">
        <v>16249</v>
      </c>
      <c r="H1263" t="s">
        <v>16250</v>
      </c>
      <c r="I1263" t="s">
        <v>4910</v>
      </c>
      <c r="J1263" t="s">
        <v>4911</v>
      </c>
      <c r="K1263" t="s">
        <v>4977</v>
      </c>
      <c r="L1263" t="s">
        <v>4913</v>
      </c>
      <c r="M1263" t="s">
        <v>4914</v>
      </c>
      <c r="N1263" t="s">
        <v>4914</v>
      </c>
      <c r="O1263" s="43">
        <v>42902.386250000003</v>
      </c>
      <c r="P1263" t="s">
        <v>16251</v>
      </c>
      <c r="Q1263" s="23" t="s">
        <v>9139</v>
      </c>
      <c r="R1263" t="s">
        <v>11601</v>
      </c>
      <c r="S1263">
        <v>4158</v>
      </c>
      <c r="T1263" t="s">
        <v>4914</v>
      </c>
      <c r="U1263" t="s">
        <v>4917</v>
      </c>
      <c r="V1263" t="s">
        <v>4918</v>
      </c>
      <c r="W1263" t="s">
        <v>16252</v>
      </c>
      <c r="X1263" t="s">
        <v>4920</v>
      </c>
      <c r="Y1263" t="s">
        <v>4921</v>
      </c>
      <c r="Z1263" t="s">
        <v>4922</v>
      </c>
    </row>
    <row r="1264" spans="1:26" hidden="1">
      <c r="A1264" t="s">
        <v>16253</v>
      </c>
      <c r="B1264" t="s">
        <v>4905</v>
      </c>
      <c r="C1264" t="s">
        <v>4906</v>
      </c>
      <c r="D1264" t="s">
        <v>4907</v>
      </c>
      <c r="E1264" t="s">
        <v>5052</v>
      </c>
      <c r="F1264" t="s">
        <v>16254</v>
      </c>
      <c r="G1264" t="s">
        <v>16255</v>
      </c>
      <c r="H1264" t="s">
        <v>16256</v>
      </c>
      <c r="I1264" t="s">
        <v>4910</v>
      </c>
      <c r="J1264" t="s">
        <v>4911</v>
      </c>
      <c r="K1264" t="s">
        <v>4977</v>
      </c>
      <c r="L1264" t="s">
        <v>4913</v>
      </c>
      <c r="M1264" t="s">
        <v>4914</v>
      </c>
      <c r="N1264" t="s">
        <v>4914</v>
      </c>
      <c r="O1264" s="43">
        <v>42902.725543981483</v>
      </c>
      <c r="P1264" t="s">
        <v>16257</v>
      </c>
      <c r="Q1264" s="23" t="s">
        <v>9447</v>
      </c>
      <c r="R1264" t="s">
        <v>11833</v>
      </c>
      <c r="S1264">
        <v>96</v>
      </c>
      <c r="T1264" t="s">
        <v>4914</v>
      </c>
      <c r="U1264" t="s">
        <v>4917</v>
      </c>
      <c r="V1264" t="s">
        <v>4918</v>
      </c>
      <c r="W1264" t="s">
        <v>16258</v>
      </c>
      <c r="X1264" t="s">
        <v>4920</v>
      </c>
      <c r="Y1264" t="s">
        <v>4921</v>
      </c>
      <c r="Z1264" t="s">
        <v>4922</v>
      </c>
    </row>
    <row r="1265" spans="1:26" hidden="1">
      <c r="A1265" t="s">
        <v>16259</v>
      </c>
      <c r="B1265" t="s">
        <v>4905</v>
      </c>
      <c r="C1265" t="s">
        <v>4906</v>
      </c>
      <c r="D1265" t="s">
        <v>4907</v>
      </c>
      <c r="E1265" t="s">
        <v>5150</v>
      </c>
      <c r="F1265" t="s">
        <v>16260</v>
      </c>
      <c r="G1265" t="s">
        <v>16261</v>
      </c>
      <c r="H1265" t="s">
        <v>16262</v>
      </c>
      <c r="I1265" t="s">
        <v>4910</v>
      </c>
      <c r="J1265" t="s">
        <v>4911</v>
      </c>
      <c r="K1265" t="s">
        <v>4977</v>
      </c>
      <c r="L1265" t="s">
        <v>4913</v>
      </c>
      <c r="M1265" t="s">
        <v>4914</v>
      </c>
      <c r="N1265" t="s">
        <v>4914</v>
      </c>
      <c r="O1265" s="43">
        <v>42902.443240740744</v>
      </c>
      <c r="P1265" t="s">
        <v>16263</v>
      </c>
      <c r="Q1265" s="23" t="s">
        <v>9200</v>
      </c>
      <c r="R1265" t="s">
        <v>11647</v>
      </c>
      <c r="S1265">
        <v>30</v>
      </c>
      <c r="T1265" t="s">
        <v>4914</v>
      </c>
      <c r="U1265" t="s">
        <v>4917</v>
      </c>
      <c r="V1265" t="s">
        <v>4918</v>
      </c>
      <c r="W1265" t="s">
        <v>16264</v>
      </c>
      <c r="X1265" t="s">
        <v>4920</v>
      </c>
      <c r="Y1265" t="s">
        <v>4921</v>
      </c>
      <c r="Z1265" t="s">
        <v>4922</v>
      </c>
    </row>
    <row r="1266" spans="1:26" hidden="1">
      <c r="A1266" t="s">
        <v>16265</v>
      </c>
      <c r="B1266" t="s">
        <v>4905</v>
      </c>
      <c r="C1266" t="s">
        <v>4906</v>
      </c>
      <c r="D1266" t="s">
        <v>4907</v>
      </c>
      <c r="E1266" t="s">
        <v>5144</v>
      </c>
      <c r="F1266" t="s">
        <v>16266</v>
      </c>
      <c r="G1266" t="s">
        <v>16267</v>
      </c>
      <c r="H1266" t="s">
        <v>16268</v>
      </c>
      <c r="I1266" t="s">
        <v>4910</v>
      </c>
      <c r="J1266" t="s">
        <v>4911</v>
      </c>
      <c r="K1266" t="s">
        <v>4950</v>
      </c>
      <c r="L1266" t="s">
        <v>4913</v>
      </c>
      <c r="M1266" t="s">
        <v>4914</v>
      </c>
      <c r="N1266" t="s">
        <v>4914</v>
      </c>
      <c r="O1266" s="43">
        <v>42902.744629629633</v>
      </c>
      <c r="P1266" t="s">
        <v>4951</v>
      </c>
      <c r="Q1266" s="23" t="s">
        <v>9456</v>
      </c>
      <c r="R1266" t="s">
        <v>11839</v>
      </c>
      <c r="S1266">
        <v>100</v>
      </c>
      <c r="T1266" t="s">
        <v>4914</v>
      </c>
      <c r="U1266" t="s">
        <v>4917</v>
      </c>
      <c r="V1266" t="s">
        <v>4952</v>
      </c>
      <c r="W1266" t="s">
        <v>16269</v>
      </c>
      <c r="X1266" t="s">
        <v>4920</v>
      </c>
      <c r="Y1266" t="s">
        <v>4921</v>
      </c>
      <c r="Z1266" t="s">
        <v>4922</v>
      </c>
    </row>
    <row r="1267" spans="1:26" hidden="1">
      <c r="A1267" t="s">
        <v>16270</v>
      </c>
      <c r="B1267" t="s">
        <v>4905</v>
      </c>
      <c r="C1267" t="s">
        <v>4906</v>
      </c>
      <c r="D1267" t="s">
        <v>4907</v>
      </c>
      <c r="E1267" t="s">
        <v>5877</v>
      </c>
      <c r="F1267" t="s">
        <v>16271</v>
      </c>
      <c r="G1267" t="s">
        <v>16272</v>
      </c>
      <c r="H1267" t="s">
        <v>16273</v>
      </c>
      <c r="I1267" t="s">
        <v>4910</v>
      </c>
      <c r="J1267" t="s">
        <v>4911</v>
      </c>
      <c r="K1267" t="s">
        <v>5118</v>
      </c>
      <c r="L1267" t="s">
        <v>4913</v>
      </c>
      <c r="M1267" t="s">
        <v>4914</v>
      </c>
      <c r="N1267" t="s">
        <v>4914</v>
      </c>
      <c r="O1267" s="43">
        <v>42902.416655092595</v>
      </c>
      <c r="P1267" t="s">
        <v>16274</v>
      </c>
      <c r="Q1267" s="23" t="s">
        <v>9160</v>
      </c>
      <c r="R1267" t="s">
        <v>11615</v>
      </c>
      <c r="S1267">
        <v>1500</v>
      </c>
      <c r="T1267" t="s">
        <v>4914</v>
      </c>
      <c r="U1267" t="s">
        <v>4917</v>
      </c>
      <c r="V1267" t="s">
        <v>4918</v>
      </c>
      <c r="W1267" t="s">
        <v>16275</v>
      </c>
      <c r="X1267" t="s">
        <v>4920</v>
      </c>
      <c r="Y1267" t="s">
        <v>4921</v>
      </c>
      <c r="Z1267" t="s">
        <v>4922</v>
      </c>
    </row>
    <row r="1268" spans="1:26" hidden="1">
      <c r="A1268" t="s">
        <v>16276</v>
      </c>
      <c r="B1268" t="s">
        <v>4905</v>
      </c>
      <c r="C1268" t="s">
        <v>4906</v>
      </c>
      <c r="D1268" t="s">
        <v>4907</v>
      </c>
      <c r="E1268" t="s">
        <v>5452</v>
      </c>
      <c r="F1268" t="s">
        <v>16277</v>
      </c>
      <c r="G1268" t="s">
        <v>16278</v>
      </c>
      <c r="H1268" t="s">
        <v>16279</v>
      </c>
      <c r="I1268" t="s">
        <v>4910</v>
      </c>
      <c r="J1268" t="s">
        <v>4911</v>
      </c>
      <c r="K1268" t="s">
        <v>4912</v>
      </c>
      <c r="L1268" t="s">
        <v>4913</v>
      </c>
      <c r="M1268" t="s">
        <v>4914</v>
      </c>
      <c r="N1268" t="s">
        <v>4914</v>
      </c>
      <c r="O1268" s="43">
        <v>42902.394884259258</v>
      </c>
      <c r="P1268" t="s">
        <v>16280</v>
      </c>
      <c r="Q1268" s="23" t="s">
        <v>9145</v>
      </c>
      <c r="R1268" t="s">
        <v>11605</v>
      </c>
      <c r="S1268">
        <v>5</v>
      </c>
      <c r="T1268" t="s">
        <v>4914</v>
      </c>
      <c r="U1268" t="s">
        <v>4917</v>
      </c>
      <c r="V1268" t="s">
        <v>4918</v>
      </c>
      <c r="W1268" t="s">
        <v>16281</v>
      </c>
      <c r="X1268" t="s">
        <v>4920</v>
      </c>
      <c r="Y1268" t="s">
        <v>4921</v>
      </c>
      <c r="Z1268" t="s">
        <v>4922</v>
      </c>
    </row>
    <row r="1269" spans="1:26" hidden="1">
      <c r="A1269" t="s">
        <v>16282</v>
      </c>
      <c r="B1269" t="s">
        <v>4905</v>
      </c>
      <c r="C1269" t="s">
        <v>4906</v>
      </c>
      <c r="D1269" t="s">
        <v>4907</v>
      </c>
      <c r="E1269" t="s">
        <v>5001</v>
      </c>
      <c r="F1269" t="s">
        <v>16283</v>
      </c>
      <c r="G1269" t="s">
        <v>16284</v>
      </c>
      <c r="H1269" t="s">
        <v>16285</v>
      </c>
      <c r="I1269" t="s">
        <v>4910</v>
      </c>
      <c r="J1269" t="s">
        <v>4911</v>
      </c>
      <c r="K1269" t="s">
        <v>4912</v>
      </c>
      <c r="L1269" t="s">
        <v>4913</v>
      </c>
      <c r="M1269" t="s">
        <v>4914</v>
      </c>
      <c r="N1269" t="s">
        <v>4914</v>
      </c>
      <c r="O1269" s="43">
        <v>42902.715671296297</v>
      </c>
      <c r="P1269" t="s">
        <v>16286</v>
      </c>
      <c r="Q1269" s="23" t="s">
        <v>9446</v>
      </c>
      <c r="R1269" t="s">
        <v>11831</v>
      </c>
      <c r="S1269">
        <v>50</v>
      </c>
      <c r="T1269" t="s">
        <v>4914</v>
      </c>
      <c r="U1269" t="s">
        <v>4917</v>
      </c>
      <c r="V1269" t="s">
        <v>4918</v>
      </c>
      <c r="W1269" t="s">
        <v>16287</v>
      </c>
      <c r="X1269" t="s">
        <v>4920</v>
      </c>
      <c r="Y1269" t="s">
        <v>4921</v>
      </c>
      <c r="Z1269" t="s">
        <v>4922</v>
      </c>
    </row>
    <row r="1270" spans="1:26" hidden="1">
      <c r="A1270" t="s">
        <v>16288</v>
      </c>
      <c r="B1270" t="s">
        <v>4905</v>
      </c>
      <c r="C1270" t="s">
        <v>4906</v>
      </c>
      <c r="D1270" t="s">
        <v>4907</v>
      </c>
      <c r="E1270" t="s">
        <v>4993</v>
      </c>
      <c r="F1270" t="s">
        <v>16289</v>
      </c>
      <c r="G1270" t="s">
        <v>16290</v>
      </c>
      <c r="H1270" t="s">
        <v>16285</v>
      </c>
      <c r="I1270" t="s">
        <v>4910</v>
      </c>
      <c r="J1270" t="s">
        <v>4911</v>
      </c>
      <c r="K1270" t="s">
        <v>4912</v>
      </c>
      <c r="L1270" t="s">
        <v>4913</v>
      </c>
      <c r="M1270" t="s">
        <v>4914</v>
      </c>
      <c r="N1270" t="s">
        <v>4914</v>
      </c>
      <c r="O1270" s="43">
        <v>42902.715300925927</v>
      </c>
      <c r="P1270" t="s">
        <v>16291</v>
      </c>
      <c r="Q1270" s="23" t="s">
        <v>9443</v>
      </c>
      <c r="R1270" t="s">
        <v>11829</v>
      </c>
      <c r="S1270">
        <v>400</v>
      </c>
      <c r="T1270" t="s">
        <v>4914</v>
      </c>
      <c r="U1270" t="s">
        <v>4917</v>
      </c>
      <c r="V1270" t="s">
        <v>4918</v>
      </c>
      <c r="W1270" t="s">
        <v>16292</v>
      </c>
      <c r="X1270" t="s">
        <v>4920</v>
      </c>
      <c r="Y1270" t="s">
        <v>4921</v>
      </c>
      <c r="Z1270" t="s">
        <v>4922</v>
      </c>
    </row>
    <row r="1271" spans="1:26" hidden="1">
      <c r="A1271" t="s">
        <v>16293</v>
      </c>
      <c r="B1271" t="s">
        <v>4905</v>
      </c>
      <c r="C1271" t="s">
        <v>4906</v>
      </c>
      <c r="D1271" t="s">
        <v>4907</v>
      </c>
      <c r="E1271" t="s">
        <v>5446</v>
      </c>
      <c r="F1271" t="s">
        <v>16294</v>
      </c>
      <c r="G1271" t="s">
        <v>16295</v>
      </c>
      <c r="H1271" t="s">
        <v>16296</v>
      </c>
      <c r="I1271" t="s">
        <v>4910</v>
      </c>
      <c r="J1271" t="s">
        <v>4911</v>
      </c>
      <c r="K1271" t="s">
        <v>4912</v>
      </c>
      <c r="L1271" t="s">
        <v>4913</v>
      </c>
      <c r="M1271" t="s">
        <v>4914</v>
      </c>
      <c r="N1271" t="s">
        <v>4914</v>
      </c>
      <c r="O1271" s="43">
        <v>42902.632465277777</v>
      </c>
      <c r="P1271" t="s">
        <v>16297</v>
      </c>
      <c r="Q1271" s="23" t="s">
        <v>9342</v>
      </c>
      <c r="R1271" t="s">
        <v>11757</v>
      </c>
      <c r="S1271">
        <v>190</v>
      </c>
      <c r="T1271" t="s">
        <v>4914</v>
      </c>
      <c r="U1271" t="s">
        <v>4917</v>
      </c>
      <c r="V1271" t="s">
        <v>4918</v>
      </c>
      <c r="W1271" t="s">
        <v>16298</v>
      </c>
      <c r="X1271" t="s">
        <v>4920</v>
      </c>
      <c r="Y1271" t="s">
        <v>4921</v>
      </c>
      <c r="Z1271" t="s">
        <v>4922</v>
      </c>
    </row>
    <row r="1272" spans="1:26" hidden="1">
      <c r="A1272" t="s">
        <v>16299</v>
      </c>
      <c r="B1272" t="s">
        <v>4905</v>
      </c>
      <c r="C1272" t="s">
        <v>4906</v>
      </c>
      <c r="D1272" t="s">
        <v>4907</v>
      </c>
      <c r="E1272" t="s">
        <v>5336</v>
      </c>
      <c r="F1272" t="s">
        <v>16300</v>
      </c>
      <c r="G1272" t="s">
        <v>16301</v>
      </c>
      <c r="H1272" t="s">
        <v>16296</v>
      </c>
      <c r="I1272" t="s">
        <v>4910</v>
      </c>
      <c r="J1272" t="s">
        <v>4911</v>
      </c>
      <c r="K1272" t="s">
        <v>4912</v>
      </c>
      <c r="L1272" t="s">
        <v>4913</v>
      </c>
      <c r="M1272" t="s">
        <v>4914</v>
      </c>
      <c r="N1272" t="s">
        <v>4914</v>
      </c>
      <c r="O1272" s="43">
        <v>42902.632152777776</v>
      </c>
      <c r="P1272" t="s">
        <v>16302</v>
      </c>
      <c r="Q1272" s="23" t="s">
        <v>9339</v>
      </c>
      <c r="R1272" t="s">
        <v>11753</v>
      </c>
      <c r="S1272">
        <v>600</v>
      </c>
      <c r="T1272" t="s">
        <v>4914</v>
      </c>
      <c r="U1272" t="s">
        <v>4917</v>
      </c>
      <c r="V1272" t="s">
        <v>4918</v>
      </c>
      <c r="W1272" t="s">
        <v>16303</v>
      </c>
      <c r="X1272" t="s">
        <v>4920</v>
      </c>
      <c r="Y1272" t="s">
        <v>4921</v>
      </c>
      <c r="Z1272" t="s">
        <v>4922</v>
      </c>
    </row>
    <row r="1273" spans="1:26" hidden="1">
      <c r="A1273" t="s">
        <v>16304</v>
      </c>
      <c r="B1273" t="s">
        <v>4905</v>
      </c>
      <c r="C1273" t="s">
        <v>4906</v>
      </c>
      <c r="D1273" t="s">
        <v>4907</v>
      </c>
      <c r="E1273" t="s">
        <v>5910</v>
      </c>
      <c r="F1273" t="s">
        <v>16305</v>
      </c>
      <c r="G1273" t="s">
        <v>16306</v>
      </c>
      <c r="H1273" t="s">
        <v>16307</v>
      </c>
      <c r="I1273" t="s">
        <v>4910</v>
      </c>
      <c r="J1273" t="s">
        <v>4911</v>
      </c>
      <c r="K1273" t="s">
        <v>4912</v>
      </c>
      <c r="L1273" t="s">
        <v>4913</v>
      </c>
      <c r="M1273" t="s">
        <v>4914</v>
      </c>
      <c r="N1273" t="s">
        <v>4914</v>
      </c>
      <c r="O1273" s="43">
        <v>42902.836469907408</v>
      </c>
      <c r="P1273" t="s">
        <v>16308</v>
      </c>
      <c r="Q1273" s="23" t="s">
        <v>9471</v>
      </c>
      <c r="R1273" t="s">
        <v>11849</v>
      </c>
      <c r="S1273">
        <v>50</v>
      </c>
      <c r="T1273" t="s">
        <v>4914</v>
      </c>
      <c r="U1273" t="s">
        <v>4917</v>
      </c>
      <c r="V1273" t="s">
        <v>4918</v>
      </c>
      <c r="W1273" t="s">
        <v>16309</v>
      </c>
      <c r="X1273" t="s">
        <v>4920</v>
      </c>
      <c r="Y1273" t="s">
        <v>4921</v>
      </c>
      <c r="Z1273" t="s">
        <v>4922</v>
      </c>
    </row>
    <row r="1274" spans="1:26" hidden="1">
      <c r="A1274" t="s">
        <v>16310</v>
      </c>
      <c r="B1274" t="s">
        <v>4905</v>
      </c>
      <c r="C1274" t="s">
        <v>4906</v>
      </c>
      <c r="D1274" t="s">
        <v>4907</v>
      </c>
      <c r="E1274" t="s">
        <v>5214</v>
      </c>
      <c r="F1274" t="s">
        <v>16311</v>
      </c>
      <c r="G1274" t="s">
        <v>16312</v>
      </c>
      <c r="H1274" t="s">
        <v>16313</v>
      </c>
      <c r="I1274" t="s">
        <v>4910</v>
      </c>
      <c r="J1274" t="s">
        <v>4911</v>
      </c>
      <c r="K1274" t="s">
        <v>4912</v>
      </c>
      <c r="L1274" t="s">
        <v>4913</v>
      </c>
      <c r="M1274" t="s">
        <v>4914</v>
      </c>
      <c r="N1274" t="s">
        <v>4914</v>
      </c>
      <c r="O1274" s="43">
        <v>42902.479942129627</v>
      </c>
      <c r="P1274" t="s">
        <v>16314</v>
      </c>
      <c r="Q1274" s="23" t="s">
        <v>9257</v>
      </c>
      <c r="R1274" t="s">
        <v>11695</v>
      </c>
      <c r="S1274">
        <v>187</v>
      </c>
      <c r="T1274" t="s">
        <v>4914</v>
      </c>
      <c r="U1274" t="s">
        <v>4917</v>
      </c>
      <c r="V1274" t="s">
        <v>4918</v>
      </c>
      <c r="W1274" t="s">
        <v>16315</v>
      </c>
      <c r="X1274" t="s">
        <v>4920</v>
      </c>
      <c r="Y1274" t="s">
        <v>4921</v>
      </c>
      <c r="Z1274" t="s">
        <v>4922</v>
      </c>
    </row>
    <row r="1275" spans="1:26" hidden="1">
      <c r="A1275" t="s">
        <v>16316</v>
      </c>
      <c r="B1275" t="s">
        <v>4905</v>
      </c>
      <c r="C1275" t="s">
        <v>4906</v>
      </c>
      <c r="D1275" t="s">
        <v>4907</v>
      </c>
      <c r="E1275" t="s">
        <v>5916</v>
      </c>
      <c r="F1275" t="s">
        <v>16317</v>
      </c>
      <c r="G1275" t="s">
        <v>16318</v>
      </c>
      <c r="H1275" t="s">
        <v>16319</v>
      </c>
      <c r="I1275" t="s">
        <v>4910</v>
      </c>
      <c r="J1275" t="s">
        <v>4911</v>
      </c>
      <c r="K1275" t="s">
        <v>4912</v>
      </c>
      <c r="L1275" t="s">
        <v>4913</v>
      </c>
      <c r="M1275" t="s">
        <v>4914</v>
      </c>
      <c r="N1275" t="s">
        <v>4914</v>
      </c>
      <c r="O1275" s="43">
        <v>42902.615324074075</v>
      </c>
      <c r="P1275" t="s">
        <v>16320</v>
      </c>
      <c r="Q1275" s="23" t="s">
        <v>9318</v>
      </c>
      <c r="R1275" t="s">
        <v>11739</v>
      </c>
      <c r="S1275">
        <v>596</v>
      </c>
      <c r="T1275" t="s">
        <v>4914</v>
      </c>
      <c r="U1275" t="s">
        <v>4917</v>
      </c>
      <c r="V1275" t="s">
        <v>4918</v>
      </c>
      <c r="W1275" t="s">
        <v>16321</v>
      </c>
      <c r="X1275" t="s">
        <v>4920</v>
      </c>
      <c r="Y1275" t="s">
        <v>4921</v>
      </c>
      <c r="Z1275" t="s">
        <v>4922</v>
      </c>
    </row>
    <row r="1276" spans="1:26" hidden="1">
      <c r="A1276" t="s">
        <v>16322</v>
      </c>
      <c r="B1276" t="s">
        <v>4905</v>
      </c>
      <c r="C1276" t="s">
        <v>4906</v>
      </c>
      <c r="D1276" t="s">
        <v>4907</v>
      </c>
      <c r="E1276" t="s">
        <v>5395</v>
      </c>
      <c r="F1276" t="s">
        <v>16323</v>
      </c>
      <c r="G1276" t="s">
        <v>16324</v>
      </c>
      <c r="H1276" t="s">
        <v>16325</v>
      </c>
      <c r="I1276" t="s">
        <v>4910</v>
      </c>
      <c r="J1276" t="s">
        <v>4911</v>
      </c>
      <c r="K1276" t="s">
        <v>4956</v>
      </c>
      <c r="L1276" t="s">
        <v>4913</v>
      </c>
      <c r="M1276" t="s">
        <v>4914</v>
      </c>
      <c r="N1276" t="s">
        <v>4914</v>
      </c>
      <c r="O1276" s="43">
        <v>42902.734629629631</v>
      </c>
      <c r="P1276" t="s">
        <v>16326</v>
      </c>
      <c r="Q1276" s="23" t="s">
        <v>9453</v>
      </c>
      <c r="R1276" t="s">
        <v>11837</v>
      </c>
      <c r="S1276">
        <v>350</v>
      </c>
      <c r="T1276" t="s">
        <v>4914</v>
      </c>
      <c r="U1276" t="s">
        <v>4917</v>
      </c>
      <c r="V1276" t="s">
        <v>4918</v>
      </c>
      <c r="W1276" t="s">
        <v>16327</v>
      </c>
      <c r="X1276" t="s">
        <v>4920</v>
      </c>
      <c r="Y1276" t="s">
        <v>4921</v>
      </c>
      <c r="Z1276" t="s">
        <v>4922</v>
      </c>
    </row>
    <row r="1277" spans="1:26" hidden="1">
      <c r="A1277" t="s">
        <v>16328</v>
      </c>
      <c r="B1277" t="s">
        <v>4905</v>
      </c>
      <c r="C1277" t="s">
        <v>4906</v>
      </c>
      <c r="D1277" t="s">
        <v>4907</v>
      </c>
      <c r="E1277" t="s">
        <v>5870</v>
      </c>
      <c r="F1277" t="s">
        <v>16329</v>
      </c>
      <c r="G1277" t="s">
        <v>16330</v>
      </c>
      <c r="H1277" t="s">
        <v>16331</v>
      </c>
      <c r="I1277" t="s">
        <v>4910</v>
      </c>
      <c r="J1277" t="s">
        <v>4911</v>
      </c>
      <c r="K1277" t="s">
        <v>4912</v>
      </c>
      <c r="L1277" t="s">
        <v>4913</v>
      </c>
      <c r="M1277" t="s">
        <v>4914</v>
      </c>
      <c r="N1277" t="s">
        <v>4914</v>
      </c>
      <c r="O1277" s="43">
        <v>42902.72855324074</v>
      </c>
      <c r="P1277" t="s">
        <v>16332</v>
      </c>
      <c r="Q1277" s="23" t="s">
        <v>9450</v>
      </c>
      <c r="R1277" t="s">
        <v>11835</v>
      </c>
      <c r="S1277">
        <v>382</v>
      </c>
      <c r="T1277" t="s">
        <v>4914</v>
      </c>
      <c r="U1277" t="s">
        <v>4917</v>
      </c>
      <c r="V1277" t="s">
        <v>4918</v>
      </c>
      <c r="W1277" t="s">
        <v>16333</v>
      </c>
      <c r="X1277" t="s">
        <v>4920</v>
      </c>
      <c r="Y1277" t="s">
        <v>4921</v>
      </c>
      <c r="Z1277" t="s">
        <v>4922</v>
      </c>
    </row>
    <row r="1278" spans="1:26" hidden="1">
      <c r="A1278" t="s">
        <v>16334</v>
      </c>
      <c r="B1278" t="s">
        <v>4905</v>
      </c>
      <c r="C1278" t="s">
        <v>4906</v>
      </c>
      <c r="D1278" t="s">
        <v>4907</v>
      </c>
      <c r="E1278" t="s">
        <v>5336</v>
      </c>
      <c r="F1278" t="s">
        <v>16335</v>
      </c>
      <c r="G1278" t="s">
        <v>16336</v>
      </c>
      <c r="H1278" t="s">
        <v>16337</v>
      </c>
      <c r="I1278" t="s">
        <v>4910</v>
      </c>
      <c r="J1278" t="s">
        <v>4911</v>
      </c>
      <c r="K1278" t="s">
        <v>4912</v>
      </c>
      <c r="L1278" t="s">
        <v>4913</v>
      </c>
      <c r="M1278" t="s">
        <v>4914</v>
      </c>
      <c r="N1278" t="s">
        <v>4914</v>
      </c>
      <c r="O1278" s="43">
        <v>42902.609872685185</v>
      </c>
      <c r="P1278" t="s">
        <v>16338</v>
      </c>
      <c r="Q1278" s="23" t="s">
        <v>9312</v>
      </c>
      <c r="R1278" t="s">
        <v>11735</v>
      </c>
      <c r="S1278">
        <v>1500</v>
      </c>
      <c r="T1278" t="s">
        <v>4914</v>
      </c>
      <c r="U1278" t="s">
        <v>4917</v>
      </c>
      <c r="V1278" t="s">
        <v>4918</v>
      </c>
      <c r="W1278" t="s">
        <v>16339</v>
      </c>
      <c r="X1278" t="s">
        <v>4920</v>
      </c>
      <c r="Y1278" t="s">
        <v>4921</v>
      </c>
      <c r="Z1278" t="s">
        <v>4922</v>
      </c>
    </row>
    <row r="1279" spans="1:26" hidden="1">
      <c r="A1279" t="s">
        <v>16340</v>
      </c>
      <c r="B1279" t="s">
        <v>4905</v>
      </c>
      <c r="C1279" t="s">
        <v>4906</v>
      </c>
      <c r="D1279" t="s">
        <v>4907</v>
      </c>
      <c r="E1279" t="s">
        <v>4980</v>
      </c>
      <c r="F1279" t="s">
        <v>16341</v>
      </c>
      <c r="G1279" t="s">
        <v>16342</v>
      </c>
      <c r="H1279" t="s">
        <v>16343</v>
      </c>
      <c r="I1279" t="s">
        <v>4910</v>
      </c>
      <c r="J1279" t="s">
        <v>4911</v>
      </c>
      <c r="K1279" t="s">
        <v>4912</v>
      </c>
      <c r="L1279" t="s">
        <v>4913</v>
      </c>
      <c r="M1279" t="s">
        <v>4914</v>
      </c>
      <c r="N1279" t="s">
        <v>4914</v>
      </c>
      <c r="O1279" s="43">
        <v>42902.632847222223</v>
      </c>
      <c r="P1279" t="s">
        <v>16344</v>
      </c>
      <c r="Q1279" s="23" t="s">
        <v>9343</v>
      </c>
      <c r="R1279" t="s">
        <v>11755</v>
      </c>
      <c r="S1279">
        <v>370</v>
      </c>
      <c r="T1279" t="s">
        <v>4914</v>
      </c>
      <c r="U1279" t="s">
        <v>4917</v>
      </c>
      <c r="V1279" t="s">
        <v>4918</v>
      </c>
      <c r="W1279" t="s">
        <v>16345</v>
      </c>
      <c r="X1279" t="s">
        <v>4920</v>
      </c>
      <c r="Y1279" t="s">
        <v>4921</v>
      </c>
      <c r="Z1279" t="s">
        <v>4922</v>
      </c>
    </row>
    <row r="1280" spans="1:26" hidden="1">
      <c r="A1280" t="s">
        <v>16346</v>
      </c>
      <c r="B1280" t="s">
        <v>4905</v>
      </c>
      <c r="C1280" t="s">
        <v>4906</v>
      </c>
      <c r="D1280" t="s">
        <v>4907</v>
      </c>
      <c r="E1280" t="s">
        <v>5052</v>
      </c>
      <c r="F1280" t="s">
        <v>16347</v>
      </c>
      <c r="G1280" t="s">
        <v>16348</v>
      </c>
      <c r="H1280" t="s">
        <v>16349</v>
      </c>
      <c r="I1280" t="s">
        <v>4910</v>
      </c>
      <c r="J1280" t="s">
        <v>4911</v>
      </c>
      <c r="K1280" t="s">
        <v>4912</v>
      </c>
      <c r="L1280" t="s">
        <v>4913</v>
      </c>
      <c r="M1280" t="s">
        <v>4914</v>
      </c>
      <c r="N1280" t="s">
        <v>4914</v>
      </c>
      <c r="O1280" s="43">
        <v>42902.598379629628</v>
      </c>
      <c r="P1280" t="s">
        <v>16350</v>
      </c>
      <c r="Q1280" s="23" t="s">
        <v>9304</v>
      </c>
      <c r="R1280" t="s">
        <v>11727</v>
      </c>
      <c r="S1280">
        <v>60</v>
      </c>
      <c r="T1280" t="s">
        <v>4914</v>
      </c>
      <c r="U1280" t="s">
        <v>4917</v>
      </c>
      <c r="V1280" t="s">
        <v>4918</v>
      </c>
      <c r="W1280" t="s">
        <v>16351</v>
      </c>
      <c r="X1280" t="s">
        <v>4920</v>
      </c>
      <c r="Y1280" t="s">
        <v>4921</v>
      </c>
      <c r="Z1280" t="s">
        <v>4922</v>
      </c>
    </row>
    <row r="1281" spans="1:26" hidden="1">
      <c r="A1281" t="s">
        <v>16352</v>
      </c>
      <c r="B1281" t="s">
        <v>4905</v>
      </c>
      <c r="C1281" t="s">
        <v>4906</v>
      </c>
      <c r="D1281" t="s">
        <v>4907</v>
      </c>
      <c r="E1281" t="s">
        <v>5101</v>
      </c>
      <c r="F1281" t="s">
        <v>16353</v>
      </c>
      <c r="G1281" t="s">
        <v>16354</v>
      </c>
      <c r="H1281" t="s">
        <v>16355</v>
      </c>
      <c r="I1281" t="s">
        <v>4910</v>
      </c>
      <c r="J1281" t="s">
        <v>4911</v>
      </c>
      <c r="K1281" t="s">
        <v>4977</v>
      </c>
      <c r="L1281" t="s">
        <v>4913</v>
      </c>
      <c r="M1281" t="s">
        <v>4914</v>
      </c>
      <c r="N1281" t="s">
        <v>4914</v>
      </c>
      <c r="O1281" s="43">
        <v>42902.706041666665</v>
      </c>
      <c r="P1281" t="s">
        <v>16356</v>
      </c>
      <c r="Q1281" s="23" t="s">
        <v>9437</v>
      </c>
      <c r="R1281" t="s">
        <v>11827</v>
      </c>
      <c r="S1281">
        <v>5</v>
      </c>
      <c r="T1281" t="s">
        <v>4914</v>
      </c>
      <c r="U1281" t="s">
        <v>4917</v>
      </c>
      <c r="V1281" t="s">
        <v>4918</v>
      </c>
      <c r="W1281" t="s">
        <v>16357</v>
      </c>
      <c r="X1281" t="s">
        <v>4920</v>
      </c>
      <c r="Y1281" t="s">
        <v>4921</v>
      </c>
      <c r="Z1281" t="s">
        <v>4922</v>
      </c>
    </row>
    <row r="1282" spans="1:26" hidden="1">
      <c r="A1282" t="s">
        <v>16358</v>
      </c>
      <c r="B1282" t="s">
        <v>4905</v>
      </c>
      <c r="C1282" t="s">
        <v>4906</v>
      </c>
      <c r="D1282" t="s">
        <v>4907</v>
      </c>
      <c r="E1282" t="s">
        <v>5004</v>
      </c>
      <c r="F1282" t="s">
        <v>16359</v>
      </c>
      <c r="G1282" t="s">
        <v>16360</v>
      </c>
      <c r="H1282" t="s">
        <v>16361</v>
      </c>
      <c r="I1282" t="s">
        <v>4910</v>
      </c>
      <c r="J1282" t="s">
        <v>4911</v>
      </c>
      <c r="K1282" t="s">
        <v>4912</v>
      </c>
      <c r="L1282" t="s">
        <v>4913</v>
      </c>
      <c r="M1282" t="s">
        <v>4914</v>
      </c>
      <c r="N1282" t="s">
        <v>4914</v>
      </c>
      <c r="O1282" s="43">
        <v>42902.64576388889</v>
      </c>
      <c r="P1282" t="s">
        <v>16362</v>
      </c>
      <c r="Q1282" s="23" t="s">
        <v>9368</v>
      </c>
      <c r="R1282" t="s">
        <v>11773</v>
      </c>
      <c r="S1282">
        <v>150</v>
      </c>
      <c r="T1282" t="s">
        <v>4914</v>
      </c>
      <c r="U1282" t="s">
        <v>4917</v>
      </c>
      <c r="V1282" t="s">
        <v>4918</v>
      </c>
      <c r="W1282" t="s">
        <v>16363</v>
      </c>
      <c r="X1282" t="s">
        <v>4920</v>
      </c>
      <c r="Y1282" t="s">
        <v>4921</v>
      </c>
      <c r="Z1282" t="s">
        <v>4922</v>
      </c>
    </row>
    <row r="1283" spans="1:26" hidden="1">
      <c r="A1283" t="s">
        <v>16202</v>
      </c>
      <c r="B1283" t="s">
        <v>4905</v>
      </c>
      <c r="C1283" t="s">
        <v>4906</v>
      </c>
      <c r="D1283" t="s">
        <v>4907</v>
      </c>
      <c r="E1283" t="s">
        <v>5004</v>
      </c>
      <c r="F1283" t="s">
        <v>16364</v>
      </c>
      <c r="G1283" t="s">
        <v>16365</v>
      </c>
      <c r="H1283" t="s">
        <v>16361</v>
      </c>
      <c r="I1283" t="s">
        <v>4910</v>
      </c>
      <c r="J1283" t="s">
        <v>4911</v>
      </c>
      <c r="K1283" t="s">
        <v>4912</v>
      </c>
      <c r="L1283" t="s">
        <v>4913</v>
      </c>
      <c r="M1283" t="s">
        <v>4914</v>
      </c>
      <c r="N1283" t="s">
        <v>4914</v>
      </c>
      <c r="O1283" s="43">
        <v>42902.645509259259</v>
      </c>
      <c r="P1283" t="s">
        <v>16366</v>
      </c>
      <c r="Q1283" s="23" t="s">
        <v>9362</v>
      </c>
      <c r="R1283" t="s">
        <v>11771</v>
      </c>
      <c r="S1283">
        <v>140</v>
      </c>
      <c r="T1283" t="s">
        <v>4914</v>
      </c>
      <c r="U1283" t="s">
        <v>4917</v>
      </c>
      <c r="V1283" t="s">
        <v>4918</v>
      </c>
      <c r="W1283" t="s">
        <v>16367</v>
      </c>
      <c r="X1283" t="s">
        <v>4920</v>
      </c>
      <c r="Y1283" t="s">
        <v>4921</v>
      </c>
      <c r="Z1283" t="s">
        <v>4922</v>
      </c>
    </row>
    <row r="1284" spans="1:26" hidden="1">
      <c r="A1284" t="s">
        <v>16368</v>
      </c>
      <c r="B1284" t="s">
        <v>4905</v>
      </c>
      <c r="C1284" t="s">
        <v>4906</v>
      </c>
      <c r="D1284" t="s">
        <v>4907</v>
      </c>
      <c r="E1284" t="s">
        <v>5476</v>
      </c>
      <c r="F1284" t="s">
        <v>16369</v>
      </c>
      <c r="G1284" t="s">
        <v>16370</v>
      </c>
      <c r="H1284" t="s">
        <v>16371</v>
      </c>
      <c r="I1284" t="s">
        <v>4910</v>
      </c>
      <c r="J1284" t="s">
        <v>4911</v>
      </c>
      <c r="K1284" t="s">
        <v>4912</v>
      </c>
      <c r="L1284" t="s">
        <v>4913</v>
      </c>
      <c r="M1284" t="s">
        <v>4914</v>
      </c>
      <c r="N1284" t="s">
        <v>4914</v>
      </c>
      <c r="O1284" s="43">
        <v>42902.607083333336</v>
      </c>
      <c r="P1284" t="s">
        <v>16372</v>
      </c>
      <c r="Q1284" s="23" t="s">
        <v>9308</v>
      </c>
      <c r="R1284" t="s">
        <v>11731</v>
      </c>
      <c r="S1284">
        <v>300</v>
      </c>
      <c r="T1284" t="s">
        <v>4914</v>
      </c>
      <c r="U1284" t="s">
        <v>4917</v>
      </c>
      <c r="V1284" t="s">
        <v>4918</v>
      </c>
      <c r="W1284" t="s">
        <v>16373</v>
      </c>
      <c r="X1284" t="s">
        <v>4920</v>
      </c>
      <c r="Y1284" t="s">
        <v>4921</v>
      </c>
      <c r="Z1284" t="s">
        <v>4922</v>
      </c>
    </row>
    <row r="1285" spans="1:26" hidden="1">
      <c r="A1285" t="s">
        <v>16374</v>
      </c>
      <c r="B1285" t="s">
        <v>4905</v>
      </c>
      <c r="C1285" t="s">
        <v>4906</v>
      </c>
      <c r="D1285" t="s">
        <v>4907</v>
      </c>
      <c r="E1285" t="s">
        <v>5229</v>
      </c>
      <c r="F1285" t="s">
        <v>16375</v>
      </c>
      <c r="G1285" t="s">
        <v>16376</v>
      </c>
      <c r="H1285" t="s">
        <v>16371</v>
      </c>
      <c r="I1285" t="s">
        <v>4910</v>
      </c>
      <c r="J1285" t="s">
        <v>4911</v>
      </c>
      <c r="K1285" t="s">
        <v>4912</v>
      </c>
      <c r="L1285" t="s">
        <v>4913</v>
      </c>
      <c r="M1285" t="s">
        <v>4914</v>
      </c>
      <c r="N1285" t="s">
        <v>4914</v>
      </c>
      <c r="O1285" s="43">
        <v>42902.60728009259</v>
      </c>
      <c r="P1285" t="s">
        <v>16377</v>
      </c>
      <c r="Q1285" s="23" t="s">
        <v>9311</v>
      </c>
      <c r="R1285" t="s">
        <v>11733</v>
      </c>
      <c r="S1285">
        <v>1451</v>
      </c>
      <c r="T1285" t="s">
        <v>4914</v>
      </c>
      <c r="U1285" t="s">
        <v>4917</v>
      </c>
      <c r="V1285" t="s">
        <v>4918</v>
      </c>
      <c r="W1285" t="s">
        <v>16378</v>
      </c>
      <c r="X1285" t="s">
        <v>4920</v>
      </c>
      <c r="Y1285" t="s">
        <v>4921</v>
      </c>
      <c r="Z1285" t="s">
        <v>4922</v>
      </c>
    </row>
    <row r="1286" spans="1:26" hidden="1">
      <c r="A1286" t="s">
        <v>16379</v>
      </c>
      <c r="B1286" t="s">
        <v>4905</v>
      </c>
      <c r="C1286" t="s">
        <v>4906</v>
      </c>
      <c r="D1286" t="s">
        <v>4907</v>
      </c>
      <c r="E1286" t="s">
        <v>5126</v>
      </c>
      <c r="F1286" t="s">
        <v>16380</v>
      </c>
      <c r="G1286" t="s">
        <v>16381</v>
      </c>
      <c r="H1286" t="s">
        <v>16382</v>
      </c>
      <c r="I1286" t="s">
        <v>4910</v>
      </c>
      <c r="J1286" t="s">
        <v>4911</v>
      </c>
      <c r="K1286" t="s">
        <v>4912</v>
      </c>
      <c r="L1286" t="s">
        <v>4913</v>
      </c>
      <c r="M1286" t="s">
        <v>4914</v>
      </c>
      <c r="N1286" t="s">
        <v>4914</v>
      </c>
      <c r="O1286" s="43">
        <v>42902.476226851853</v>
      </c>
      <c r="P1286" t="s">
        <v>16383</v>
      </c>
      <c r="Q1286" s="23" t="s">
        <v>9253</v>
      </c>
      <c r="R1286" t="s">
        <v>11689</v>
      </c>
      <c r="S1286">
        <v>200</v>
      </c>
      <c r="T1286" t="s">
        <v>4914</v>
      </c>
      <c r="U1286" t="s">
        <v>4917</v>
      </c>
      <c r="V1286" t="s">
        <v>4918</v>
      </c>
      <c r="W1286" t="s">
        <v>16384</v>
      </c>
      <c r="X1286" t="s">
        <v>4920</v>
      </c>
      <c r="Y1286" t="s">
        <v>4921</v>
      </c>
      <c r="Z1286" t="s">
        <v>4922</v>
      </c>
    </row>
    <row r="1287" spans="1:26" hidden="1">
      <c r="A1287" t="s">
        <v>16385</v>
      </c>
      <c r="B1287" t="s">
        <v>4905</v>
      </c>
      <c r="C1287" t="s">
        <v>4906</v>
      </c>
      <c r="D1287" t="s">
        <v>4907</v>
      </c>
      <c r="E1287" t="s">
        <v>5177</v>
      </c>
      <c r="F1287" t="s">
        <v>16386</v>
      </c>
      <c r="G1287" t="s">
        <v>16387</v>
      </c>
      <c r="H1287" t="s">
        <v>16388</v>
      </c>
      <c r="I1287" t="s">
        <v>4910</v>
      </c>
      <c r="J1287" t="s">
        <v>4911</v>
      </c>
      <c r="K1287" t="s">
        <v>4912</v>
      </c>
      <c r="L1287" t="s">
        <v>4913</v>
      </c>
      <c r="M1287" t="s">
        <v>4914</v>
      </c>
      <c r="N1287" t="s">
        <v>4914</v>
      </c>
      <c r="O1287" s="43">
        <v>42902.451458333337</v>
      </c>
      <c r="P1287" t="s">
        <v>16389</v>
      </c>
      <c r="Q1287" s="23" t="s">
        <v>9218</v>
      </c>
      <c r="R1287" t="s">
        <v>11661</v>
      </c>
      <c r="S1287">
        <v>14</v>
      </c>
      <c r="T1287" t="s">
        <v>4914</v>
      </c>
      <c r="U1287" t="s">
        <v>4917</v>
      </c>
      <c r="V1287" t="s">
        <v>4918</v>
      </c>
      <c r="W1287" t="s">
        <v>16390</v>
      </c>
      <c r="X1287" t="s">
        <v>4920</v>
      </c>
      <c r="Y1287" t="s">
        <v>4921</v>
      </c>
      <c r="Z1287" t="s">
        <v>4922</v>
      </c>
    </row>
    <row r="1288" spans="1:26" hidden="1">
      <c r="A1288" t="s">
        <v>16391</v>
      </c>
      <c r="B1288" t="s">
        <v>4905</v>
      </c>
      <c r="C1288" t="s">
        <v>4906</v>
      </c>
      <c r="D1288" t="s">
        <v>4907</v>
      </c>
      <c r="E1288" t="s">
        <v>5378</v>
      </c>
      <c r="F1288" t="s">
        <v>16392</v>
      </c>
      <c r="G1288" t="s">
        <v>16393</v>
      </c>
      <c r="H1288" t="s">
        <v>16388</v>
      </c>
      <c r="I1288" t="s">
        <v>4910</v>
      </c>
      <c r="J1288" t="s">
        <v>4911</v>
      </c>
      <c r="K1288" t="s">
        <v>4912</v>
      </c>
      <c r="L1288" t="s">
        <v>4913</v>
      </c>
      <c r="M1288" t="s">
        <v>4914</v>
      </c>
      <c r="N1288" t="s">
        <v>4914</v>
      </c>
      <c r="O1288" s="43">
        <v>42902.45108796296</v>
      </c>
      <c r="P1288" t="s">
        <v>16394</v>
      </c>
      <c r="Q1288" s="23" t="s">
        <v>9215</v>
      </c>
      <c r="R1288" t="s">
        <v>11659</v>
      </c>
      <c r="S1288">
        <v>130</v>
      </c>
      <c r="T1288" t="s">
        <v>4914</v>
      </c>
      <c r="U1288" t="s">
        <v>4917</v>
      </c>
      <c r="V1288" t="s">
        <v>4918</v>
      </c>
      <c r="W1288" t="s">
        <v>16395</v>
      </c>
      <c r="X1288" t="s">
        <v>4920</v>
      </c>
      <c r="Y1288" t="s">
        <v>4921</v>
      </c>
      <c r="Z1288" t="s">
        <v>4922</v>
      </c>
    </row>
    <row r="1289" spans="1:26" hidden="1">
      <c r="A1289" t="s">
        <v>16396</v>
      </c>
      <c r="B1289" t="s">
        <v>4905</v>
      </c>
      <c r="C1289" t="s">
        <v>4906</v>
      </c>
      <c r="D1289" t="s">
        <v>4907</v>
      </c>
      <c r="E1289" t="s">
        <v>5214</v>
      </c>
      <c r="F1289" t="s">
        <v>16397</v>
      </c>
      <c r="G1289" t="s">
        <v>16398</v>
      </c>
      <c r="H1289" t="s">
        <v>16399</v>
      </c>
      <c r="I1289" t="s">
        <v>4910</v>
      </c>
      <c r="J1289" t="s">
        <v>4911</v>
      </c>
      <c r="K1289" t="s">
        <v>4912</v>
      </c>
      <c r="L1289" t="s">
        <v>4913</v>
      </c>
      <c r="M1289" t="s">
        <v>4914</v>
      </c>
      <c r="N1289" t="s">
        <v>4914</v>
      </c>
      <c r="O1289" s="43">
        <v>42902.436238425929</v>
      </c>
      <c r="P1289" t="s">
        <v>16400</v>
      </c>
      <c r="Q1289" s="23" t="s">
        <v>9183</v>
      </c>
      <c r="R1289" t="s">
        <v>11633</v>
      </c>
      <c r="S1289">
        <v>46</v>
      </c>
      <c r="T1289" t="s">
        <v>4914</v>
      </c>
      <c r="U1289" t="s">
        <v>4917</v>
      </c>
      <c r="V1289" t="s">
        <v>4918</v>
      </c>
      <c r="W1289" t="s">
        <v>16401</v>
      </c>
      <c r="X1289" t="s">
        <v>4920</v>
      </c>
      <c r="Y1289" t="s">
        <v>4921</v>
      </c>
      <c r="Z1289" t="s">
        <v>4922</v>
      </c>
    </row>
    <row r="1290" spans="1:26" hidden="1">
      <c r="A1290" t="s">
        <v>16402</v>
      </c>
      <c r="B1290" t="s">
        <v>4905</v>
      </c>
      <c r="C1290" t="s">
        <v>4906</v>
      </c>
      <c r="D1290" t="s">
        <v>4907</v>
      </c>
      <c r="E1290" t="s">
        <v>5214</v>
      </c>
      <c r="F1290" t="s">
        <v>16403</v>
      </c>
      <c r="G1290" t="s">
        <v>16404</v>
      </c>
      <c r="H1290" t="s">
        <v>16399</v>
      </c>
      <c r="I1290" t="s">
        <v>4910</v>
      </c>
      <c r="J1290" t="s">
        <v>4911</v>
      </c>
      <c r="K1290" t="s">
        <v>4912</v>
      </c>
      <c r="L1290" t="s">
        <v>4913</v>
      </c>
      <c r="M1290" t="s">
        <v>4914</v>
      </c>
      <c r="N1290" t="s">
        <v>4914</v>
      </c>
      <c r="O1290" s="43">
        <v>42902.435995370368</v>
      </c>
      <c r="P1290" t="s">
        <v>16405</v>
      </c>
      <c r="Q1290" s="23" t="s">
        <v>9180</v>
      </c>
      <c r="R1290" t="s">
        <v>11631</v>
      </c>
      <c r="S1290">
        <v>210</v>
      </c>
      <c r="T1290" t="s">
        <v>4914</v>
      </c>
      <c r="U1290" t="s">
        <v>4917</v>
      </c>
      <c r="V1290" t="s">
        <v>4918</v>
      </c>
      <c r="W1290" t="s">
        <v>16406</v>
      </c>
      <c r="X1290" t="s">
        <v>4920</v>
      </c>
      <c r="Y1290" t="s">
        <v>4921</v>
      </c>
      <c r="Z1290" t="s">
        <v>4922</v>
      </c>
    </row>
    <row r="1291" spans="1:26" hidden="1">
      <c r="A1291" t="s">
        <v>16407</v>
      </c>
      <c r="B1291" t="s">
        <v>4905</v>
      </c>
      <c r="C1291" t="s">
        <v>4906</v>
      </c>
      <c r="D1291" t="s">
        <v>4907</v>
      </c>
      <c r="E1291" t="s">
        <v>6101</v>
      </c>
      <c r="F1291" t="s">
        <v>16408</v>
      </c>
      <c r="G1291" t="s">
        <v>16409</v>
      </c>
      <c r="H1291" t="s">
        <v>15590</v>
      </c>
      <c r="I1291" t="s">
        <v>4910</v>
      </c>
      <c r="J1291" t="s">
        <v>4911</v>
      </c>
      <c r="K1291" t="s">
        <v>4961</v>
      </c>
      <c r="L1291" t="s">
        <v>4913</v>
      </c>
      <c r="M1291" t="s">
        <v>4914</v>
      </c>
      <c r="N1291" t="s">
        <v>4914</v>
      </c>
      <c r="O1291" s="43">
        <v>42902.432662037034</v>
      </c>
      <c r="P1291" t="s">
        <v>16410</v>
      </c>
      <c r="Q1291" s="23" t="s">
        <v>9179</v>
      </c>
      <c r="R1291" t="s">
        <v>11629</v>
      </c>
      <c r="S1291">
        <v>295</v>
      </c>
      <c r="T1291" t="s">
        <v>4914</v>
      </c>
      <c r="U1291" t="s">
        <v>4917</v>
      </c>
      <c r="V1291" t="s">
        <v>4918</v>
      </c>
      <c r="W1291" t="s">
        <v>16411</v>
      </c>
      <c r="X1291" t="s">
        <v>4920</v>
      </c>
      <c r="Y1291" t="s">
        <v>4921</v>
      </c>
      <c r="Z1291" t="s">
        <v>4922</v>
      </c>
    </row>
    <row r="1292" spans="1:26" hidden="1">
      <c r="A1292" t="s">
        <v>16412</v>
      </c>
      <c r="B1292" t="s">
        <v>4905</v>
      </c>
      <c r="C1292" t="s">
        <v>4906</v>
      </c>
      <c r="D1292" t="s">
        <v>4907</v>
      </c>
      <c r="E1292" t="s">
        <v>5264</v>
      </c>
      <c r="F1292" t="s">
        <v>16413</v>
      </c>
      <c r="G1292" t="s">
        <v>16414</v>
      </c>
      <c r="H1292" t="s">
        <v>16415</v>
      </c>
      <c r="I1292" t="s">
        <v>4910</v>
      </c>
      <c r="J1292" t="s">
        <v>4911</v>
      </c>
      <c r="K1292" t="s">
        <v>4961</v>
      </c>
      <c r="L1292" t="s">
        <v>4913</v>
      </c>
      <c r="M1292" t="s">
        <v>4914</v>
      </c>
      <c r="N1292" t="s">
        <v>4914</v>
      </c>
      <c r="O1292" s="43">
        <v>42902.287326388891</v>
      </c>
      <c r="P1292" t="s">
        <v>16416</v>
      </c>
      <c r="Q1292" s="23" t="s">
        <v>9108</v>
      </c>
      <c r="R1292" t="s">
        <v>11579</v>
      </c>
      <c r="S1292">
        <v>800</v>
      </c>
      <c r="T1292" t="s">
        <v>4914</v>
      </c>
      <c r="U1292" t="s">
        <v>4917</v>
      </c>
      <c r="V1292" t="s">
        <v>4918</v>
      </c>
      <c r="W1292" t="s">
        <v>16417</v>
      </c>
      <c r="X1292" t="s">
        <v>4920</v>
      </c>
      <c r="Y1292" t="s">
        <v>4921</v>
      </c>
      <c r="Z1292" t="s">
        <v>4922</v>
      </c>
    </row>
    <row r="1293" spans="1:26" hidden="1">
      <c r="A1293" t="s">
        <v>16418</v>
      </c>
      <c r="B1293" t="s">
        <v>4905</v>
      </c>
      <c r="C1293" t="s">
        <v>4906</v>
      </c>
      <c r="D1293" t="s">
        <v>4907</v>
      </c>
      <c r="E1293" t="s">
        <v>6346</v>
      </c>
      <c r="F1293" t="s">
        <v>16419</v>
      </c>
      <c r="G1293" t="s">
        <v>16420</v>
      </c>
      <c r="H1293" t="s">
        <v>16421</v>
      </c>
      <c r="I1293" t="s">
        <v>4910</v>
      </c>
      <c r="J1293" t="s">
        <v>4911</v>
      </c>
      <c r="K1293" t="s">
        <v>4912</v>
      </c>
      <c r="L1293" t="s">
        <v>4913</v>
      </c>
      <c r="M1293" t="s">
        <v>4914</v>
      </c>
      <c r="N1293" t="s">
        <v>4914</v>
      </c>
      <c r="O1293" s="43">
        <v>42902.459803240738</v>
      </c>
      <c r="P1293" t="s">
        <v>16422</v>
      </c>
      <c r="Q1293" s="23" t="s">
        <v>9227</v>
      </c>
      <c r="R1293" t="s">
        <v>11669</v>
      </c>
      <c r="S1293">
        <v>100</v>
      </c>
      <c r="T1293" t="s">
        <v>4914</v>
      </c>
      <c r="U1293" t="s">
        <v>4917</v>
      </c>
      <c r="V1293" t="s">
        <v>4918</v>
      </c>
      <c r="W1293" t="s">
        <v>16423</v>
      </c>
      <c r="X1293" t="s">
        <v>4920</v>
      </c>
      <c r="Y1293" t="s">
        <v>4921</v>
      </c>
      <c r="Z1293" t="s">
        <v>4922</v>
      </c>
    </row>
    <row r="1294" spans="1:26" hidden="1">
      <c r="A1294" t="s">
        <v>16424</v>
      </c>
      <c r="B1294" t="s">
        <v>4905</v>
      </c>
      <c r="C1294" t="s">
        <v>4906</v>
      </c>
      <c r="D1294" t="s">
        <v>4907</v>
      </c>
      <c r="E1294" t="s">
        <v>5052</v>
      </c>
      <c r="F1294" t="s">
        <v>16425</v>
      </c>
      <c r="G1294" t="s">
        <v>16426</v>
      </c>
      <c r="H1294" t="s">
        <v>16421</v>
      </c>
      <c r="I1294" t="s">
        <v>4910</v>
      </c>
      <c r="J1294" t="s">
        <v>4911</v>
      </c>
      <c r="K1294" t="s">
        <v>4912</v>
      </c>
      <c r="L1294" t="s">
        <v>4913</v>
      </c>
      <c r="M1294" t="s">
        <v>4914</v>
      </c>
      <c r="N1294" t="s">
        <v>4914</v>
      </c>
      <c r="O1294" s="43">
        <v>42902.460335648146</v>
      </c>
      <c r="P1294" t="s">
        <v>16427</v>
      </c>
      <c r="Q1294" s="23" t="s">
        <v>9231</v>
      </c>
      <c r="R1294" t="s">
        <v>11673</v>
      </c>
      <c r="S1294">
        <v>500</v>
      </c>
      <c r="T1294" t="s">
        <v>4914</v>
      </c>
      <c r="U1294" t="s">
        <v>4917</v>
      </c>
      <c r="V1294" t="s">
        <v>4918</v>
      </c>
      <c r="W1294" t="s">
        <v>16428</v>
      </c>
      <c r="X1294" t="s">
        <v>4920</v>
      </c>
      <c r="Y1294" t="s">
        <v>4921</v>
      </c>
      <c r="Z1294" t="s">
        <v>4922</v>
      </c>
    </row>
    <row r="1295" spans="1:26" hidden="1">
      <c r="A1295" t="s">
        <v>16429</v>
      </c>
      <c r="B1295" t="s">
        <v>4905</v>
      </c>
      <c r="C1295" t="s">
        <v>4906</v>
      </c>
      <c r="D1295" t="s">
        <v>4907</v>
      </c>
      <c r="E1295" t="s">
        <v>5066</v>
      </c>
      <c r="F1295" t="s">
        <v>16430</v>
      </c>
      <c r="G1295" t="s">
        <v>16431</v>
      </c>
      <c r="H1295" t="s">
        <v>16421</v>
      </c>
      <c r="I1295" t="s">
        <v>4910</v>
      </c>
      <c r="J1295" t="s">
        <v>4911</v>
      </c>
      <c r="K1295" t="s">
        <v>4912</v>
      </c>
      <c r="L1295" t="s">
        <v>4913</v>
      </c>
      <c r="M1295" t="s">
        <v>4914</v>
      </c>
      <c r="N1295" t="s">
        <v>4914</v>
      </c>
      <c r="O1295" s="43">
        <v>42902.460150462961</v>
      </c>
      <c r="P1295" t="s">
        <v>16432</v>
      </c>
      <c r="Q1295" s="23" t="s">
        <v>9230</v>
      </c>
      <c r="R1295" t="s">
        <v>11671</v>
      </c>
      <c r="S1295">
        <v>1000</v>
      </c>
      <c r="T1295" t="s">
        <v>4914</v>
      </c>
      <c r="U1295" t="s">
        <v>4917</v>
      </c>
      <c r="V1295" t="s">
        <v>4918</v>
      </c>
      <c r="W1295" t="s">
        <v>16433</v>
      </c>
      <c r="X1295" t="s">
        <v>4920</v>
      </c>
      <c r="Y1295" t="s">
        <v>4921</v>
      </c>
      <c r="Z1295" t="s">
        <v>4922</v>
      </c>
    </row>
    <row r="1296" spans="1:26" hidden="1">
      <c r="A1296" t="s">
        <v>16434</v>
      </c>
      <c r="B1296" t="s">
        <v>4905</v>
      </c>
      <c r="C1296" t="s">
        <v>4906</v>
      </c>
      <c r="D1296" t="s">
        <v>4907</v>
      </c>
      <c r="E1296" t="s">
        <v>5870</v>
      </c>
      <c r="F1296" t="s">
        <v>16435</v>
      </c>
      <c r="G1296" t="s">
        <v>16436</v>
      </c>
      <c r="H1296" t="s">
        <v>16437</v>
      </c>
      <c r="I1296" t="s">
        <v>4910</v>
      </c>
      <c r="J1296" t="s">
        <v>4911</v>
      </c>
      <c r="K1296" t="s">
        <v>4977</v>
      </c>
      <c r="L1296" t="s">
        <v>4913</v>
      </c>
      <c r="M1296" t="s">
        <v>4914</v>
      </c>
      <c r="N1296" t="s">
        <v>4914</v>
      </c>
      <c r="O1296" s="43">
        <v>42902.492280092592</v>
      </c>
      <c r="P1296" t="s">
        <v>16438</v>
      </c>
      <c r="Q1296" s="23" t="s">
        <v>9272</v>
      </c>
      <c r="R1296" t="s">
        <v>11703</v>
      </c>
      <c r="S1296">
        <v>247</v>
      </c>
      <c r="T1296" t="s">
        <v>4914</v>
      </c>
      <c r="U1296" t="s">
        <v>4917</v>
      </c>
      <c r="V1296" t="s">
        <v>4918</v>
      </c>
      <c r="W1296" t="s">
        <v>16439</v>
      </c>
      <c r="X1296" t="s">
        <v>4920</v>
      </c>
      <c r="Y1296" t="s">
        <v>4921</v>
      </c>
      <c r="Z1296" t="s">
        <v>4922</v>
      </c>
    </row>
    <row r="1297" spans="1:26" hidden="1">
      <c r="A1297" t="s">
        <v>16440</v>
      </c>
      <c r="B1297" t="s">
        <v>4905</v>
      </c>
      <c r="C1297" t="s">
        <v>4906</v>
      </c>
      <c r="D1297" t="s">
        <v>4907</v>
      </c>
      <c r="E1297" t="s">
        <v>5052</v>
      </c>
      <c r="F1297" t="s">
        <v>16441</v>
      </c>
      <c r="G1297" t="s">
        <v>16442</v>
      </c>
      <c r="H1297" t="s">
        <v>16443</v>
      </c>
      <c r="I1297" t="s">
        <v>4910</v>
      </c>
      <c r="J1297" t="s">
        <v>4911</v>
      </c>
      <c r="K1297" t="s">
        <v>4912</v>
      </c>
      <c r="L1297" t="s">
        <v>4913</v>
      </c>
      <c r="M1297" t="s">
        <v>4914</v>
      </c>
      <c r="N1297" t="s">
        <v>4914</v>
      </c>
      <c r="O1297" s="43">
        <v>42902.668124999997</v>
      </c>
      <c r="P1297" t="s">
        <v>16444</v>
      </c>
      <c r="Q1297" s="23" t="s">
        <v>9400</v>
      </c>
      <c r="R1297" t="s">
        <v>11799</v>
      </c>
      <c r="S1297">
        <v>180</v>
      </c>
      <c r="T1297" t="s">
        <v>4914</v>
      </c>
      <c r="U1297" t="s">
        <v>4917</v>
      </c>
      <c r="V1297" t="s">
        <v>4918</v>
      </c>
      <c r="W1297" t="s">
        <v>16445</v>
      </c>
      <c r="X1297" t="s">
        <v>4920</v>
      </c>
      <c r="Y1297" t="s">
        <v>4921</v>
      </c>
      <c r="Z1297" t="s">
        <v>4922</v>
      </c>
    </row>
    <row r="1298" spans="1:26" hidden="1">
      <c r="A1298" t="s">
        <v>16446</v>
      </c>
      <c r="B1298" t="s">
        <v>4905</v>
      </c>
      <c r="C1298" t="s">
        <v>4906</v>
      </c>
      <c r="D1298" t="s">
        <v>4907</v>
      </c>
      <c r="E1298" t="s">
        <v>4936</v>
      </c>
      <c r="F1298" t="s">
        <v>16447</v>
      </c>
      <c r="G1298" t="s">
        <v>16448</v>
      </c>
      <c r="H1298" t="s">
        <v>14819</v>
      </c>
      <c r="I1298" t="s">
        <v>4910</v>
      </c>
      <c r="J1298" t="s">
        <v>4911</v>
      </c>
      <c r="K1298" t="s">
        <v>5054</v>
      </c>
      <c r="L1298" t="s">
        <v>4913</v>
      </c>
      <c r="M1298" t="s">
        <v>4914</v>
      </c>
      <c r="N1298" t="s">
        <v>4914</v>
      </c>
      <c r="O1298" s="43">
        <v>42902.439247685186</v>
      </c>
      <c r="P1298" t="s">
        <v>16449</v>
      </c>
      <c r="Q1298" s="23" t="s">
        <v>9190</v>
      </c>
      <c r="R1298" t="s">
        <v>11639</v>
      </c>
      <c r="S1298">
        <v>500</v>
      </c>
      <c r="T1298" t="s">
        <v>4914</v>
      </c>
      <c r="U1298" t="s">
        <v>4917</v>
      </c>
      <c r="V1298" t="s">
        <v>4918</v>
      </c>
      <c r="W1298" t="s">
        <v>16450</v>
      </c>
      <c r="X1298" t="s">
        <v>4920</v>
      </c>
      <c r="Y1298" t="s">
        <v>4921</v>
      </c>
      <c r="Z1298" t="s">
        <v>4922</v>
      </c>
    </row>
    <row r="1299" spans="1:26" hidden="1">
      <c r="A1299" t="s">
        <v>16451</v>
      </c>
      <c r="B1299" t="s">
        <v>4905</v>
      </c>
      <c r="C1299" t="s">
        <v>4906</v>
      </c>
      <c r="D1299" t="s">
        <v>4907</v>
      </c>
      <c r="E1299" t="s">
        <v>4980</v>
      </c>
      <c r="F1299" t="s">
        <v>16452</v>
      </c>
      <c r="G1299" t="s">
        <v>16453</v>
      </c>
      <c r="H1299" t="s">
        <v>16454</v>
      </c>
      <c r="I1299" t="s">
        <v>4910</v>
      </c>
      <c r="J1299" t="s">
        <v>4911</v>
      </c>
      <c r="K1299" t="s">
        <v>4961</v>
      </c>
      <c r="L1299" t="s">
        <v>4913</v>
      </c>
      <c r="M1299" t="s">
        <v>4914</v>
      </c>
      <c r="N1299" t="s">
        <v>4914</v>
      </c>
      <c r="O1299" s="43">
        <v>42902.623101851852</v>
      </c>
      <c r="P1299" t="s">
        <v>16455</v>
      </c>
      <c r="Q1299" s="23" t="s">
        <v>9327</v>
      </c>
      <c r="R1299" t="s">
        <v>11745</v>
      </c>
      <c r="S1299">
        <v>3</v>
      </c>
      <c r="T1299" t="s">
        <v>4914</v>
      </c>
      <c r="U1299" t="s">
        <v>4917</v>
      </c>
      <c r="V1299" t="s">
        <v>4918</v>
      </c>
      <c r="W1299" t="s">
        <v>16456</v>
      </c>
      <c r="X1299" t="s">
        <v>4920</v>
      </c>
      <c r="Y1299" t="s">
        <v>4921</v>
      </c>
      <c r="Z1299" t="s">
        <v>4922</v>
      </c>
    </row>
    <row r="1300" spans="1:26" hidden="1">
      <c r="A1300" t="s">
        <v>16457</v>
      </c>
      <c r="B1300" t="s">
        <v>4905</v>
      </c>
      <c r="C1300" t="s">
        <v>4906</v>
      </c>
      <c r="D1300" t="s">
        <v>4907</v>
      </c>
      <c r="E1300" t="s">
        <v>5021</v>
      </c>
      <c r="F1300" t="s">
        <v>16458</v>
      </c>
      <c r="G1300" t="s">
        <v>16459</v>
      </c>
      <c r="H1300" t="s">
        <v>16460</v>
      </c>
      <c r="I1300" t="s">
        <v>4910</v>
      </c>
      <c r="J1300" t="s">
        <v>4911</v>
      </c>
      <c r="K1300" t="s">
        <v>4977</v>
      </c>
      <c r="L1300" t="s">
        <v>4913</v>
      </c>
      <c r="M1300" t="s">
        <v>4914</v>
      </c>
      <c r="N1300" t="s">
        <v>4914</v>
      </c>
      <c r="O1300" s="43">
        <v>42902.392696759256</v>
      </c>
      <c r="P1300" t="s">
        <v>16461</v>
      </c>
      <c r="Q1300" s="23" t="s">
        <v>9142</v>
      </c>
      <c r="R1300" t="s">
        <v>11603</v>
      </c>
      <c r="S1300">
        <v>35</v>
      </c>
      <c r="T1300" t="s">
        <v>4914</v>
      </c>
      <c r="U1300" t="s">
        <v>4917</v>
      </c>
      <c r="V1300" t="s">
        <v>4918</v>
      </c>
      <c r="W1300" t="s">
        <v>16462</v>
      </c>
      <c r="X1300" t="s">
        <v>4920</v>
      </c>
      <c r="Y1300" t="s">
        <v>4921</v>
      </c>
      <c r="Z1300" t="s">
        <v>4922</v>
      </c>
    </row>
    <row r="1301" spans="1:26" hidden="1">
      <c r="A1301" t="s">
        <v>16463</v>
      </c>
      <c r="B1301" t="s">
        <v>4905</v>
      </c>
      <c r="C1301" t="s">
        <v>4906</v>
      </c>
      <c r="D1301" t="s">
        <v>4907</v>
      </c>
      <c r="E1301" t="s">
        <v>5238</v>
      </c>
      <c r="F1301" t="s">
        <v>16464</v>
      </c>
      <c r="G1301" t="s">
        <v>16465</v>
      </c>
      <c r="H1301" t="s">
        <v>16466</v>
      </c>
      <c r="I1301" t="s">
        <v>4910</v>
      </c>
      <c r="J1301" t="s">
        <v>4911</v>
      </c>
      <c r="K1301" t="s">
        <v>4977</v>
      </c>
      <c r="L1301" t="s">
        <v>4913</v>
      </c>
      <c r="M1301" t="s">
        <v>4914</v>
      </c>
      <c r="N1301" t="s">
        <v>4914</v>
      </c>
      <c r="O1301" s="43">
        <v>42902.747766203705</v>
      </c>
      <c r="P1301" t="s">
        <v>16467</v>
      </c>
      <c r="Q1301" s="23" t="s">
        <v>9465</v>
      </c>
      <c r="R1301" t="s">
        <v>11845</v>
      </c>
      <c r="S1301">
        <v>300</v>
      </c>
      <c r="T1301" t="s">
        <v>4914</v>
      </c>
      <c r="U1301" t="s">
        <v>4917</v>
      </c>
      <c r="V1301" t="s">
        <v>4918</v>
      </c>
      <c r="W1301" t="s">
        <v>16468</v>
      </c>
      <c r="X1301" t="s">
        <v>4920</v>
      </c>
      <c r="Y1301" t="s">
        <v>4921</v>
      </c>
      <c r="Z1301" t="s">
        <v>4922</v>
      </c>
    </row>
    <row r="1302" spans="1:26" hidden="1">
      <c r="A1302" t="s">
        <v>16469</v>
      </c>
      <c r="B1302" t="s">
        <v>4905</v>
      </c>
      <c r="C1302" t="s">
        <v>4906</v>
      </c>
      <c r="D1302" t="s">
        <v>4907</v>
      </c>
      <c r="E1302" t="s">
        <v>5238</v>
      </c>
      <c r="F1302" t="s">
        <v>16470</v>
      </c>
      <c r="G1302" t="s">
        <v>16471</v>
      </c>
      <c r="H1302" t="s">
        <v>16472</v>
      </c>
      <c r="I1302" t="s">
        <v>4910</v>
      </c>
      <c r="J1302" t="s">
        <v>4911</v>
      </c>
      <c r="K1302" t="s">
        <v>4961</v>
      </c>
      <c r="L1302" t="s">
        <v>4913</v>
      </c>
      <c r="M1302" t="s">
        <v>4914</v>
      </c>
      <c r="N1302" t="s">
        <v>4914</v>
      </c>
      <c r="O1302" s="43">
        <v>42902.647141203706</v>
      </c>
      <c r="P1302" t="s">
        <v>4951</v>
      </c>
      <c r="Q1302" s="23" t="s">
        <v>9372</v>
      </c>
      <c r="R1302" t="s">
        <v>11779</v>
      </c>
      <c r="S1302">
        <v>350</v>
      </c>
      <c r="T1302" t="s">
        <v>4914</v>
      </c>
      <c r="U1302" t="s">
        <v>4917</v>
      </c>
      <c r="V1302" t="s">
        <v>4952</v>
      </c>
      <c r="W1302" t="s">
        <v>16473</v>
      </c>
      <c r="X1302" t="s">
        <v>4920</v>
      </c>
      <c r="Y1302" t="s">
        <v>4921</v>
      </c>
      <c r="Z1302" t="s">
        <v>4922</v>
      </c>
    </row>
    <row r="1303" spans="1:26" hidden="1">
      <c r="A1303" t="s">
        <v>16474</v>
      </c>
      <c r="B1303" t="s">
        <v>4905</v>
      </c>
      <c r="C1303" t="s">
        <v>4906</v>
      </c>
      <c r="D1303" t="s">
        <v>4907</v>
      </c>
      <c r="E1303" t="s">
        <v>5107</v>
      </c>
      <c r="F1303" t="s">
        <v>16475</v>
      </c>
      <c r="G1303" t="s">
        <v>16476</v>
      </c>
      <c r="H1303" t="s">
        <v>16477</v>
      </c>
      <c r="I1303" t="s">
        <v>4910</v>
      </c>
      <c r="J1303" t="s">
        <v>4911</v>
      </c>
      <c r="K1303" t="s">
        <v>4912</v>
      </c>
      <c r="L1303" t="s">
        <v>4913</v>
      </c>
      <c r="M1303" t="s">
        <v>4914</v>
      </c>
      <c r="N1303" t="s">
        <v>4914</v>
      </c>
      <c r="O1303" s="43">
        <v>42902.369456018518</v>
      </c>
      <c r="P1303" t="s">
        <v>16478</v>
      </c>
      <c r="Q1303" s="23" t="s">
        <v>9124</v>
      </c>
      <c r="R1303" t="s">
        <v>11591</v>
      </c>
      <c r="S1303">
        <v>182</v>
      </c>
      <c r="T1303" t="s">
        <v>4914</v>
      </c>
      <c r="U1303" t="s">
        <v>4917</v>
      </c>
      <c r="V1303" t="s">
        <v>4918</v>
      </c>
      <c r="W1303" t="s">
        <v>16479</v>
      </c>
      <c r="X1303" t="s">
        <v>4920</v>
      </c>
      <c r="Y1303" t="s">
        <v>4921</v>
      </c>
      <c r="Z1303" t="s">
        <v>4922</v>
      </c>
    </row>
    <row r="1304" spans="1:26" hidden="1">
      <c r="A1304" t="s">
        <v>16480</v>
      </c>
      <c r="B1304" t="s">
        <v>4905</v>
      </c>
      <c r="C1304" t="s">
        <v>4906</v>
      </c>
      <c r="D1304" t="s">
        <v>4907</v>
      </c>
      <c r="E1304" t="s">
        <v>5446</v>
      </c>
      <c r="F1304" t="s">
        <v>16481</v>
      </c>
      <c r="G1304" t="s">
        <v>16482</v>
      </c>
      <c r="H1304" t="s">
        <v>16483</v>
      </c>
      <c r="I1304" t="s">
        <v>4910</v>
      </c>
      <c r="J1304" t="s">
        <v>4911</v>
      </c>
      <c r="K1304" t="s">
        <v>4912</v>
      </c>
      <c r="L1304" t="s">
        <v>4913</v>
      </c>
      <c r="M1304" t="s">
        <v>4914</v>
      </c>
      <c r="N1304" t="s">
        <v>4914</v>
      </c>
      <c r="O1304" s="43">
        <v>42902.454282407409</v>
      </c>
      <c r="P1304" t="s">
        <v>16484</v>
      </c>
      <c r="Q1304" s="23" t="s">
        <v>9219</v>
      </c>
      <c r="R1304" t="s">
        <v>11663</v>
      </c>
      <c r="S1304">
        <v>214</v>
      </c>
      <c r="T1304" t="s">
        <v>4914</v>
      </c>
      <c r="U1304" t="s">
        <v>4917</v>
      </c>
      <c r="V1304" t="s">
        <v>4918</v>
      </c>
      <c r="W1304" t="s">
        <v>16485</v>
      </c>
      <c r="X1304" t="s">
        <v>4920</v>
      </c>
      <c r="Y1304" t="s">
        <v>4921</v>
      </c>
      <c r="Z1304" t="s">
        <v>4922</v>
      </c>
    </row>
    <row r="1305" spans="1:26" hidden="1">
      <c r="A1305" t="s">
        <v>16486</v>
      </c>
      <c r="B1305" t="s">
        <v>4905</v>
      </c>
      <c r="C1305" t="s">
        <v>4906</v>
      </c>
      <c r="D1305" t="s">
        <v>4907</v>
      </c>
      <c r="E1305" t="s">
        <v>4975</v>
      </c>
      <c r="F1305" t="s">
        <v>16487</v>
      </c>
      <c r="G1305" t="s">
        <v>16488</v>
      </c>
      <c r="H1305" t="s">
        <v>5948</v>
      </c>
      <c r="I1305" t="s">
        <v>4910</v>
      </c>
      <c r="J1305" t="s">
        <v>4911</v>
      </c>
      <c r="K1305" t="s">
        <v>4912</v>
      </c>
      <c r="L1305" t="s">
        <v>4913</v>
      </c>
      <c r="M1305" t="s">
        <v>4914</v>
      </c>
      <c r="N1305" t="s">
        <v>4914</v>
      </c>
      <c r="O1305" s="43">
        <v>42902.477916666663</v>
      </c>
      <c r="P1305" t="s">
        <v>16489</v>
      </c>
      <c r="Q1305" s="23" t="s">
        <v>9256</v>
      </c>
      <c r="R1305" t="s">
        <v>11691</v>
      </c>
      <c r="S1305">
        <v>60</v>
      </c>
      <c r="T1305" t="s">
        <v>6610</v>
      </c>
      <c r="U1305" t="s">
        <v>4917</v>
      </c>
      <c r="V1305" t="s">
        <v>4918</v>
      </c>
      <c r="W1305" t="s">
        <v>16490</v>
      </c>
      <c r="X1305" t="s">
        <v>4920</v>
      </c>
      <c r="Y1305" t="s">
        <v>4921</v>
      </c>
      <c r="Z1305" t="s">
        <v>4922</v>
      </c>
    </row>
    <row r="1306" spans="1:26" hidden="1">
      <c r="A1306" t="s">
        <v>16491</v>
      </c>
      <c r="B1306" t="s">
        <v>4905</v>
      </c>
      <c r="C1306" t="s">
        <v>4906</v>
      </c>
      <c r="D1306" t="s">
        <v>4907</v>
      </c>
      <c r="E1306" t="s">
        <v>5586</v>
      </c>
      <c r="F1306" t="s">
        <v>16492</v>
      </c>
      <c r="G1306" t="s">
        <v>16493</v>
      </c>
      <c r="H1306" t="s">
        <v>16494</v>
      </c>
      <c r="I1306" t="s">
        <v>4910</v>
      </c>
      <c r="J1306" t="s">
        <v>4911</v>
      </c>
      <c r="K1306" t="s">
        <v>6145</v>
      </c>
      <c r="L1306" t="s">
        <v>4913</v>
      </c>
      <c r="M1306" t="s">
        <v>4914</v>
      </c>
      <c r="N1306" t="s">
        <v>4914</v>
      </c>
      <c r="O1306" s="43">
        <v>42902.659189814818</v>
      </c>
      <c r="P1306" t="s">
        <v>16495</v>
      </c>
      <c r="Q1306" s="23" t="s">
        <v>9390</v>
      </c>
      <c r="R1306" t="s">
        <v>11791</v>
      </c>
      <c r="S1306">
        <v>200</v>
      </c>
      <c r="T1306" t="s">
        <v>4914</v>
      </c>
      <c r="U1306" t="s">
        <v>4917</v>
      </c>
      <c r="V1306" t="s">
        <v>4918</v>
      </c>
      <c r="W1306" t="s">
        <v>16496</v>
      </c>
      <c r="X1306" t="s">
        <v>4920</v>
      </c>
      <c r="Y1306" t="s">
        <v>4921</v>
      </c>
      <c r="Z1306" t="s">
        <v>4922</v>
      </c>
    </row>
    <row r="1307" spans="1:26" hidden="1">
      <c r="A1307" t="s">
        <v>16497</v>
      </c>
      <c r="B1307" t="s">
        <v>4905</v>
      </c>
      <c r="C1307" t="s">
        <v>4906</v>
      </c>
      <c r="D1307" t="s">
        <v>4907</v>
      </c>
      <c r="E1307" t="s">
        <v>5586</v>
      </c>
      <c r="F1307" t="s">
        <v>16498</v>
      </c>
      <c r="G1307" t="s">
        <v>16499</v>
      </c>
      <c r="H1307" t="s">
        <v>16494</v>
      </c>
      <c r="I1307" t="s">
        <v>4910</v>
      </c>
      <c r="J1307" t="s">
        <v>4911</v>
      </c>
      <c r="K1307" t="s">
        <v>6145</v>
      </c>
      <c r="L1307" t="s">
        <v>4913</v>
      </c>
      <c r="M1307" t="s">
        <v>4914</v>
      </c>
      <c r="N1307" t="s">
        <v>4914</v>
      </c>
      <c r="O1307" s="43">
        <v>42902.65902777778</v>
      </c>
      <c r="P1307" t="s">
        <v>16500</v>
      </c>
      <c r="Q1307" s="23" t="s">
        <v>9384</v>
      </c>
      <c r="R1307" t="s">
        <v>11787</v>
      </c>
      <c r="S1307">
        <v>1000</v>
      </c>
      <c r="T1307" t="s">
        <v>4914</v>
      </c>
      <c r="U1307" t="s">
        <v>4917</v>
      </c>
      <c r="V1307" t="s">
        <v>4918</v>
      </c>
      <c r="W1307" t="s">
        <v>16501</v>
      </c>
      <c r="X1307" t="s">
        <v>4920</v>
      </c>
      <c r="Y1307" t="s">
        <v>4921</v>
      </c>
      <c r="Z1307" t="s">
        <v>4922</v>
      </c>
    </row>
    <row r="1308" spans="1:26" hidden="1">
      <c r="A1308" t="s">
        <v>16502</v>
      </c>
      <c r="B1308" t="s">
        <v>4905</v>
      </c>
      <c r="C1308" t="s">
        <v>4906</v>
      </c>
      <c r="D1308" t="s">
        <v>4907</v>
      </c>
      <c r="E1308" t="s">
        <v>5093</v>
      </c>
      <c r="F1308" t="s">
        <v>16503</v>
      </c>
      <c r="G1308" t="s">
        <v>16504</v>
      </c>
      <c r="H1308" t="s">
        <v>16505</v>
      </c>
      <c r="I1308" t="s">
        <v>4910</v>
      </c>
      <c r="J1308" t="s">
        <v>4911</v>
      </c>
      <c r="K1308" t="s">
        <v>4912</v>
      </c>
      <c r="L1308" t="s">
        <v>4913</v>
      </c>
      <c r="M1308" t="s">
        <v>4914</v>
      </c>
      <c r="N1308" t="s">
        <v>4914</v>
      </c>
      <c r="O1308" s="43">
        <v>42902.924108796295</v>
      </c>
      <c r="P1308" t="s">
        <v>16506</v>
      </c>
      <c r="Q1308" s="23" t="s">
        <v>9477</v>
      </c>
      <c r="R1308" t="s">
        <v>11853</v>
      </c>
      <c r="S1308">
        <v>13</v>
      </c>
      <c r="T1308" t="s">
        <v>4914</v>
      </c>
      <c r="U1308" t="s">
        <v>4917</v>
      </c>
      <c r="V1308" t="s">
        <v>4918</v>
      </c>
      <c r="W1308" t="s">
        <v>16507</v>
      </c>
      <c r="X1308" t="s">
        <v>4920</v>
      </c>
      <c r="Y1308" t="s">
        <v>4921</v>
      </c>
      <c r="Z1308" t="s">
        <v>4922</v>
      </c>
    </row>
    <row r="1309" spans="1:26" hidden="1">
      <c r="A1309" t="s">
        <v>16508</v>
      </c>
      <c r="B1309" t="s">
        <v>4905</v>
      </c>
      <c r="C1309" t="s">
        <v>4906</v>
      </c>
      <c r="D1309" t="s">
        <v>4907</v>
      </c>
      <c r="E1309" t="s">
        <v>5307</v>
      </c>
      <c r="F1309" t="s">
        <v>16509</v>
      </c>
      <c r="G1309" t="s">
        <v>16510</v>
      </c>
      <c r="H1309" t="s">
        <v>16511</v>
      </c>
      <c r="I1309" t="s">
        <v>4910</v>
      </c>
      <c r="J1309" t="s">
        <v>4911</v>
      </c>
      <c r="K1309" t="s">
        <v>4912</v>
      </c>
      <c r="L1309" t="s">
        <v>4913</v>
      </c>
      <c r="M1309" t="s">
        <v>4914</v>
      </c>
      <c r="N1309" t="s">
        <v>4914</v>
      </c>
      <c r="O1309" s="43">
        <v>42902.444097222222</v>
      </c>
      <c r="P1309" t="s">
        <v>16512</v>
      </c>
      <c r="Q1309" s="23" t="s">
        <v>9203</v>
      </c>
      <c r="R1309" t="s">
        <v>11649</v>
      </c>
      <c r="S1309">
        <v>20</v>
      </c>
      <c r="T1309" t="s">
        <v>4914</v>
      </c>
      <c r="U1309" t="s">
        <v>4917</v>
      </c>
      <c r="V1309" t="s">
        <v>4918</v>
      </c>
      <c r="W1309" t="s">
        <v>16513</v>
      </c>
      <c r="X1309" t="s">
        <v>4920</v>
      </c>
      <c r="Y1309" t="s">
        <v>4921</v>
      </c>
      <c r="Z1309" t="s">
        <v>4922</v>
      </c>
    </row>
    <row r="1310" spans="1:26" hidden="1">
      <c r="A1310" t="s">
        <v>16514</v>
      </c>
      <c r="B1310" t="s">
        <v>4905</v>
      </c>
      <c r="C1310" t="s">
        <v>4906</v>
      </c>
      <c r="D1310" t="s">
        <v>4907</v>
      </c>
      <c r="E1310" t="s">
        <v>5214</v>
      </c>
      <c r="F1310" t="s">
        <v>16515</v>
      </c>
      <c r="G1310" t="s">
        <v>16516</v>
      </c>
      <c r="H1310" t="s">
        <v>16511</v>
      </c>
      <c r="I1310" t="s">
        <v>4910</v>
      </c>
      <c r="J1310" t="s">
        <v>4911</v>
      </c>
      <c r="K1310" t="s">
        <v>4912</v>
      </c>
      <c r="L1310" t="s">
        <v>4913</v>
      </c>
      <c r="M1310" t="s">
        <v>4914</v>
      </c>
      <c r="N1310" t="s">
        <v>4914</v>
      </c>
      <c r="O1310" s="43">
        <v>42902.444398148145</v>
      </c>
      <c r="P1310" t="s">
        <v>16517</v>
      </c>
      <c r="Q1310" s="23" t="s">
        <v>9206</v>
      </c>
      <c r="R1310" t="s">
        <v>11651</v>
      </c>
      <c r="S1310">
        <v>60</v>
      </c>
      <c r="T1310" t="s">
        <v>4914</v>
      </c>
      <c r="U1310" t="s">
        <v>4917</v>
      </c>
      <c r="V1310" t="s">
        <v>4918</v>
      </c>
      <c r="W1310" t="s">
        <v>16518</v>
      </c>
      <c r="X1310" t="s">
        <v>4920</v>
      </c>
      <c r="Y1310" t="s">
        <v>4921</v>
      </c>
      <c r="Z1310" t="s">
        <v>4922</v>
      </c>
    </row>
    <row r="1311" spans="1:26" hidden="1">
      <c r="A1311" t="s">
        <v>16519</v>
      </c>
      <c r="B1311" t="s">
        <v>4905</v>
      </c>
      <c r="C1311" t="s">
        <v>4906</v>
      </c>
      <c r="D1311" t="s">
        <v>4907</v>
      </c>
      <c r="E1311" t="s">
        <v>5214</v>
      </c>
      <c r="F1311" t="s">
        <v>16520</v>
      </c>
      <c r="G1311" t="s">
        <v>16521</v>
      </c>
      <c r="H1311" t="s">
        <v>16522</v>
      </c>
      <c r="I1311" t="s">
        <v>4910</v>
      </c>
      <c r="J1311" t="s">
        <v>4911</v>
      </c>
      <c r="K1311" t="s">
        <v>4956</v>
      </c>
      <c r="L1311" t="s">
        <v>4913</v>
      </c>
      <c r="M1311" t="s">
        <v>4914</v>
      </c>
      <c r="N1311" t="s">
        <v>4914</v>
      </c>
      <c r="O1311" s="43">
        <v>42902.700995370367</v>
      </c>
      <c r="P1311" t="s">
        <v>16523</v>
      </c>
      <c r="Q1311" s="23" t="s">
        <v>9435</v>
      </c>
      <c r="R1311" t="s">
        <v>11823</v>
      </c>
      <c r="S1311">
        <v>80</v>
      </c>
      <c r="T1311" t="s">
        <v>4914</v>
      </c>
      <c r="U1311" t="s">
        <v>4917</v>
      </c>
      <c r="V1311" t="s">
        <v>4918</v>
      </c>
      <c r="W1311" t="s">
        <v>16524</v>
      </c>
      <c r="X1311" t="s">
        <v>4920</v>
      </c>
      <c r="Y1311" t="s">
        <v>4921</v>
      </c>
      <c r="Z1311" t="s">
        <v>4922</v>
      </c>
    </row>
    <row r="1312" spans="1:26" hidden="1">
      <c r="A1312" t="s">
        <v>16525</v>
      </c>
      <c r="B1312" t="s">
        <v>4905</v>
      </c>
      <c r="C1312" t="s">
        <v>4906</v>
      </c>
      <c r="D1312" t="s">
        <v>4907</v>
      </c>
      <c r="E1312" t="s">
        <v>4980</v>
      </c>
      <c r="F1312" t="s">
        <v>16526</v>
      </c>
      <c r="G1312" t="s">
        <v>16527</v>
      </c>
      <c r="H1312" t="s">
        <v>16528</v>
      </c>
      <c r="I1312" t="s">
        <v>4910</v>
      </c>
      <c r="J1312" t="s">
        <v>4911</v>
      </c>
      <c r="K1312" t="s">
        <v>4977</v>
      </c>
      <c r="L1312" t="s">
        <v>4913</v>
      </c>
      <c r="M1312" t="s">
        <v>4914</v>
      </c>
      <c r="N1312" t="s">
        <v>4914</v>
      </c>
      <c r="O1312" s="43">
        <v>42902.664664351854</v>
      </c>
      <c r="P1312" t="s">
        <v>16529</v>
      </c>
      <c r="Q1312" s="23" t="s">
        <v>9391</v>
      </c>
      <c r="R1312" t="s">
        <v>11793</v>
      </c>
      <c r="S1312">
        <v>20</v>
      </c>
      <c r="T1312" t="s">
        <v>4914</v>
      </c>
      <c r="U1312" t="s">
        <v>4917</v>
      </c>
      <c r="V1312" t="s">
        <v>4918</v>
      </c>
      <c r="W1312" t="s">
        <v>16530</v>
      </c>
      <c r="X1312" t="s">
        <v>4920</v>
      </c>
      <c r="Y1312" t="s">
        <v>4921</v>
      </c>
      <c r="Z1312" t="s">
        <v>4922</v>
      </c>
    </row>
    <row r="1313" spans="1:26" hidden="1">
      <c r="A1313" t="s">
        <v>16531</v>
      </c>
      <c r="B1313" t="s">
        <v>4905</v>
      </c>
      <c r="C1313" t="s">
        <v>4906</v>
      </c>
      <c r="D1313" t="s">
        <v>4907</v>
      </c>
      <c r="E1313" t="s">
        <v>5066</v>
      </c>
      <c r="F1313" t="s">
        <v>16532</v>
      </c>
      <c r="G1313" t="s">
        <v>16533</v>
      </c>
      <c r="H1313" t="s">
        <v>16534</v>
      </c>
      <c r="I1313" t="s">
        <v>4910</v>
      </c>
      <c r="J1313" t="s">
        <v>4911</v>
      </c>
      <c r="K1313" t="s">
        <v>4912</v>
      </c>
      <c r="L1313" t="s">
        <v>4913</v>
      </c>
      <c r="M1313" t="s">
        <v>4914</v>
      </c>
      <c r="N1313" t="s">
        <v>4914</v>
      </c>
      <c r="O1313" s="43">
        <v>42902.492673611108</v>
      </c>
      <c r="P1313" t="s">
        <v>16535</v>
      </c>
      <c r="Q1313" s="23" t="s">
        <v>9275</v>
      </c>
      <c r="R1313" t="s">
        <v>11705</v>
      </c>
      <c r="S1313">
        <v>494</v>
      </c>
      <c r="T1313" t="s">
        <v>4914</v>
      </c>
      <c r="U1313" t="s">
        <v>4917</v>
      </c>
      <c r="V1313" t="s">
        <v>4918</v>
      </c>
      <c r="W1313" t="s">
        <v>16536</v>
      </c>
      <c r="X1313" t="s">
        <v>4920</v>
      </c>
      <c r="Y1313" t="s">
        <v>4921</v>
      </c>
      <c r="Z1313" t="s">
        <v>4922</v>
      </c>
    </row>
    <row r="1314" spans="1:26" hidden="1">
      <c r="A1314" t="s">
        <v>16537</v>
      </c>
      <c r="B1314" t="s">
        <v>4905</v>
      </c>
      <c r="C1314" t="s">
        <v>4906</v>
      </c>
      <c r="D1314" t="s">
        <v>4907</v>
      </c>
      <c r="E1314" t="s">
        <v>5238</v>
      </c>
      <c r="F1314" t="s">
        <v>16538</v>
      </c>
      <c r="G1314" t="s">
        <v>16539</v>
      </c>
      <c r="H1314" t="s">
        <v>16540</v>
      </c>
      <c r="I1314" t="s">
        <v>4910</v>
      </c>
      <c r="J1314" t="s">
        <v>4911</v>
      </c>
      <c r="K1314" t="s">
        <v>4912</v>
      </c>
      <c r="L1314" t="s">
        <v>4913</v>
      </c>
      <c r="M1314" t="s">
        <v>4914</v>
      </c>
      <c r="N1314" t="s">
        <v>4914</v>
      </c>
      <c r="O1314" s="43">
        <v>42902.644652777781</v>
      </c>
      <c r="P1314" t="s">
        <v>16541</v>
      </c>
      <c r="Q1314" s="23" t="s">
        <v>9359</v>
      </c>
      <c r="R1314" t="s">
        <v>11769</v>
      </c>
      <c r="S1314">
        <v>400</v>
      </c>
      <c r="T1314" t="s">
        <v>4914</v>
      </c>
      <c r="U1314" t="s">
        <v>4917</v>
      </c>
      <c r="V1314" t="s">
        <v>4918</v>
      </c>
      <c r="W1314" t="s">
        <v>16542</v>
      </c>
      <c r="X1314" t="s">
        <v>4920</v>
      </c>
      <c r="Y1314" t="s">
        <v>4921</v>
      </c>
      <c r="Z1314" t="s">
        <v>4922</v>
      </c>
    </row>
    <row r="1315" spans="1:26" hidden="1">
      <c r="A1315" t="s">
        <v>16543</v>
      </c>
      <c r="B1315" t="s">
        <v>4905</v>
      </c>
      <c r="C1315" t="s">
        <v>4906</v>
      </c>
      <c r="D1315" t="s">
        <v>4907</v>
      </c>
      <c r="E1315" t="s">
        <v>5940</v>
      </c>
      <c r="F1315" t="s">
        <v>16544</v>
      </c>
      <c r="G1315" t="s">
        <v>16545</v>
      </c>
      <c r="H1315" t="s">
        <v>16546</v>
      </c>
      <c r="I1315" t="s">
        <v>4910</v>
      </c>
      <c r="J1315" t="s">
        <v>4911</v>
      </c>
      <c r="K1315" t="s">
        <v>4912</v>
      </c>
      <c r="L1315" t="s">
        <v>4913</v>
      </c>
      <c r="M1315" t="s">
        <v>4914</v>
      </c>
      <c r="N1315" t="s">
        <v>4914</v>
      </c>
      <c r="O1315" s="43">
        <v>42902.487939814811</v>
      </c>
      <c r="P1315" t="s">
        <v>16547</v>
      </c>
      <c r="Q1315" s="23" t="s">
        <v>9269</v>
      </c>
      <c r="R1315" t="s">
        <v>11701</v>
      </c>
      <c r="S1315">
        <v>4</v>
      </c>
      <c r="T1315" t="s">
        <v>4914</v>
      </c>
      <c r="U1315" t="s">
        <v>4917</v>
      </c>
      <c r="V1315" t="s">
        <v>4918</v>
      </c>
      <c r="W1315" t="s">
        <v>16548</v>
      </c>
      <c r="X1315" t="s">
        <v>4920</v>
      </c>
      <c r="Y1315" t="s">
        <v>4921</v>
      </c>
      <c r="Z1315" t="s">
        <v>4922</v>
      </c>
    </row>
    <row r="1316" spans="1:26" hidden="1">
      <c r="A1316" t="s">
        <v>16549</v>
      </c>
      <c r="B1316" t="s">
        <v>4905</v>
      </c>
      <c r="C1316" t="s">
        <v>4906</v>
      </c>
      <c r="D1316" t="s">
        <v>4907</v>
      </c>
      <c r="E1316" t="s">
        <v>5452</v>
      </c>
      <c r="F1316" t="s">
        <v>16550</v>
      </c>
      <c r="G1316" t="s">
        <v>16551</v>
      </c>
      <c r="H1316" t="s">
        <v>16552</v>
      </c>
      <c r="I1316" t="s">
        <v>4910</v>
      </c>
      <c r="J1316" t="s">
        <v>4911</v>
      </c>
      <c r="K1316" t="s">
        <v>4912</v>
      </c>
      <c r="L1316" t="s">
        <v>4913</v>
      </c>
      <c r="M1316" t="s">
        <v>4914</v>
      </c>
      <c r="N1316" t="s">
        <v>4914</v>
      </c>
      <c r="O1316" s="43">
        <v>42902.44090277778</v>
      </c>
      <c r="P1316" t="s">
        <v>16553</v>
      </c>
      <c r="Q1316" s="23" t="s">
        <v>9196</v>
      </c>
      <c r="R1316" t="s">
        <v>11643</v>
      </c>
      <c r="S1316">
        <v>155</v>
      </c>
      <c r="T1316" t="s">
        <v>4914</v>
      </c>
      <c r="U1316" t="s">
        <v>4917</v>
      </c>
      <c r="V1316" t="s">
        <v>4918</v>
      </c>
      <c r="W1316" t="s">
        <v>16554</v>
      </c>
      <c r="X1316" t="s">
        <v>4920</v>
      </c>
      <c r="Y1316" t="s">
        <v>4921</v>
      </c>
      <c r="Z1316" t="s">
        <v>4922</v>
      </c>
    </row>
    <row r="1317" spans="1:26" hidden="1">
      <c r="A1317" t="s">
        <v>16555</v>
      </c>
      <c r="B1317" t="s">
        <v>4905</v>
      </c>
      <c r="C1317" t="s">
        <v>4906</v>
      </c>
      <c r="D1317" t="s">
        <v>4907</v>
      </c>
      <c r="E1317" t="s">
        <v>5940</v>
      </c>
      <c r="F1317" t="s">
        <v>16556</v>
      </c>
      <c r="G1317" t="s">
        <v>16557</v>
      </c>
      <c r="H1317" t="s">
        <v>16558</v>
      </c>
      <c r="I1317" t="s">
        <v>4910</v>
      </c>
      <c r="J1317" t="s">
        <v>4911</v>
      </c>
      <c r="K1317" t="s">
        <v>4956</v>
      </c>
      <c r="L1317" t="s">
        <v>4913</v>
      </c>
      <c r="M1317" t="s">
        <v>4914</v>
      </c>
      <c r="N1317" t="s">
        <v>4914</v>
      </c>
      <c r="O1317" s="43">
        <v>42902.533275462964</v>
      </c>
      <c r="P1317" t="s">
        <v>16559</v>
      </c>
      <c r="Q1317" s="23" t="s">
        <v>9288</v>
      </c>
      <c r="R1317" t="s">
        <v>11715</v>
      </c>
      <c r="S1317">
        <v>500</v>
      </c>
      <c r="T1317" t="s">
        <v>4914</v>
      </c>
      <c r="U1317" t="s">
        <v>4917</v>
      </c>
      <c r="V1317" t="s">
        <v>4918</v>
      </c>
      <c r="W1317" t="s">
        <v>16560</v>
      </c>
      <c r="X1317" t="s">
        <v>4920</v>
      </c>
      <c r="Y1317" t="s">
        <v>4921</v>
      </c>
      <c r="Z1317" t="s">
        <v>4922</v>
      </c>
    </row>
    <row r="1318" spans="1:26" hidden="1">
      <c r="A1318" t="s">
        <v>16561</v>
      </c>
      <c r="B1318" t="s">
        <v>4905</v>
      </c>
      <c r="C1318" t="s">
        <v>4906</v>
      </c>
      <c r="D1318" t="s">
        <v>4907</v>
      </c>
      <c r="E1318" t="s">
        <v>5476</v>
      </c>
      <c r="F1318" t="s">
        <v>16562</v>
      </c>
      <c r="G1318" t="s">
        <v>16563</v>
      </c>
      <c r="H1318" t="s">
        <v>16564</v>
      </c>
      <c r="I1318" t="s">
        <v>4910</v>
      </c>
      <c r="J1318" t="s">
        <v>4911</v>
      </c>
      <c r="K1318" t="s">
        <v>4977</v>
      </c>
      <c r="L1318" t="s">
        <v>4913</v>
      </c>
      <c r="M1318" t="s">
        <v>4914</v>
      </c>
      <c r="N1318" t="s">
        <v>4914</v>
      </c>
      <c r="O1318" s="43">
        <v>42902.546689814815</v>
      </c>
      <c r="P1318" t="s">
        <v>16565</v>
      </c>
      <c r="Q1318" s="23" t="s">
        <v>9291</v>
      </c>
      <c r="R1318" t="s">
        <v>11717</v>
      </c>
      <c r="S1318">
        <v>20</v>
      </c>
      <c r="T1318" t="s">
        <v>4914</v>
      </c>
      <c r="U1318" t="s">
        <v>4917</v>
      </c>
      <c r="V1318" t="s">
        <v>4918</v>
      </c>
      <c r="W1318" t="s">
        <v>16566</v>
      </c>
      <c r="X1318" t="s">
        <v>4920</v>
      </c>
      <c r="Y1318" t="s">
        <v>4921</v>
      </c>
      <c r="Z1318" t="s">
        <v>4922</v>
      </c>
    </row>
    <row r="1319" spans="1:26" hidden="1">
      <c r="A1319" t="s">
        <v>16567</v>
      </c>
      <c r="B1319" t="s">
        <v>4905</v>
      </c>
      <c r="C1319" t="s">
        <v>4906</v>
      </c>
      <c r="D1319" t="s">
        <v>4907</v>
      </c>
      <c r="E1319" t="s">
        <v>4954</v>
      </c>
      <c r="F1319" t="s">
        <v>16568</v>
      </c>
      <c r="G1319" t="s">
        <v>16569</v>
      </c>
      <c r="H1319" t="s">
        <v>16570</v>
      </c>
      <c r="I1319" t="s">
        <v>4910</v>
      </c>
      <c r="J1319" t="s">
        <v>4911</v>
      </c>
      <c r="K1319" t="s">
        <v>4912</v>
      </c>
      <c r="L1319" t="s">
        <v>4913</v>
      </c>
      <c r="M1319" t="s">
        <v>4914</v>
      </c>
      <c r="N1319" t="s">
        <v>4914</v>
      </c>
      <c r="O1319" s="43">
        <v>42902.395613425928</v>
      </c>
      <c r="P1319" t="s">
        <v>16571</v>
      </c>
      <c r="Q1319" s="23" t="s">
        <v>9148</v>
      </c>
      <c r="R1319" t="s">
        <v>11607</v>
      </c>
      <c r="S1319">
        <v>120</v>
      </c>
      <c r="T1319" t="s">
        <v>4914</v>
      </c>
      <c r="U1319" t="s">
        <v>4917</v>
      </c>
      <c r="V1319" t="s">
        <v>4918</v>
      </c>
      <c r="W1319" t="s">
        <v>16572</v>
      </c>
      <c r="X1319" t="s">
        <v>4920</v>
      </c>
      <c r="Y1319" t="s">
        <v>4921</v>
      </c>
      <c r="Z1319" t="s">
        <v>4922</v>
      </c>
    </row>
    <row r="1320" spans="1:26" hidden="1">
      <c r="A1320" t="s">
        <v>16573</v>
      </c>
      <c r="B1320" t="s">
        <v>4905</v>
      </c>
      <c r="C1320" t="s">
        <v>4906</v>
      </c>
      <c r="D1320" t="s">
        <v>4907</v>
      </c>
      <c r="E1320" t="s">
        <v>5001</v>
      </c>
      <c r="F1320" t="s">
        <v>16574</v>
      </c>
      <c r="G1320" t="s">
        <v>16575</v>
      </c>
      <c r="H1320" t="s">
        <v>16576</v>
      </c>
      <c r="I1320" t="s">
        <v>4910</v>
      </c>
      <c r="J1320" t="s">
        <v>4911</v>
      </c>
      <c r="K1320" t="s">
        <v>4912</v>
      </c>
      <c r="L1320" t="s">
        <v>4913</v>
      </c>
      <c r="M1320" t="s">
        <v>4914</v>
      </c>
      <c r="N1320" t="s">
        <v>4914</v>
      </c>
      <c r="O1320" s="43">
        <v>42902.445162037038</v>
      </c>
      <c r="P1320" t="s">
        <v>16577</v>
      </c>
      <c r="Q1320" s="23" t="s">
        <v>9207</v>
      </c>
      <c r="R1320" t="s">
        <v>11653</v>
      </c>
      <c r="S1320">
        <v>400</v>
      </c>
      <c r="T1320" t="s">
        <v>4914</v>
      </c>
      <c r="U1320" t="s">
        <v>4917</v>
      </c>
      <c r="V1320" t="s">
        <v>4918</v>
      </c>
      <c r="W1320" t="s">
        <v>16578</v>
      </c>
      <c r="X1320" t="s">
        <v>4920</v>
      </c>
      <c r="Y1320" t="s">
        <v>4921</v>
      </c>
      <c r="Z1320" t="s">
        <v>4922</v>
      </c>
    </row>
    <row r="1321" spans="1:26" hidden="1">
      <c r="A1321" t="s">
        <v>16579</v>
      </c>
      <c r="B1321" t="s">
        <v>4905</v>
      </c>
      <c r="C1321" t="s">
        <v>4906</v>
      </c>
      <c r="D1321" t="s">
        <v>4907</v>
      </c>
      <c r="E1321" t="s">
        <v>5877</v>
      </c>
      <c r="F1321" t="s">
        <v>16580</v>
      </c>
      <c r="G1321" t="s">
        <v>16581</v>
      </c>
      <c r="H1321" t="s">
        <v>16582</v>
      </c>
      <c r="I1321" t="s">
        <v>4910</v>
      </c>
      <c r="J1321" t="s">
        <v>4911</v>
      </c>
      <c r="K1321" t="s">
        <v>4912</v>
      </c>
      <c r="L1321" t="s">
        <v>4913</v>
      </c>
      <c r="M1321" t="s">
        <v>4914</v>
      </c>
      <c r="N1321" t="s">
        <v>4914</v>
      </c>
      <c r="O1321" s="43">
        <v>42902.665648148148</v>
      </c>
      <c r="P1321" t="s">
        <v>16583</v>
      </c>
      <c r="Q1321" s="23" t="s">
        <v>9397</v>
      </c>
      <c r="R1321" t="s">
        <v>11797</v>
      </c>
      <c r="S1321">
        <v>237</v>
      </c>
      <c r="T1321" t="s">
        <v>4914</v>
      </c>
      <c r="U1321" t="s">
        <v>4917</v>
      </c>
      <c r="V1321" t="s">
        <v>4918</v>
      </c>
      <c r="W1321" t="s">
        <v>16584</v>
      </c>
      <c r="X1321" t="s">
        <v>4920</v>
      </c>
      <c r="Y1321" t="s">
        <v>4921</v>
      </c>
      <c r="Z1321" t="s">
        <v>4922</v>
      </c>
    </row>
    <row r="1322" spans="1:26" hidden="1">
      <c r="A1322" t="s">
        <v>16585</v>
      </c>
      <c r="B1322" t="s">
        <v>4905</v>
      </c>
      <c r="C1322" t="s">
        <v>4906</v>
      </c>
      <c r="D1322" t="s">
        <v>4907</v>
      </c>
      <c r="E1322" t="s">
        <v>5188</v>
      </c>
      <c r="F1322" t="s">
        <v>16586</v>
      </c>
      <c r="G1322" t="s">
        <v>16587</v>
      </c>
      <c r="H1322" t="s">
        <v>16588</v>
      </c>
      <c r="I1322" t="s">
        <v>4910</v>
      </c>
      <c r="J1322" t="s">
        <v>4911</v>
      </c>
      <c r="K1322" t="s">
        <v>4912</v>
      </c>
      <c r="L1322" t="s">
        <v>4913</v>
      </c>
      <c r="M1322" t="s">
        <v>4914</v>
      </c>
      <c r="N1322" t="s">
        <v>4914</v>
      </c>
      <c r="O1322" s="43">
        <v>42902.643391203703</v>
      </c>
      <c r="P1322" t="s">
        <v>16589</v>
      </c>
      <c r="Q1322" s="23" t="s">
        <v>9352</v>
      </c>
      <c r="R1322" t="s">
        <v>11763</v>
      </c>
      <c r="S1322">
        <v>800</v>
      </c>
      <c r="T1322" t="s">
        <v>4914</v>
      </c>
      <c r="U1322" t="s">
        <v>4917</v>
      </c>
      <c r="V1322" t="s">
        <v>4918</v>
      </c>
      <c r="W1322" t="s">
        <v>16590</v>
      </c>
      <c r="X1322" t="s">
        <v>4920</v>
      </c>
      <c r="Y1322" t="s">
        <v>4921</v>
      </c>
      <c r="Z1322" t="s">
        <v>4922</v>
      </c>
    </row>
    <row r="1323" spans="1:26" hidden="1">
      <c r="A1323" t="s">
        <v>16591</v>
      </c>
      <c r="B1323" t="s">
        <v>4905</v>
      </c>
      <c r="C1323" t="s">
        <v>4906</v>
      </c>
      <c r="D1323" t="s">
        <v>4907</v>
      </c>
      <c r="E1323" t="s">
        <v>5307</v>
      </c>
      <c r="F1323" t="s">
        <v>16592</v>
      </c>
      <c r="G1323" t="s">
        <v>16593</v>
      </c>
      <c r="H1323" t="s">
        <v>16594</v>
      </c>
      <c r="I1323" t="s">
        <v>4910</v>
      </c>
      <c r="J1323" t="s">
        <v>4911</v>
      </c>
      <c r="K1323" t="s">
        <v>4912</v>
      </c>
      <c r="L1323" t="s">
        <v>4913</v>
      </c>
      <c r="M1323" t="s">
        <v>4914</v>
      </c>
      <c r="N1323" t="s">
        <v>4914</v>
      </c>
      <c r="O1323" s="43">
        <v>42902.355497685188</v>
      </c>
      <c r="P1323" t="s">
        <v>16595</v>
      </c>
      <c r="Q1323" s="23" t="s">
        <v>9120</v>
      </c>
      <c r="R1323" t="s">
        <v>11587</v>
      </c>
      <c r="S1323">
        <v>731</v>
      </c>
      <c r="T1323" t="s">
        <v>4914</v>
      </c>
      <c r="U1323" t="s">
        <v>4917</v>
      </c>
      <c r="V1323" t="s">
        <v>4918</v>
      </c>
      <c r="W1323" t="s">
        <v>16596</v>
      </c>
      <c r="X1323" t="s">
        <v>4920</v>
      </c>
      <c r="Y1323" t="s">
        <v>4921</v>
      </c>
      <c r="Z1323" t="s">
        <v>4922</v>
      </c>
    </row>
    <row r="1324" spans="1:26" hidden="1">
      <c r="A1324" t="s">
        <v>16597</v>
      </c>
      <c r="B1324" t="s">
        <v>4905</v>
      </c>
      <c r="C1324" t="s">
        <v>4906</v>
      </c>
      <c r="D1324" t="s">
        <v>4907</v>
      </c>
      <c r="E1324" t="s">
        <v>5070</v>
      </c>
      <c r="F1324" t="s">
        <v>16598</v>
      </c>
      <c r="G1324" t="s">
        <v>16599</v>
      </c>
      <c r="H1324" t="s">
        <v>16600</v>
      </c>
      <c r="I1324" t="s">
        <v>4910</v>
      </c>
      <c r="J1324" t="s">
        <v>4911</v>
      </c>
      <c r="K1324" t="s">
        <v>4912</v>
      </c>
      <c r="L1324" t="s">
        <v>4913</v>
      </c>
      <c r="M1324" t="s">
        <v>4914</v>
      </c>
      <c r="N1324" t="s">
        <v>4914</v>
      </c>
      <c r="O1324" s="43">
        <v>42902.418645833335</v>
      </c>
      <c r="P1324" t="s">
        <v>16601</v>
      </c>
      <c r="Q1324" s="23" t="s">
        <v>9166</v>
      </c>
      <c r="R1324" t="s">
        <v>11619</v>
      </c>
      <c r="S1324">
        <v>412</v>
      </c>
      <c r="T1324" t="s">
        <v>4914</v>
      </c>
      <c r="U1324" t="s">
        <v>4917</v>
      </c>
      <c r="V1324" t="s">
        <v>4918</v>
      </c>
      <c r="W1324" t="s">
        <v>16602</v>
      </c>
      <c r="X1324" t="s">
        <v>4920</v>
      </c>
      <c r="Y1324" t="s">
        <v>4921</v>
      </c>
      <c r="Z1324" t="s">
        <v>4922</v>
      </c>
    </row>
    <row r="1325" spans="1:26" hidden="1">
      <c r="A1325" t="s">
        <v>16603</v>
      </c>
      <c r="B1325" t="s">
        <v>4905</v>
      </c>
      <c r="C1325" t="s">
        <v>4906</v>
      </c>
      <c r="D1325" t="s">
        <v>4907</v>
      </c>
      <c r="E1325" t="s">
        <v>5870</v>
      </c>
      <c r="F1325" t="s">
        <v>16604</v>
      </c>
      <c r="G1325" t="s">
        <v>16605</v>
      </c>
      <c r="H1325" t="s">
        <v>16606</v>
      </c>
      <c r="I1325" t="s">
        <v>4910</v>
      </c>
      <c r="J1325" t="s">
        <v>4911</v>
      </c>
      <c r="K1325" t="s">
        <v>4912</v>
      </c>
      <c r="L1325" t="s">
        <v>4913</v>
      </c>
      <c r="M1325" t="s">
        <v>4914</v>
      </c>
      <c r="N1325" t="s">
        <v>4914</v>
      </c>
      <c r="O1325" s="43">
        <v>42902.65525462963</v>
      </c>
      <c r="P1325" t="s">
        <v>16607</v>
      </c>
      <c r="Q1325" s="23" t="s">
        <v>9378</v>
      </c>
      <c r="R1325" t="s">
        <v>11783</v>
      </c>
      <c r="S1325">
        <v>80</v>
      </c>
      <c r="T1325" t="s">
        <v>4914</v>
      </c>
      <c r="U1325" t="s">
        <v>4917</v>
      </c>
      <c r="V1325" t="s">
        <v>4918</v>
      </c>
      <c r="W1325" t="s">
        <v>16608</v>
      </c>
      <c r="X1325" t="s">
        <v>4920</v>
      </c>
      <c r="Y1325" t="s">
        <v>4921</v>
      </c>
      <c r="Z1325" t="s">
        <v>4922</v>
      </c>
    </row>
    <row r="1326" spans="1:26" hidden="1">
      <c r="A1326" t="s">
        <v>16609</v>
      </c>
      <c r="B1326" t="s">
        <v>4905</v>
      </c>
      <c r="C1326" t="s">
        <v>4906</v>
      </c>
      <c r="D1326" t="s">
        <v>4907</v>
      </c>
      <c r="E1326" t="s">
        <v>5070</v>
      </c>
      <c r="F1326" t="s">
        <v>16610</v>
      </c>
      <c r="G1326" t="s">
        <v>16611</v>
      </c>
      <c r="H1326" t="s">
        <v>16612</v>
      </c>
      <c r="I1326" t="s">
        <v>4910</v>
      </c>
      <c r="J1326" t="s">
        <v>4911</v>
      </c>
      <c r="K1326" t="s">
        <v>4956</v>
      </c>
      <c r="L1326" t="s">
        <v>4913</v>
      </c>
      <c r="M1326" t="s">
        <v>4914</v>
      </c>
      <c r="N1326" t="s">
        <v>4914</v>
      </c>
      <c r="O1326" s="43">
        <v>42902.398136574076</v>
      </c>
      <c r="P1326" t="s">
        <v>16613</v>
      </c>
      <c r="Q1326" s="23" t="s">
        <v>9151</v>
      </c>
      <c r="R1326" t="s">
        <v>11609</v>
      </c>
      <c r="S1326">
        <v>100</v>
      </c>
      <c r="T1326" t="s">
        <v>4914</v>
      </c>
      <c r="U1326" t="s">
        <v>4917</v>
      </c>
      <c r="V1326" t="s">
        <v>4918</v>
      </c>
      <c r="W1326" t="s">
        <v>16614</v>
      </c>
      <c r="X1326" t="s">
        <v>4920</v>
      </c>
      <c r="Y1326" t="s">
        <v>4921</v>
      </c>
      <c r="Z1326" t="s">
        <v>4922</v>
      </c>
    </row>
    <row r="1327" spans="1:26" hidden="1">
      <c r="A1327" t="s">
        <v>16615</v>
      </c>
      <c r="B1327" t="s">
        <v>4905</v>
      </c>
      <c r="C1327" t="s">
        <v>4906</v>
      </c>
      <c r="D1327" t="s">
        <v>4907</v>
      </c>
      <c r="E1327" t="s">
        <v>5214</v>
      </c>
      <c r="F1327" t="s">
        <v>16616</v>
      </c>
      <c r="G1327" t="s">
        <v>16617</v>
      </c>
      <c r="H1327" t="s">
        <v>16618</v>
      </c>
      <c r="I1327" t="s">
        <v>4910</v>
      </c>
      <c r="J1327" t="s">
        <v>4911</v>
      </c>
      <c r="K1327" t="s">
        <v>5054</v>
      </c>
      <c r="L1327" t="s">
        <v>4913</v>
      </c>
      <c r="M1327" t="s">
        <v>4914</v>
      </c>
      <c r="N1327" t="s">
        <v>4914</v>
      </c>
      <c r="O1327" s="43">
        <v>42902.593657407408</v>
      </c>
      <c r="P1327" t="s">
        <v>16619</v>
      </c>
      <c r="Q1327" s="23" t="s">
        <v>9300</v>
      </c>
      <c r="R1327" t="s">
        <v>11723</v>
      </c>
      <c r="S1327">
        <v>85</v>
      </c>
      <c r="T1327" t="s">
        <v>4914</v>
      </c>
      <c r="U1327" t="s">
        <v>4917</v>
      </c>
      <c r="V1327" t="s">
        <v>4918</v>
      </c>
      <c r="W1327" t="s">
        <v>16620</v>
      </c>
      <c r="X1327" t="s">
        <v>4920</v>
      </c>
      <c r="Y1327" t="s">
        <v>4921</v>
      </c>
      <c r="Z1327" t="s">
        <v>4922</v>
      </c>
    </row>
    <row r="1328" spans="1:26" hidden="1">
      <c r="A1328" t="s">
        <v>16621</v>
      </c>
      <c r="B1328" t="s">
        <v>4905</v>
      </c>
      <c r="C1328" t="s">
        <v>4906</v>
      </c>
      <c r="D1328" t="s">
        <v>4907</v>
      </c>
      <c r="E1328" t="s">
        <v>5208</v>
      </c>
      <c r="F1328" t="s">
        <v>16622</v>
      </c>
      <c r="G1328" t="s">
        <v>16623</v>
      </c>
      <c r="H1328" t="s">
        <v>16624</v>
      </c>
      <c r="I1328" t="s">
        <v>4910</v>
      </c>
      <c r="J1328" t="s">
        <v>4911</v>
      </c>
      <c r="K1328" t="s">
        <v>5328</v>
      </c>
      <c r="L1328" t="s">
        <v>4913</v>
      </c>
      <c r="M1328" t="s">
        <v>4914</v>
      </c>
      <c r="N1328" t="s">
        <v>4914</v>
      </c>
      <c r="O1328" s="43">
        <v>42902.370393518519</v>
      </c>
      <c r="P1328" t="s">
        <v>16625</v>
      </c>
      <c r="Q1328" s="23" t="s">
        <v>9127</v>
      </c>
      <c r="R1328" t="s">
        <v>11593</v>
      </c>
      <c r="S1328">
        <v>186</v>
      </c>
      <c r="T1328" t="s">
        <v>4914</v>
      </c>
      <c r="U1328" t="s">
        <v>4917</v>
      </c>
      <c r="V1328" t="s">
        <v>4918</v>
      </c>
      <c r="W1328" t="s">
        <v>16626</v>
      </c>
      <c r="X1328" t="s">
        <v>4920</v>
      </c>
      <c r="Y1328" t="s">
        <v>4921</v>
      </c>
      <c r="Z1328" t="s">
        <v>4922</v>
      </c>
    </row>
    <row r="1329" spans="1:26" hidden="1">
      <c r="A1329" t="s">
        <v>16627</v>
      </c>
      <c r="B1329" t="s">
        <v>4905</v>
      </c>
      <c r="C1329" t="s">
        <v>4906</v>
      </c>
      <c r="D1329" t="s">
        <v>4907</v>
      </c>
      <c r="E1329" t="s">
        <v>4998</v>
      </c>
      <c r="F1329" t="s">
        <v>16628</v>
      </c>
      <c r="G1329" t="s">
        <v>16629</v>
      </c>
      <c r="H1329" t="s">
        <v>16630</v>
      </c>
      <c r="I1329" t="s">
        <v>4910</v>
      </c>
      <c r="J1329" t="s">
        <v>4911</v>
      </c>
      <c r="K1329" t="s">
        <v>4912</v>
      </c>
      <c r="L1329" t="s">
        <v>4913</v>
      </c>
      <c r="M1329" t="s">
        <v>4914</v>
      </c>
      <c r="N1329" t="s">
        <v>4914</v>
      </c>
      <c r="O1329" s="43">
        <v>42902.38521990741</v>
      </c>
      <c r="P1329" t="s">
        <v>16631</v>
      </c>
      <c r="Q1329" s="23" t="s">
        <v>9136</v>
      </c>
      <c r="R1329" t="s">
        <v>11599</v>
      </c>
      <c r="S1329">
        <v>300</v>
      </c>
      <c r="T1329" t="s">
        <v>4914</v>
      </c>
      <c r="U1329" t="s">
        <v>4917</v>
      </c>
      <c r="V1329" t="s">
        <v>4918</v>
      </c>
      <c r="W1329" t="s">
        <v>16632</v>
      </c>
      <c r="X1329" t="s">
        <v>4920</v>
      </c>
      <c r="Y1329" t="s">
        <v>4921</v>
      </c>
      <c r="Z1329" t="s">
        <v>4922</v>
      </c>
    </row>
    <row r="1330" spans="1:26" hidden="1">
      <c r="A1330" t="s">
        <v>16633</v>
      </c>
      <c r="B1330" t="s">
        <v>4905</v>
      </c>
      <c r="C1330" t="s">
        <v>4906</v>
      </c>
      <c r="D1330" t="s">
        <v>4907</v>
      </c>
      <c r="E1330" t="s">
        <v>4993</v>
      </c>
      <c r="F1330" t="s">
        <v>16634</v>
      </c>
      <c r="G1330" t="s">
        <v>16635</v>
      </c>
      <c r="H1330" t="s">
        <v>16636</v>
      </c>
      <c r="I1330" t="s">
        <v>4910</v>
      </c>
      <c r="J1330" t="s">
        <v>4911</v>
      </c>
      <c r="K1330" t="s">
        <v>4912</v>
      </c>
      <c r="L1330" t="s">
        <v>4913</v>
      </c>
      <c r="M1330" t="s">
        <v>4914</v>
      </c>
      <c r="N1330" t="s">
        <v>4914</v>
      </c>
      <c r="O1330" s="43">
        <v>42902.337534722225</v>
      </c>
      <c r="P1330" t="s">
        <v>16637</v>
      </c>
      <c r="Q1330" s="23" t="s">
        <v>9117</v>
      </c>
      <c r="R1330" t="s">
        <v>11585</v>
      </c>
      <c r="S1330">
        <v>200</v>
      </c>
      <c r="T1330" t="s">
        <v>4914</v>
      </c>
      <c r="U1330" t="s">
        <v>4917</v>
      </c>
      <c r="V1330" t="s">
        <v>4918</v>
      </c>
      <c r="W1330" t="s">
        <v>16638</v>
      </c>
      <c r="X1330" t="s">
        <v>4920</v>
      </c>
      <c r="Y1330" t="s">
        <v>4921</v>
      </c>
      <c r="Z1330" t="s">
        <v>4922</v>
      </c>
    </row>
    <row r="1331" spans="1:26" hidden="1">
      <c r="A1331" t="s">
        <v>16639</v>
      </c>
      <c r="B1331" t="s">
        <v>4905</v>
      </c>
      <c r="C1331" t="s">
        <v>4906</v>
      </c>
      <c r="D1331" t="s">
        <v>4907</v>
      </c>
      <c r="E1331" t="s">
        <v>5052</v>
      </c>
      <c r="F1331" t="s">
        <v>16640</v>
      </c>
      <c r="G1331" t="s">
        <v>16641</v>
      </c>
      <c r="H1331" t="s">
        <v>16642</v>
      </c>
      <c r="I1331" t="s">
        <v>4910</v>
      </c>
      <c r="J1331" t="s">
        <v>4911</v>
      </c>
      <c r="K1331" t="s">
        <v>4912</v>
      </c>
      <c r="L1331" t="s">
        <v>4913</v>
      </c>
      <c r="M1331" t="s">
        <v>4914</v>
      </c>
      <c r="N1331" t="s">
        <v>4914</v>
      </c>
      <c r="O1331" s="43">
        <v>42902.439814814818</v>
      </c>
      <c r="P1331" t="s">
        <v>16643</v>
      </c>
      <c r="Q1331" s="23" t="s">
        <v>9193</v>
      </c>
      <c r="R1331" t="s">
        <v>11641</v>
      </c>
      <c r="S1331">
        <v>4000</v>
      </c>
      <c r="T1331" t="s">
        <v>4914</v>
      </c>
      <c r="U1331" t="s">
        <v>4917</v>
      </c>
      <c r="V1331" t="s">
        <v>4918</v>
      </c>
      <c r="W1331" t="s">
        <v>16644</v>
      </c>
      <c r="X1331" t="s">
        <v>4920</v>
      </c>
      <c r="Y1331" t="s">
        <v>4921</v>
      </c>
      <c r="Z1331" t="s">
        <v>4922</v>
      </c>
    </row>
    <row r="1332" spans="1:26" hidden="1">
      <c r="A1332" t="s">
        <v>16645</v>
      </c>
      <c r="B1332" t="s">
        <v>4905</v>
      </c>
      <c r="C1332" t="s">
        <v>4906</v>
      </c>
      <c r="D1332" t="s">
        <v>4907</v>
      </c>
      <c r="E1332" t="s">
        <v>4967</v>
      </c>
      <c r="F1332" t="s">
        <v>16646</v>
      </c>
      <c r="G1332" t="s">
        <v>16647</v>
      </c>
      <c r="H1332" t="s">
        <v>16648</v>
      </c>
      <c r="I1332" t="s">
        <v>4910</v>
      </c>
      <c r="J1332" t="s">
        <v>4911</v>
      </c>
      <c r="K1332" t="s">
        <v>5708</v>
      </c>
      <c r="L1332" t="s">
        <v>4913</v>
      </c>
      <c r="M1332" t="s">
        <v>4914</v>
      </c>
      <c r="N1332" t="s">
        <v>4914</v>
      </c>
      <c r="O1332" s="43">
        <v>42902.475474537037</v>
      </c>
      <c r="P1332" t="s">
        <v>16649</v>
      </c>
      <c r="Q1332" s="23" t="s">
        <v>9250</v>
      </c>
      <c r="R1332" t="s">
        <v>11687</v>
      </c>
      <c r="S1332">
        <v>686</v>
      </c>
      <c r="T1332" t="s">
        <v>4914</v>
      </c>
      <c r="U1332" t="s">
        <v>4917</v>
      </c>
      <c r="V1332" t="s">
        <v>4918</v>
      </c>
      <c r="W1332" t="s">
        <v>16650</v>
      </c>
      <c r="X1332" t="s">
        <v>4920</v>
      </c>
      <c r="Y1332" t="s">
        <v>4921</v>
      </c>
      <c r="Z1332" t="s">
        <v>4922</v>
      </c>
    </row>
    <row r="1333" spans="1:26" hidden="1">
      <c r="A1333" t="s">
        <v>16651</v>
      </c>
      <c r="B1333" t="s">
        <v>4905</v>
      </c>
      <c r="C1333" t="s">
        <v>4906</v>
      </c>
      <c r="D1333" t="s">
        <v>4907</v>
      </c>
      <c r="E1333" t="s">
        <v>5028</v>
      </c>
      <c r="F1333" t="s">
        <v>16652</v>
      </c>
      <c r="G1333" t="s">
        <v>16653</v>
      </c>
      <c r="H1333" t="s">
        <v>16654</v>
      </c>
      <c r="I1333" t="s">
        <v>4910</v>
      </c>
      <c r="J1333" t="s">
        <v>4911</v>
      </c>
      <c r="K1333" t="s">
        <v>4912</v>
      </c>
      <c r="L1333" t="s">
        <v>4913</v>
      </c>
      <c r="M1333" t="s">
        <v>4914</v>
      </c>
      <c r="N1333" t="s">
        <v>4914</v>
      </c>
      <c r="O1333" s="43">
        <v>42902.465439814812</v>
      </c>
      <c r="P1333" t="s">
        <v>16655</v>
      </c>
      <c r="Q1333" s="23" t="s">
        <v>9238</v>
      </c>
      <c r="R1333" t="s">
        <v>11679</v>
      </c>
      <c r="S1333">
        <v>500</v>
      </c>
      <c r="T1333" t="s">
        <v>4914</v>
      </c>
      <c r="U1333" t="s">
        <v>4917</v>
      </c>
      <c r="V1333" t="s">
        <v>4918</v>
      </c>
      <c r="W1333" t="s">
        <v>16656</v>
      </c>
      <c r="X1333" t="s">
        <v>4920</v>
      </c>
      <c r="Y1333" t="s">
        <v>4921</v>
      </c>
      <c r="Z1333" t="s">
        <v>4922</v>
      </c>
    </row>
    <row r="1334" spans="1:26" hidden="1">
      <c r="A1334" t="s">
        <v>16657</v>
      </c>
      <c r="B1334" t="s">
        <v>4905</v>
      </c>
      <c r="C1334" t="s">
        <v>4906</v>
      </c>
      <c r="D1334" t="s">
        <v>4907</v>
      </c>
      <c r="E1334" t="s">
        <v>5080</v>
      </c>
      <c r="F1334" t="s">
        <v>16658</v>
      </c>
      <c r="G1334" t="s">
        <v>16659</v>
      </c>
      <c r="H1334" t="s">
        <v>16660</v>
      </c>
      <c r="I1334" t="s">
        <v>4910</v>
      </c>
      <c r="J1334" t="s">
        <v>4911</v>
      </c>
      <c r="K1334" t="s">
        <v>4961</v>
      </c>
      <c r="L1334" t="s">
        <v>4913</v>
      </c>
      <c r="M1334" t="s">
        <v>4914</v>
      </c>
      <c r="N1334" t="s">
        <v>4914</v>
      </c>
      <c r="O1334" s="43">
        <v>42902.486076388886</v>
      </c>
      <c r="P1334" t="s">
        <v>16661</v>
      </c>
      <c r="Q1334" s="23" t="s">
        <v>9266</v>
      </c>
      <c r="R1334" t="s">
        <v>11699</v>
      </c>
      <c r="S1334">
        <v>397</v>
      </c>
      <c r="T1334" t="s">
        <v>4914</v>
      </c>
      <c r="U1334" t="s">
        <v>4917</v>
      </c>
      <c r="V1334" t="s">
        <v>4918</v>
      </c>
      <c r="W1334" t="s">
        <v>16662</v>
      </c>
      <c r="X1334" t="s">
        <v>4920</v>
      </c>
      <c r="Y1334" t="s">
        <v>4921</v>
      </c>
      <c r="Z1334" t="s">
        <v>4922</v>
      </c>
    </row>
    <row r="1335" spans="1:26" hidden="1">
      <c r="A1335" t="s">
        <v>16663</v>
      </c>
      <c r="B1335" t="s">
        <v>4905</v>
      </c>
      <c r="C1335" t="s">
        <v>4906</v>
      </c>
      <c r="D1335" t="s">
        <v>4907</v>
      </c>
      <c r="E1335" t="s">
        <v>5307</v>
      </c>
      <c r="F1335" t="s">
        <v>16664</v>
      </c>
      <c r="G1335" t="s">
        <v>16665</v>
      </c>
      <c r="H1335" t="s">
        <v>16666</v>
      </c>
      <c r="I1335" t="s">
        <v>4910</v>
      </c>
      <c r="J1335" t="s">
        <v>4911</v>
      </c>
      <c r="K1335" t="s">
        <v>4912</v>
      </c>
      <c r="L1335" t="s">
        <v>4913</v>
      </c>
      <c r="M1335" t="s">
        <v>4914</v>
      </c>
      <c r="N1335" t="s">
        <v>4914</v>
      </c>
      <c r="O1335" s="43">
        <v>42902.654652777775</v>
      </c>
      <c r="P1335" t="s">
        <v>16667</v>
      </c>
      <c r="Q1335" s="23" t="s">
        <v>9375</v>
      </c>
      <c r="R1335" t="s">
        <v>11781</v>
      </c>
      <c r="S1335">
        <v>147</v>
      </c>
      <c r="T1335" t="s">
        <v>4914</v>
      </c>
      <c r="U1335" t="s">
        <v>4917</v>
      </c>
      <c r="V1335" t="s">
        <v>4918</v>
      </c>
      <c r="W1335" t="s">
        <v>16668</v>
      </c>
      <c r="X1335" t="s">
        <v>4920</v>
      </c>
      <c r="Y1335" t="s">
        <v>4921</v>
      </c>
      <c r="Z1335" t="s">
        <v>4922</v>
      </c>
    </row>
    <row r="1336" spans="1:26" hidden="1">
      <c r="A1336" t="s">
        <v>16669</v>
      </c>
      <c r="B1336" t="s">
        <v>4905</v>
      </c>
      <c r="C1336" t="s">
        <v>4906</v>
      </c>
      <c r="D1336" t="s">
        <v>4907</v>
      </c>
      <c r="E1336" t="s">
        <v>5940</v>
      </c>
      <c r="F1336" t="s">
        <v>16670</v>
      </c>
      <c r="G1336" t="s">
        <v>16671</v>
      </c>
      <c r="H1336" t="s">
        <v>16672</v>
      </c>
      <c r="I1336" t="s">
        <v>4910</v>
      </c>
      <c r="J1336" t="s">
        <v>4911</v>
      </c>
      <c r="K1336" t="s">
        <v>4956</v>
      </c>
      <c r="L1336" t="s">
        <v>4913</v>
      </c>
      <c r="M1336" t="s">
        <v>4914</v>
      </c>
      <c r="N1336" t="s">
        <v>4914</v>
      </c>
      <c r="O1336" s="43">
        <v>42902.464583333334</v>
      </c>
      <c r="P1336" t="s">
        <v>16673</v>
      </c>
      <c r="Q1336" s="23" t="s">
        <v>9235</v>
      </c>
      <c r="R1336" t="s">
        <v>11677</v>
      </c>
      <c r="S1336">
        <v>200</v>
      </c>
      <c r="T1336" t="s">
        <v>4914</v>
      </c>
      <c r="U1336" t="s">
        <v>4917</v>
      </c>
      <c r="V1336" t="s">
        <v>4918</v>
      </c>
      <c r="W1336" t="s">
        <v>16674</v>
      </c>
      <c r="X1336" t="s">
        <v>4920</v>
      </c>
      <c r="Y1336" t="s">
        <v>4921</v>
      </c>
      <c r="Z1336" t="s">
        <v>4922</v>
      </c>
    </row>
    <row r="1337" spans="1:26" hidden="1">
      <c r="A1337" t="s">
        <v>16675</v>
      </c>
      <c r="B1337" t="s">
        <v>4905</v>
      </c>
      <c r="C1337" t="s">
        <v>4906</v>
      </c>
      <c r="D1337" t="s">
        <v>4907</v>
      </c>
      <c r="E1337" t="s">
        <v>5107</v>
      </c>
      <c r="F1337" t="s">
        <v>16676</v>
      </c>
      <c r="G1337" t="s">
        <v>16677</v>
      </c>
      <c r="H1337" t="s">
        <v>16678</v>
      </c>
      <c r="I1337" t="s">
        <v>4910</v>
      </c>
      <c r="J1337" t="s">
        <v>4911</v>
      </c>
      <c r="K1337" t="s">
        <v>4912</v>
      </c>
      <c r="L1337" t="s">
        <v>4913</v>
      </c>
      <c r="M1337" t="s">
        <v>4914</v>
      </c>
      <c r="N1337" t="s">
        <v>4914</v>
      </c>
      <c r="O1337" s="43">
        <v>42902.335081018522</v>
      </c>
      <c r="P1337" t="s">
        <v>16679</v>
      </c>
      <c r="Q1337" s="23" t="s">
        <v>9114</v>
      </c>
      <c r="R1337" t="s">
        <v>11583</v>
      </c>
      <c r="S1337">
        <v>172</v>
      </c>
      <c r="T1337" t="s">
        <v>4914</v>
      </c>
      <c r="U1337" t="s">
        <v>4917</v>
      </c>
      <c r="V1337" t="s">
        <v>4918</v>
      </c>
      <c r="W1337" t="s">
        <v>16680</v>
      </c>
      <c r="X1337" t="s">
        <v>4920</v>
      </c>
      <c r="Y1337" t="s">
        <v>4921</v>
      </c>
      <c r="Z1337" t="s">
        <v>4922</v>
      </c>
    </row>
    <row r="1338" spans="1:26" hidden="1">
      <c r="A1338" t="s">
        <v>16681</v>
      </c>
      <c r="B1338" t="s">
        <v>4905</v>
      </c>
      <c r="C1338" t="s">
        <v>4906</v>
      </c>
      <c r="D1338" t="s">
        <v>4907</v>
      </c>
      <c r="E1338" t="s">
        <v>5277</v>
      </c>
      <c r="F1338" t="s">
        <v>16682</v>
      </c>
      <c r="G1338" t="s">
        <v>16683</v>
      </c>
      <c r="H1338" t="s">
        <v>16684</v>
      </c>
      <c r="I1338" t="s">
        <v>4910</v>
      </c>
      <c r="J1338" t="s">
        <v>4911</v>
      </c>
      <c r="K1338" t="s">
        <v>4956</v>
      </c>
      <c r="L1338" t="s">
        <v>4913</v>
      </c>
      <c r="M1338" t="s">
        <v>4914</v>
      </c>
      <c r="N1338" t="s">
        <v>4914</v>
      </c>
      <c r="O1338" s="43">
        <v>42902.634745370371</v>
      </c>
      <c r="P1338" t="s">
        <v>16685</v>
      </c>
      <c r="Q1338" s="23" t="s">
        <v>9346</v>
      </c>
      <c r="R1338" t="s">
        <v>11761</v>
      </c>
      <c r="S1338">
        <v>15</v>
      </c>
      <c r="T1338" t="s">
        <v>4914</v>
      </c>
      <c r="U1338" t="s">
        <v>4917</v>
      </c>
      <c r="V1338" t="s">
        <v>4918</v>
      </c>
      <c r="W1338" t="s">
        <v>16686</v>
      </c>
      <c r="X1338" t="s">
        <v>4920</v>
      </c>
      <c r="Y1338" t="s">
        <v>4921</v>
      </c>
      <c r="Z1338" t="s">
        <v>4922</v>
      </c>
    </row>
    <row r="1339" spans="1:26" hidden="1">
      <c r="A1339" t="s">
        <v>16687</v>
      </c>
      <c r="B1339" t="s">
        <v>4905</v>
      </c>
      <c r="C1339" t="s">
        <v>4906</v>
      </c>
      <c r="D1339" t="s">
        <v>4907</v>
      </c>
      <c r="E1339" t="s">
        <v>4954</v>
      </c>
      <c r="F1339" t="s">
        <v>16688</v>
      </c>
      <c r="G1339" t="s">
        <v>16689</v>
      </c>
      <c r="H1339" t="s">
        <v>16690</v>
      </c>
      <c r="I1339" t="s">
        <v>4910</v>
      </c>
      <c r="J1339" t="s">
        <v>4911</v>
      </c>
      <c r="K1339" t="s">
        <v>4977</v>
      </c>
      <c r="L1339" t="s">
        <v>4913</v>
      </c>
      <c r="M1339" t="s">
        <v>4914</v>
      </c>
      <c r="N1339" t="s">
        <v>4914</v>
      </c>
      <c r="O1339" s="43">
        <v>42902.332349537035</v>
      </c>
      <c r="P1339" t="s">
        <v>16691</v>
      </c>
      <c r="Q1339" s="23" t="s">
        <v>9111</v>
      </c>
      <c r="R1339" t="s">
        <v>11581</v>
      </c>
      <c r="S1339">
        <v>247</v>
      </c>
      <c r="T1339" t="s">
        <v>4914</v>
      </c>
      <c r="U1339" t="s">
        <v>4917</v>
      </c>
      <c r="V1339" t="s">
        <v>4918</v>
      </c>
      <c r="W1339" t="s">
        <v>16692</v>
      </c>
      <c r="X1339" t="s">
        <v>4920</v>
      </c>
      <c r="Y1339" t="s">
        <v>4921</v>
      </c>
      <c r="Z1339" t="s">
        <v>4922</v>
      </c>
    </row>
    <row r="1340" spans="1:26" hidden="1">
      <c r="A1340" t="s">
        <v>16693</v>
      </c>
      <c r="B1340" t="s">
        <v>4905</v>
      </c>
      <c r="C1340" t="s">
        <v>4906</v>
      </c>
      <c r="D1340" t="s">
        <v>4907</v>
      </c>
      <c r="E1340" t="s">
        <v>5042</v>
      </c>
      <c r="F1340" t="s">
        <v>16694</v>
      </c>
      <c r="G1340" t="s">
        <v>16695</v>
      </c>
      <c r="H1340" t="s">
        <v>16690</v>
      </c>
      <c r="I1340" t="s">
        <v>4910</v>
      </c>
      <c r="J1340" t="s">
        <v>4911</v>
      </c>
      <c r="K1340" t="s">
        <v>4977</v>
      </c>
      <c r="L1340" t="s">
        <v>4913</v>
      </c>
      <c r="M1340" t="s">
        <v>4914</v>
      </c>
      <c r="N1340" t="s">
        <v>4914</v>
      </c>
      <c r="O1340" s="43">
        <v>42902.429571759261</v>
      </c>
      <c r="P1340" t="s">
        <v>16696</v>
      </c>
      <c r="Q1340" s="23" t="s">
        <v>9178</v>
      </c>
      <c r="R1340" t="s">
        <v>11627</v>
      </c>
      <c r="S1340">
        <v>200</v>
      </c>
      <c r="T1340" t="s">
        <v>4914</v>
      </c>
      <c r="U1340" t="s">
        <v>4917</v>
      </c>
      <c r="V1340" t="s">
        <v>4918</v>
      </c>
      <c r="W1340" t="s">
        <v>16697</v>
      </c>
      <c r="X1340" t="s">
        <v>4920</v>
      </c>
      <c r="Y1340" t="s">
        <v>4921</v>
      </c>
      <c r="Z1340" t="s">
        <v>4922</v>
      </c>
    </row>
    <row r="1341" spans="1:26" hidden="1">
      <c r="A1341" t="s">
        <v>16698</v>
      </c>
      <c r="B1341" t="s">
        <v>4905</v>
      </c>
      <c r="C1341" t="s">
        <v>4906</v>
      </c>
      <c r="D1341" t="s">
        <v>4907</v>
      </c>
      <c r="E1341" t="s">
        <v>4980</v>
      </c>
      <c r="F1341" t="s">
        <v>16699</v>
      </c>
      <c r="G1341" t="s">
        <v>16700</v>
      </c>
      <c r="H1341" t="s">
        <v>16690</v>
      </c>
      <c r="I1341" t="s">
        <v>4910</v>
      </c>
      <c r="J1341" t="s">
        <v>4911</v>
      </c>
      <c r="K1341" t="s">
        <v>4977</v>
      </c>
      <c r="L1341" t="s">
        <v>4913</v>
      </c>
      <c r="M1341" t="s">
        <v>4914</v>
      </c>
      <c r="N1341" t="s">
        <v>4914</v>
      </c>
      <c r="O1341" s="43">
        <v>42902.441296296296</v>
      </c>
      <c r="P1341" t="s">
        <v>16701</v>
      </c>
      <c r="Q1341" s="23" t="s">
        <v>9199</v>
      </c>
      <c r="R1341" t="s">
        <v>11645</v>
      </c>
      <c r="S1341">
        <v>500</v>
      </c>
      <c r="T1341" t="s">
        <v>4914</v>
      </c>
      <c r="U1341" t="s">
        <v>4917</v>
      </c>
      <c r="V1341" t="s">
        <v>4918</v>
      </c>
      <c r="W1341" t="s">
        <v>16702</v>
      </c>
      <c r="X1341" t="s">
        <v>4920</v>
      </c>
      <c r="Y1341" t="s">
        <v>4921</v>
      </c>
      <c r="Z1341" t="s">
        <v>4922</v>
      </c>
    </row>
    <row r="1342" spans="1:26" hidden="1">
      <c r="A1342" t="s">
        <v>16703</v>
      </c>
      <c r="B1342" t="s">
        <v>4905</v>
      </c>
      <c r="C1342" t="s">
        <v>4906</v>
      </c>
      <c r="D1342" t="s">
        <v>4907</v>
      </c>
      <c r="E1342" t="s">
        <v>6730</v>
      </c>
      <c r="F1342" t="s">
        <v>16704</v>
      </c>
      <c r="G1342" t="s">
        <v>16705</v>
      </c>
      <c r="H1342" t="s">
        <v>16706</v>
      </c>
      <c r="I1342" t="s">
        <v>4910</v>
      </c>
      <c r="J1342" t="s">
        <v>4911</v>
      </c>
      <c r="K1342" t="s">
        <v>4912</v>
      </c>
      <c r="L1342" t="s">
        <v>4913</v>
      </c>
      <c r="M1342" t="s">
        <v>4914</v>
      </c>
      <c r="N1342" t="s">
        <v>4914</v>
      </c>
      <c r="O1342" s="43">
        <v>42902.671793981484</v>
      </c>
      <c r="P1342" t="s">
        <v>16707</v>
      </c>
      <c r="Q1342" s="23" t="s">
        <v>9403</v>
      </c>
      <c r="R1342" t="s">
        <v>11801</v>
      </c>
      <c r="S1342">
        <v>79</v>
      </c>
      <c r="T1342" t="s">
        <v>4914</v>
      </c>
      <c r="U1342" t="s">
        <v>4917</v>
      </c>
      <c r="V1342" t="s">
        <v>4918</v>
      </c>
      <c r="W1342" t="s">
        <v>16708</v>
      </c>
      <c r="X1342" t="s">
        <v>4920</v>
      </c>
      <c r="Y1342" t="s">
        <v>4921</v>
      </c>
      <c r="Z1342" t="s">
        <v>4922</v>
      </c>
    </row>
    <row r="1343" spans="1:26" hidden="1">
      <c r="A1343" t="s">
        <v>16709</v>
      </c>
      <c r="B1343" t="s">
        <v>4905</v>
      </c>
      <c r="C1343" t="s">
        <v>4906</v>
      </c>
      <c r="D1343" t="s">
        <v>4907</v>
      </c>
      <c r="E1343" t="s">
        <v>5001</v>
      </c>
      <c r="F1343" t="s">
        <v>16710</v>
      </c>
      <c r="G1343" t="s">
        <v>16711</v>
      </c>
      <c r="H1343" t="s">
        <v>16712</v>
      </c>
      <c r="I1343" t="s">
        <v>4910</v>
      </c>
      <c r="J1343" t="s">
        <v>4911</v>
      </c>
      <c r="K1343" t="s">
        <v>5708</v>
      </c>
      <c r="L1343" t="s">
        <v>4913</v>
      </c>
      <c r="M1343" t="s">
        <v>4914</v>
      </c>
      <c r="N1343" t="s">
        <v>4914</v>
      </c>
      <c r="O1343" s="43">
        <v>42902.467557870368</v>
      </c>
      <c r="P1343" t="s">
        <v>16713</v>
      </c>
      <c r="Q1343" s="23" t="s">
        <v>9244</v>
      </c>
      <c r="R1343" t="s">
        <v>11683</v>
      </c>
      <c r="S1343">
        <v>33</v>
      </c>
      <c r="T1343" t="s">
        <v>4914</v>
      </c>
      <c r="U1343" t="s">
        <v>4917</v>
      </c>
      <c r="V1343" t="s">
        <v>4918</v>
      </c>
      <c r="W1343" t="s">
        <v>16714</v>
      </c>
      <c r="X1343" t="s">
        <v>4920</v>
      </c>
      <c r="Y1343" t="s">
        <v>4921</v>
      </c>
      <c r="Z1343" t="s">
        <v>4922</v>
      </c>
    </row>
    <row r="1344" spans="1:26" hidden="1">
      <c r="A1344" t="s">
        <v>16715</v>
      </c>
      <c r="B1344" t="s">
        <v>4905</v>
      </c>
      <c r="C1344" t="s">
        <v>4906</v>
      </c>
      <c r="D1344" t="s">
        <v>4907</v>
      </c>
      <c r="E1344" t="s">
        <v>4936</v>
      </c>
      <c r="F1344" t="s">
        <v>16716</v>
      </c>
      <c r="G1344" t="s">
        <v>16717</v>
      </c>
      <c r="H1344" t="s">
        <v>16718</v>
      </c>
      <c r="I1344" t="s">
        <v>4910</v>
      </c>
      <c r="J1344" t="s">
        <v>4911</v>
      </c>
      <c r="K1344" t="s">
        <v>4912</v>
      </c>
      <c r="L1344" t="s">
        <v>4913</v>
      </c>
      <c r="M1344" t="s">
        <v>4914</v>
      </c>
      <c r="N1344" t="s">
        <v>4914</v>
      </c>
      <c r="O1344" s="43">
        <v>42902.634895833333</v>
      </c>
      <c r="P1344" t="s">
        <v>16719</v>
      </c>
      <c r="Q1344" s="23" t="s">
        <v>9349</v>
      </c>
      <c r="R1344" t="s">
        <v>11759</v>
      </c>
      <c r="S1344">
        <v>738</v>
      </c>
      <c r="T1344" t="s">
        <v>4914</v>
      </c>
      <c r="U1344" t="s">
        <v>4917</v>
      </c>
      <c r="V1344" t="s">
        <v>4918</v>
      </c>
      <c r="W1344" t="s">
        <v>16720</v>
      </c>
      <c r="X1344" t="s">
        <v>4920</v>
      </c>
      <c r="Y1344" t="s">
        <v>4921</v>
      </c>
      <c r="Z1344" t="s">
        <v>4922</v>
      </c>
    </row>
    <row r="1345" spans="1:26" hidden="1">
      <c r="A1345" t="s">
        <v>16721</v>
      </c>
      <c r="B1345" t="s">
        <v>4905</v>
      </c>
      <c r="C1345" t="s">
        <v>4906</v>
      </c>
      <c r="D1345" t="s">
        <v>4907</v>
      </c>
      <c r="E1345" t="s">
        <v>5910</v>
      </c>
      <c r="F1345" t="s">
        <v>16722</v>
      </c>
      <c r="G1345" t="s">
        <v>16723</v>
      </c>
      <c r="H1345" t="s">
        <v>16724</v>
      </c>
      <c r="I1345" t="s">
        <v>4910</v>
      </c>
      <c r="J1345" t="s">
        <v>4911</v>
      </c>
      <c r="K1345" t="s">
        <v>4977</v>
      </c>
      <c r="L1345" t="s">
        <v>4913</v>
      </c>
      <c r="M1345" t="s">
        <v>4914</v>
      </c>
      <c r="N1345" t="s">
        <v>4914</v>
      </c>
      <c r="O1345" s="43">
        <v>42902.240925925929</v>
      </c>
      <c r="P1345" t="s">
        <v>4951</v>
      </c>
      <c r="Q1345" s="23" t="s">
        <v>9105</v>
      </c>
      <c r="R1345" t="s">
        <v>11577</v>
      </c>
      <c r="S1345">
        <v>89</v>
      </c>
      <c r="T1345" t="s">
        <v>4914</v>
      </c>
      <c r="U1345" t="s">
        <v>4917</v>
      </c>
      <c r="V1345" t="s">
        <v>4952</v>
      </c>
      <c r="W1345" t="s">
        <v>16725</v>
      </c>
      <c r="X1345" t="s">
        <v>4920</v>
      </c>
      <c r="Y1345" t="s">
        <v>4921</v>
      </c>
      <c r="Z1345" t="s">
        <v>4922</v>
      </c>
    </row>
    <row r="1346" spans="1:26" hidden="1">
      <c r="A1346" t="s">
        <v>16726</v>
      </c>
      <c r="B1346" t="s">
        <v>4905</v>
      </c>
      <c r="C1346" t="s">
        <v>4906</v>
      </c>
      <c r="D1346" t="s">
        <v>4907</v>
      </c>
      <c r="E1346" t="s">
        <v>5452</v>
      </c>
      <c r="F1346" t="s">
        <v>16727</v>
      </c>
      <c r="G1346" t="s">
        <v>16728</v>
      </c>
      <c r="H1346" t="s">
        <v>16729</v>
      </c>
      <c r="I1346" t="s">
        <v>4910</v>
      </c>
      <c r="J1346" t="s">
        <v>4911</v>
      </c>
      <c r="K1346" t="s">
        <v>4912</v>
      </c>
      <c r="L1346" t="s">
        <v>4913</v>
      </c>
      <c r="M1346" t="s">
        <v>4914</v>
      </c>
      <c r="N1346" t="s">
        <v>4914</v>
      </c>
      <c r="O1346" s="43">
        <v>42902.503032407411</v>
      </c>
      <c r="P1346" t="s">
        <v>16730</v>
      </c>
      <c r="Q1346" s="23" t="s">
        <v>9281</v>
      </c>
      <c r="R1346" t="s">
        <v>11709</v>
      </c>
      <c r="S1346">
        <v>20</v>
      </c>
      <c r="T1346" t="s">
        <v>4914</v>
      </c>
      <c r="U1346" t="s">
        <v>4917</v>
      </c>
      <c r="V1346" t="s">
        <v>4918</v>
      </c>
      <c r="W1346" t="s">
        <v>16731</v>
      </c>
      <c r="X1346" t="s">
        <v>4920</v>
      </c>
      <c r="Y1346" t="s">
        <v>4921</v>
      </c>
      <c r="Z1346" t="s">
        <v>4922</v>
      </c>
    </row>
    <row r="1347" spans="1:26" hidden="1">
      <c r="A1347" t="s">
        <v>16732</v>
      </c>
      <c r="B1347" t="s">
        <v>4905</v>
      </c>
      <c r="C1347" t="s">
        <v>4906</v>
      </c>
      <c r="D1347" t="s">
        <v>4907</v>
      </c>
      <c r="E1347" t="s">
        <v>5214</v>
      </c>
      <c r="F1347" t="s">
        <v>16733</v>
      </c>
      <c r="G1347" t="s">
        <v>16734</v>
      </c>
      <c r="H1347" t="s">
        <v>16735</v>
      </c>
      <c r="I1347" t="s">
        <v>4910</v>
      </c>
      <c r="J1347" t="s">
        <v>4911</v>
      </c>
      <c r="K1347" t="s">
        <v>4912</v>
      </c>
      <c r="L1347" t="s">
        <v>4913</v>
      </c>
      <c r="M1347" t="s">
        <v>4914</v>
      </c>
      <c r="N1347" t="s">
        <v>4914</v>
      </c>
      <c r="O1347" s="43">
        <v>42902.417673611111</v>
      </c>
      <c r="P1347" t="s">
        <v>16736</v>
      </c>
      <c r="Q1347" s="23" t="s">
        <v>9163</v>
      </c>
      <c r="R1347" t="s">
        <v>11617</v>
      </c>
      <c r="S1347">
        <v>42</v>
      </c>
      <c r="T1347" t="s">
        <v>4914</v>
      </c>
      <c r="U1347" t="s">
        <v>4917</v>
      </c>
      <c r="V1347" t="s">
        <v>4918</v>
      </c>
      <c r="W1347" t="s">
        <v>16737</v>
      </c>
      <c r="X1347" t="s">
        <v>4920</v>
      </c>
      <c r="Y1347" t="s">
        <v>4921</v>
      </c>
      <c r="Z1347" t="s">
        <v>4922</v>
      </c>
    </row>
    <row r="1348" spans="1:26" hidden="1">
      <c r="A1348" t="s">
        <v>16738</v>
      </c>
      <c r="B1348" t="s">
        <v>4905</v>
      </c>
      <c r="C1348" t="s">
        <v>4906</v>
      </c>
      <c r="D1348" t="s">
        <v>4907</v>
      </c>
      <c r="E1348" t="s">
        <v>4936</v>
      </c>
      <c r="F1348" t="s">
        <v>16739</v>
      </c>
      <c r="G1348" t="s">
        <v>16740</v>
      </c>
      <c r="H1348" t="s">
        <v>16741</v>
      </c>
      <c r="I1348" t="s">
        <v>4910</v>
      </c>
      <c r="J1348" t="s">
        <v>4911</v>
      </c>
      <c r="K1348" t="s">
        <v>4961</v>
      </c>
      <c r="L1348" t="s">
        <v>4913</v>
      </c>
      <c r="M1348" t="s">
        <v>4914</v>
      </c>
      <c r="N1348" t="s">
        <v>4914</v>
      </c>
      <c r="O1348" s="43">
        <v>42902.501261574071</v>
      </c>
      <c r="P1348" t="s">
        <v>16742</v>
      </c>
      <c r="Q1348" s="23" t="s">
        <v>9278</v>
      </c>
      <c r="R1348" t="s">
        <v>11707</v>
      </c>
      <c r="S1348">
        <v>100</v>
      </c>
      <c r="T1348" t="s">
        <v>4914</v>
      </c>
      <c r="U1348" t="s">
        <v>4917</v>
      </c>
      <c r="V1348" t="s">
        <v>4918</v>
      </c>
      <c r="W1348" t="s">
        <v>16743</v>
      </c>
      <c r="X1348" t="s">
        <v>4920</v>
      </c>
      <c r="Y1348" t="s">
        <v>4921</v>
      </c>
      <c r="Z1348" t="s">
        <v>4922</v>
      </c>
    </row>
    <row r="1349" spans="1:26" hidden="1">
      <c r="A1349" t="s">
        <v>16744</v>
      </c>
      <c r="B1349" t="s">
        <v>4905</v>
      </c>
      <c r="C1349" t="s">
        <v>4906</v>
      </c>
      <c r="D1349" t="s">
        <v>4907</v>
      </c>
      <c r="E1349" t="s">
        <v>5107</v>
      </c>
      <c r="F1349" t="s">
        <v>16745</v>
      </c>
      <c r="G1349" t="s">
        <v>16746</v>
      </c>
      <c r="H1349" t="s">
        <v>16741</v>
      </c>
      <c r="I1349" t="s">
        <v>4910</v>
      </c>
      <c r="J1349" t="s">
        <v>4911</v>
      </c>
      <c r="K1349" t="s">
        <v>4961</v>
      </c>
      <c r="L1349" t="s">
        <v>4913</v>
      </c>
      <c r="M1349" t="s">
        <v>4914</v>
      </c>
      <c r="N1349" t="s">
        <v>4914</v>
      </c>
      <c r="O1349" s="43">
        <v>42902.504143518519</v>
      </c>
      <c r="P1349" t="s">
        <v>16747</v>
      </c>
      <c r="Q1349" s="23" t="s">
        <v>9284</v>
      </c>
      <c r="R1349" t="s">
        <v>11711</v>
      </c>
      <c r="S1349">
        <v>1412</v>
      </c>
      <c r="T1349" t="s">
        <v>4914</v>
      </c>
      <c r="U1349" t="s">
        <v>4917</v>
      </c>
      <c r="V1349" t="s">
        <v>4918</v>
      </c>
      <c r="W1349" t="s">
        <v>16748</v>
      </c>
      <c r="X1349" t="s">
        <v>4920</v>
      </c>
      <c r="Y1349" t="s">
        <v>4921</v>
      </c>
      <c r="Z1349" t="s">
        <v>4922</v>
      </c>
    </row>
    <row r="1350" spans="1:26" hidden="1">
      <c r="A1350" t="s">
        <v>16749</v>
      </c>
      <c r="B1350" t="s">
        <v>4905</v>
      </c>
      <c r="C1350" t="s">
        <v>4906</v>
      </c>
      <c r="D1350" t="s">
        <v>4907</v>
      </c>
      <c r="E1350" t="s">
        <v>5238</v>
      </c>
      <c r="F1350" t="s">
        <v>16750</v>
      </c>
      <c r="G1350" t="s">
        <v>16751</v>
      </c>
      <c r="H1350" t="s">
        <v>16752</v>
      </c>
      <c r="I1350" t="s">
        <v>4910</v>
      </c>
      <c r="J1350" t="s">
        <v>4911</v>
      </c>
      <c r="K1350" t="s">
        <v>4956</v>
      </c>
      <c r="L1350" t="s">
        <v>4913</v>
      </c>
      <c r="M1350" t="s">
        <v>4914</v>
      </c>
      <c r="N1350" t="s">
        <v>4914</v>
      </c>
      <c r="O1350" s="43">
        <v>42902.659062500003</v>
      </c>
      <c r="P1350" t="s">
        <v>16753</v>
      </c>
      <c r="Q1350" s="23" t="s">
        <v>9387</v>
      </c>
      <c r="R1350" t="s">
        <v>11789</v>
      </c>
      <c r="S1350">
        <v>131</v>
      </c>
      <c r="T1350" t="s">
        <v>4914</v>
      </c>
      <c r="U1350" t="s">
        <v>4917</v>
      </c>
      <c r="V1350" t="s">
        <v>4918</v>
      </c>
      <c r="W1350" t="s">
        <v>16754</v>
      </c>
      <c r="X1350" t="s">
        <v>4920</v>
      </c>
      <c r="Y1350" t="s">
        <v>4921</v>
      </c>
      <c r="Z1350" t="s">
        <v>4922</v>
      </c>
    </row>
    <row r="1351" spans="1:26" hidden="1">
      <c r="A1351" t="s">
        <v>16755</v>
      </c>
      <c r="B1351" t="s">
        <v>4905</v>
      </c>
      <c r="C1351" t="s">
        <v>4906</v>
      </c>
      <c r="D1351" t="s">
        <v>4907</v>
      </c>
      <c r="E1351" t="s">
        <v>5052</v>
      </c>
      <c r="F1351" t="s">
        <v>16756</v>
      </c>
      <c r="G1351" t="s">
        <v>16757</v>
      </c>
      <c r="H1351" t="s">
        <v>16758</v>
      </c>
      <c r="I1351" t="s">
        <v>4910</v>
      </c>
      <c r="J1351" t="s">
        <v>4911</v>
      </c>
      <c r="K1351" t="s">
        <v>4950</v>
      </c>
      <c r="L1351" t="s">
        <v>4913</v>
      </c>
      <c r="M1351" t="s">
        <v>4914</v>
      </c>
      <c r="N1351" t="s">
        <v>4914</v>
      </c>
      <c r="O1351" s="43">
        <v>42902.42392361111</v>
      </c>
      <c r="P1351" t="s">
        <v>4951</v>
      </c>
      <c r="Q1351" s="23" t="s">
        <v>9169</v>
      </c>
      <c r="R1351" t="s">
        <v>11621</v>
      </c>
      <c r="S1351">
        <v>62</v>
      </c>
      <c r="T1351" t="s">
        <v>4914</v>
      </c>
      <c r="U1351" t="s">
        <v>4917</v>
      </c>
      <c r="V1351" t="s">
        <v>4952</v>
      </c>
      <c r="W1351" t="s">
        <v>16759</v>
      </c>
      <c r="X1351" t="s">
        <v>4920</v>
      </c>
      <c r="Y1351" t="s">
        <v>4921</v>
      </c>
      <c r="Z1351" t="s">
        <v>4922</v>
      </c>
    </row>
    <row r="1352" spans="1:26" hidden="1">
      <c r="A1352" t="s">
        <v>16760</v>
      </c>
      <c r="B1352" t="s">
        <v>4905</v>
      </c>
      <c r="C1352" t="s">
        <v>4906</v>
      </c>
      <c r="D1352" t="s">
        <v>4907</v>
      </c>
      <c r="E1352" t="s">
        <v>5565</v>
      </c>
      <c r="F1352" t="s">
        <v>16761</v>
      </c>
      <c r="G1352" t="s">
        <v>16762</v>
      </c>
      <c r="H1352" t="s">
        <v>16763</v>
      </c>
      <c r="I1352" t="s">
        <v>4910</v>
      </c>
      <c r="J1352" t="s">
        <v>4911</v>
      </c>
      <c r="K1352" t="s">
        <v>6627</v>
      </c>
      <c r="L1352" t="s">
        <v>4913</v>
      </c>
      <c r="M1352" t="s">
        <v>4914</v>
      </c>
      <c r="N1352" t="s">
        <v>4914</v>
      </c>
      <c r="O1352" s="43">
        <v>42902.655798611115</v>
      </c>
      <c r="P1352" t="s">
        <v>4951</v>
      </c>
      <c r="Q1352" s="23" t="s">
        <v>9381</v>
      </c>
      <c r="R1352" t="s">
        <v>11785</v>
      </c>
      <c r="S1352">
        <v>6</v>
      </c>
      <c r="T1352" t="s">
        <v>4914</v>
      </c>
      <c r="U1352" t="s">
        <v>4917</v>
      </c>
      <c r="V1352" t="s">
        <v>4952</v>
      </c>
      <c r="W1352" t="s">
        <v>16764</v>
      </c>
      <c r="X1352" t="s">
        <v>4920</v>
      </c>
      <c r="Y1352" t="s">
        <v>4921</v>
      </c>
      <c r="Z1352" t="s">
        <v>4922</v>
      </c>
    </row>
    <row r="1353" spans="1:26" hidden="1">
      <c r="A1353" t="s">
        <v>16765</v>
      </c>
      <c r="B1353" t="s">
        <v>4905</v>
      </c>
      <c r="C1353" t="s">
        <v>4906</v>
      </c>
      <c r="D1353" t="s">
        <v>4907</v>
      </c>
      <c r="E1353" t="s">
        <v>5107</v>
      </c>
      <c r="F1353" t="s">
        <v>16766</v>
      </c>
      <c r="G1353" t="s">
        <v>16767</v>
      </c>
      <c r="H1353" t="s">
        <v>16768</v>
      </c>
      <c r="I1353" t="s">
        <v>4910</v>
      </c>
      <c r="J1353" t="s">
        <v>4911</v>
      </c>
      <c r="K1353" t="s">
        <v>4977</v>
      </c>
      <c r="L1353" t="s">
        <v>4913</v>
      </c>
      <c r="M1353" t="s">
        <v>4914</v>
      </c>
      <c r="N1353" t="s">
        <v>4914</v>
      </c>
      <c r="O1353" s="43">
        <v>42902.645810185182</v>
      </c>
      <c r="P1353" t="s">
        <v>16769</v>
      </c>
      <c r="Q1353" s="23" t="s">
        <v>9369</v>
      </c>
      <c r="R1353" t="s">
        <v>11777</v>
      </c>
      <c r="S1353">
        <v>96</v>
      </c>
      <c r="T1353" t="s">
        <v>4914</v>
      </c>
      <c r="U1353" t="s">
        <v>4917</v>
      </c>
      <c r="V1353" t="s">
        <v>4918</v>
      </c>
      <c r="W1353" t="s">
        <v>16770</v>
      </c>
      <c r="X1353" t="s">
        <v>4920</v>
      </c>
      <c r="Y1353" t="s">
        <v>4921</v>
      </c>
      <c r="Z1353" t="s">
        <v>4922</v>
      </c>
    </row>
    <row r="1354" spans="1:26" hidden="1">
      <c r="A1354" t="s">
        <v>16771</v>
      </c>
      <c r="B1354" t="s">
        <v>4905</v>
      </c>
      <c r="C1354" t="s">
        <v>4906</v>
      </c>
      <c r="D1354" t="s">
        <v>4907</v>
      </c>
      <c r="E1354" t="s">
        <v>5177</v>
      </c>
      <c r="F1354" t="s">
        <v>16772</v>
      </c>
      <c r="G1354" t="s">
        <v>16773</v>
      </c>
      <c r="H1354" t="s">
        <v>16774</v>
      </c>
      <c r="I1354" t="s">
        <v>4910</v>
      </c>
      <c r="J1354" t="s">
        <v>4911</v>
      </c>
      <c r="K1354" t="s">
        <v>4956</v>
      </c>
      <c r="L1354" t="s">
        <v>4913</v>
      </c>
      <c r="M1354" t="s">
        <v>4914</v>
      </c>
      <c r="N1354" t="s">
        <v>4914</v>
      </c>
      <c r="O1354" s="43">
        <v>42902.462569444448</v>
      </c>
      <c r="P1354" t="s">
        <v>16775</v>
      </c>
      <c r="Q1354" s="23" t="s">
        <v>9232</v>
      </c>
      <c r="R1354" t="s">
        <v>11675</v>
      </c>
      <c r="S1354">
        <v>60</v>
      </c>
      <c r="T1354" t="s">
        <v>4914</v>
      </c>
      <c r="U1354" t="s">
        <v>4917</v>
      </c>
      <c r="V1354" t="s">
        <v>4918</v>
      </c>
      <c r="W1354" t="s">
        <v>16776</v>
      </c>
      <c r="X1354" t="s">
        <v>4920</v>
      </c>
      <c r="Y1354" t="s">
        <v>4921</v>
      </c>
      <c r="Z1354" t="s">
        <v>4922</v>
      </c>
    </row>
    <row r="1355" spans="1:26" hidden="1">
      <c r="A1355" t="s">
        <v>16777</v>
      </c>
      <c r="B1355" t="s">
        <v>4905</v>
      </c>
      <c r="C1355" t="s">
        <v>4906</v>
      </c>
      <c r="D1355" t="s">
        <v>4907</v>
      </c>
      <c r="E1355" t="s">
        <v>5004</v>
      </c>
      <c r="F1355" t="s">
        <v>16778</v>
      </c>
      <c r="G1355" t="s">
        <v>16779</v>
      </c>
      <c r="H1355" t="s">
        <v>16780</v>
      </c>
      <c r="I1355" t="s">
        <v>4910</v>
      </c>
      <c r="J1355" t="s">
        <v>4911</v>
      </c>
      <c r="K1355" t="s">
        <v>4912</v>
      </c>
      <c r="L1355" t="s">
        <v>4913</v>
      </c>
      <c r="M1355" t="s">
        <v>4914</v>
      </c>
      <c r="N1355" t="s">
        <v>4914</v>
      </c>
      <c r="O1355" s="43">
        <v>42902.706435185188</v>
      </c>
      <c r="P1355" t="s">
        <v>16781</v>
      </c>
      <c r="Q1355" s="23" t="s">
        <v>9440</v>
      </c>
      <c r="R1355" t="s">
        <v>11825</v>
      </c>
      <c r="S1355">
        <v>1</v>
      </c>
      <c r="T1355" t="s">
        <v>4914</v>
      </c>
      <c r="U1355" t="s">
        <v>4917</v>
      </c>
      <c r="V1355" t="s">
        <v>4918</v>
      </c>
      <c r="W1355" t="s">
        <v>16782</v>
      </c>
      <c r="X1355" t="s">
        <v>4920</v>
      </c>
      <c r="Y1355" t="s">
        <v>4921</v>
      </c>
      <c r="Z1355" t="s">
        <v>4922</v>
      </c>
    </row>
    <row r="1356" spans="1:26" hidden="1">
      <c r="A1356" t="s">
        <v>16783</v>
      </c>
      <c r="B1356" t="s">
        <v>4905</v>
      </c>
      <c r="C1356" t="s">
        <v>4906</v>
      </c>
      <c r="D1356" t="s">
        <v>4907</v>
      </c>
      <c r="E1356" t="s">
        <v>5238</v>
      </c>
      <c r="F1356" t="s">
        <v>16784</v>
      </c>
      <c r="G1356" t="s">
        <v>16785</v>
      </c>
      <c r="H1356" t="s">
        <v>16786</v>
      </c>
      <c r="I1356" t="s">
        <v>4910</v>
      </c>
      <c r="J1356" t="s">
        <v>4911</v>
      </c>
      <c r="K1356" t="s">
        <v>4956</v>
      </c>
      <c r="L1356" t="s">
        <v>4913</v>
      </c>
      <c r="M1356" t="s">
        <v>4914</v>
      </c>
      <c r="N1356" t="s">
        <v>4914</v>
      </c>
      <c r="O1356" s="43">
        <v>42902.381851851853</v>
      </c>
      <c r="P1356" t="s">
        <v>16787</v>
      </c>
      <c r="Q1356" s="23" t="s">
        <v>9133</v>
      </c>
      <c r="R1356" t="s">
        <v>11597</v>
      </c>
      <c r="S1356">
        <v>907</v>
      </c>
      <c r="T1356" t="s">
        <v>4914</v>
      </c>
      <c r="U1356" t="s">
        <v>4917</v>
      </c>
      <c r="V1356" t="s">
        <v>4918</v>
      </c>
      <c r="W1356" t="s">
        <v>16788</v>
      </c>
      <c r="X1356" t="s">
        <v>4920</v>
      </c>
      <c r="Y1356" t="s">
        <v>4921</v>
      </c>
      <c r="Z1356" t="s">
        <v>4922</v>
      </c>
    </row>
    <row r="1357" spans="1:26" hidden="1">
      <c r="A1357" t="s">
        <v>16789</v>
      </c>
      <c r="B1357" t="s">
        <v>4905</v>
      </c>
      <c r="C1357" t="s">
        <v>4906</v>
      </c>
      <c r="D1357" t="s">
        <v>4907</v>
      </c>
      <c r="E1357" t="s">
        <v>5080</v>
      </c>
      <c r="F1357" t="s">
        <v>16790</v>
      </c>
      <c r="G1357" t="s">
        <v>16791</v>
      </c>
      <c r="H1357" t="s">
        <v>16792</v>
      </c>
      <c r="I1357" t="s">
        <v>4910</v>
      </c>
      <c r="J1357" t="s">
        <v>4911</v>
      </c>
      <c r="K1357" t="s">
        <v>6145</v>
      </c>
      <c r="L1357" t="s">
        <v>4913</v>
      </c>
      <c r="M1357" t="s">
        <v>4914</v>
      </c>
      <c r="N1357" t="s">
        <v>4914</v>
      </c>
      <c r="O1357" s="43">
        <v>42902.620844907404</v>
      </c>
      <c r="P1357" t="s">
        <v>16793</v>
      </c>
      <c r="Q1357" s="23" t="s">
        <v>9324</v>
      </c>
      <c r="R1357" t="s">
        <v>11743</v>
      </c>
      <c r="S1357">
        <v>94</v>
      </c>
      <c r="T1357" t="s">
        <v>4914</v>
      </c>
      <c r="U1357" t="s">
        <v>4917</v>
      </c>
      <c r="V1357" t="s">
        <v>4918</v>
      </c>
      <c r="W1357" t="s">
        <v>16794</v>
      </c>
      <c r="X1357" t="s">
        <v>4920</v>
      </c>
      <c r="Y1357" t="s">
        <v>4921</v>
      </c>
      <c r="Z1357" t="s">
        <v>4922</v>
      </c>
    </row>
    <row r="1358" spans="1:26" hidden="1">
      <c r="A1358" t="s">
        <v>16795</v>
      </c>
      <c r="B1358" t="s">
        <v>4905</v>
      </c>
      <c r="C1358" t="s">
        <v>4906</v>
      </c>
      <c r="D1358" t="s">
        <v>4907</v>
      </c>
      <c r="E1358" t="s">
        <v>5080</v>
      </c>
      <c r="F1358" t="s">
        <v>16796</v>
      </c>
      <c r="G1358" t="s">
        <v>16797</v>
      </c>
      <c r="H1358" t="s">
        <v>16798</v>
      </c>
      <c r="I1358" t="s">
        <v>4910</v>
      </c>
      <c r="J1358" t="s">
        <v>4911</v>
      </c>
      <c r="K1358" t="s">
        <v>4912</v>
      </c>
      <c r="L1358" t="s">
        <v>4913</v>
      </c>
      <c r="M1358" t="s">
        <v>4914</v>
      </c>
      <c r="N1358" t="s">
        <v>4914</v>
      </c>
      <c r="O1358" s="43">
        <v>42902.664803240739</v>
      </c>
      <c r="P1358" t="s">
        <v>16799</v>
      </c>
      <c r="Q1358" s="23" t="s">
        <v>9394</v>
      </c>
      <c r="R1358" t="s">
        <v>11795</v>
      </c>
      <c r="S1358">
        <v>1000</v>
      </c>
      <c r="T1358" t="s">
        <v>4914</v>
      </c>
      <c r="U1358" t="s">
        <v>4917</v>
      </c>
      <c r="V1358" t="s">
        <v>4918</v>
      </c>
      <c r="W1358" t="s">
        <v>16800</v>
      </c>
      <c r="X1358" t="s">
        <v>4920</v>
      </c>
      <c r="Y1358" t="s">
        <v>4921</v>
      </c>
      <c r="Z1358" t="s">
        <v>4922</v>
      </c>
    </row>
    <row r="1359" spans="1:26" hidden="1">
      <c r="A1359" t="s">
        <v>16801</v>
      </c>
      <c r="B1359" t="s">
        <v>4905</v>
      </c>
      <c r="C1359" t="s">
        <v>4906</v>
      </c>
      <c r="D1359" t="s">
        <v>4907</v>
      </c>
      <c r="E1359" t="s">
        <v>5229</v>
      </c>
      <c r="F1359" t="s">
        <v>16802</v>
      </c>
      <c r="G1359" t="s">
        <v>16803</v>
      </c>
      <c r="H1359" t="s">
        <v>16804</v>
      </c>
      <c r="I1359" t="s">
        <v>4910</v>
      </c>
      <c r="J1359" t="s">
        <v>4911</v>
      </c>
      <c r="K1359" t="s">
        <v>5416</v>
      </c>
      <c r="L1359" t="s">
        <v>4913</v>
      </c>
      <c r="M1359" t="s">
        <v>4914</v>
      </c>
      <c r="N1359" t="s">
        <v>4914</v>
      </c>
      <c r="O1359" s="43">
        <v>42902.074259259258</v>
      </c>
      <c r="P1359" t="s">
        <v>4951</v>
      </c>
      <c r="Q1359" s="23" t="s">
        <v>9102</v>
      </c>
      <c r="R1359" t="s">
        <v>11575</v>
      </c>
      <c r="S1359">
        <v>8000</v>
      </c>
      <c r="T1359" t="s">
        <v>4914</v>
      </c>
      <c r="U1359" t="s">
        <v>4917</v>
      </c>
      <c r="V1359" t="s">
        <v>4952</v>
      </c>
      <c r="W1359" t="s">
        <v>16805</v>
      </c>
      <c r="X1359" t="s">
        <v>4920</v>
      </c>
      <c r="Y1359" t="s">
        <v>4921</v>
      </c>
      <c r="Z1359" t="s">
        <v>4922</v>
      </c>
    </row>
    <row r="1360" spans="1:26" hidden="1">
      <c r="A1360" t="s">
        <v>16806</v>
      </c>
      <c r="B1360" t="s">
        <v>4905</v>
      </c>
      <c r="C1360" t="s">
        <v>4906</v>
      </c>
      <c r="D1360" t="s">
        <v>4907</v>
      </c>
      <c r="E1360" t="s">
        <v>5042</v>
      </c>
      <c r="F1360" t="s">
        <v>16807</v>
      </c>
      <c r="G1360" t="s">
        <v>16808</v>
      </c>
      <c r="H1360" t="s">
        <v>16809</v>
      </c>
      <c r="I1360" t="s">
        <v>4910</v>
      </c>
      <c r="J1360" t="s">
        <v>4911</v>
      </c>
      <c r="K1360" t="s">
        <v>4912</v>
      </c>
      <c r="L1360" t="s">
        <v>4913</v>
      </c>
      <c r="M1360" t="s">
        <v>4914</v>
      </c>
      <c r="N1360" t="s">
        <v>4914</v>
      </c>
      <c r="O1360" s="43">
        <v>42902.673981481479</v>
      </c>
      <c r="P1360" t="s">
        <v>16810</v>
      </c>
      <c r="Q1360" s="23" t="s">
        <v>9406</v>
      </c>
      <c r="R1360" t="s">
        <v>11803</v>
      </c>
      <c r="S1360">
        <v>12</v>
      </c>
      <c r="T1360" t="s">
        <v>4914</v>
      </c>
      <c r="U1360" t="s">
        <v>4917</v>
      </c>
      <c r="V1360" t="s">
        <v>4918</v>
      </c>
      <c r="W1360" t="s">
        <v>16811</v>
      </c>
      <c r="X1360" t="s">
        <v>4920</v>
      </c>
      <c r="Y1360" t="s">
        <v>4921</v>
      </c>
      <c r="Z1360" t="s">
        <v>4922</v>
      </c>
    </row>
    <row r="1361" spans="1:26" hidden="1">
      <c r="A1361" t="s">
        <v>16812</v>
      </c>
      <c r="B1361" t="s">
        <v>4905</v>
      </c>
      <c r="C1361" t="s">
        <v>4906</v>
      </c>
      <c r="D1361" t="s">
        <v>4907</v>
      </c>
      <c r="E1361" t="s">
        <v>5336</v>
      </c>
      <c r="F1361" t="s">
        <v>16813</v>
      </c>
      <c r="G1361" t="s">
        <v>16814</v>
      </c>
      <c r="H1361" t="s">
        <v>16815</v>
      </c>
      <c r="I1361" t="s">
        <v>4910</v>
      </c>
      <c r="J1361" t="s">
        <v>4911</v>
      </c>
      <c r="K1361" t="s">
        <v>4912</v>
      </c>
      <c r="L1361" t="s">
        <v>4913</v>
      </c>
      <c r="M1361" t="s">
        <v>4914</v>
      </c>
      <c r="N1361" t="s">
        <v>4914</v>
      </c>
      <c r="O1361" s="43">
        <v>42903.364502314813</v>
      </c>
      <c r="P1361" t="s">
        <v>16816</v>
      </c>
      <c r="Q1361" s="23" t="s">
        <v>9489</v>
      </c>
      <c r="R1361" t="s">
        <v>11861</v>
      </c>
      <c r="S1361">
        <v>500</v>
      </c>
      <c r="T1361" t="s">
        <v>4914</v>
      </c>
      <c r="U1361" t="s">
        <v>4917</v>
      </c>
      <c r="V1361" t="s">
        <v>4918</v>
      </c>
      <c r="W1361" t="s">
        <v>16817</v>
      </c>
      <c r="X1361" t="s">
        <v>4920</v>
      </c>
      <c r="Y1361" t="s">
        <v>4921</v>
      </c>
      <c r="Z1361" t="s">
        <v>4922</v>
      </c>
    </row>
    <row r="1362" spans="1:26" hidden="1">
      <c r="A1362" t="s">
        <v>16818</v>
      </c>
      <c r="B1362" t="s">
        <v>4905</v>
      </c>
      <c r="C1362" t="s">
        <v>4906</v>
      </c>
      <c r="D1362" t="s">
        <v>4907</v>
      </c>
      <c r="E1362" t="s">
        <v>5910</v>
      </c>
      <c r="F1362" t="s">
        <v>16819</v>
      </c>
      <c r="G1362" t="s">
        <v>16820</v>
      </c>
      <c r="H1362" t="s">
        <v>16821</v>
      </c>
      <c r="I1362" t="s">
        <v>4910</v>
      </c>
      <c r="J1362" t="s">
        <v>4911</v>
      </c>
      <c r="K1362" t="s">
        <v>4961</v>
      </c>
      <c r="L1362" t="s">
        <v>4913</v>
      </c>
      <c r="M1362" t="s">
        <v>4914</v>
      </c>
      <c r="N1362" t="s">
        <v>4914</v>
      </c>
      <c r="O1362" s="43">
        <v>42903.724293981482</v>
      </c>
      <c r="P1362" t="s">
        <v>4951</v>
      </c>
      <c r="Q1362" s="23" t="s">
        <v>9680</v>
      </c>
      <c r="R1362" t="s">
        <v>12004</v>
      </c>
      <c r="S1362">
        <v>100</v>
      </c>
      <c r="T1362" t="s">
        <v>4914</v>
      </c>
      <c r="U1362" t="s">
        <v>4917</v>
      </c>
      <c r="V1362" t="s">
        <v>4952</v>
      </c>
      <c r="W1362" t="s">
        <v>16822</v>
      </c>
      <c r="X1362" t="s">
        <v>4920</v>
      </c>
      <c r="Y1362" t="s">
        <v>4921</v>
      </c>
      <c r="Z1362" t="s">
        <v>4922</v>
      </c>
    </row>
    <row r="1363" spans="1:26" hidden="1">
      <c r="A1363" t="s">
        <v>16823</v>
      </c>
      <c r="B1363" t="s">
        <v>4905</v>
      </c>
      <c r="C1363" t="s">
        <v>4906</v>
      </c>
      <c r="D1363" t="s">
        <v>4907</v>
      </c>
      <c r="E1363" t="s">
        <v>5052</v>
      </c>
      <c r="F1363" t="s">
        <v>16824</v>
      </c>
      <c r="G1363" t="s">
        <v>16825</v>
      </c>
      <c r="H1363" t="s">
        <v>16826</v>
      </c>
      <c r="I1363" t="s">
        <v>4910</v>
      </c>
      <c r="J1363" t="s">
        <v>4911</v>
      </c>
      <c r="K1363" t="s">
        <v>4912</v>
      </c>
      <c r="L1363" t="s">
        <v>4913</v>
      </c>
      <c r="M1363" t="s">
        <v>4914</v>
      </c>
      <c r="N1363" t="s">
        <v>4914</v>
      </c>
      <c r="O1363" s="43">
        <v>42903.492118055554</v>
      </c>
      <c r="P1363" t="s">
        <v>16827</v>
      </c>
      <c r="Q1363" s="23" t="s">
        <v>9567</v>
      </c>
      <c r="R1363" t="s">
        <v>11920</v>
      </c>
      <c r="S1363">
        <v>34</v>
      </c>
      <c r="T1363" t="s">
        <v>4914</v>
      </c>
      <c r="U1363" t="s">
        <v>4917</v>
      </c>
      <c r="V1363" t="s">
        <v>4918</v>
      </c>
      <c r="W1363" t="s">
        <v>16828</v>
      </c>
      <c r="X1363" t="s">
        <v>4920</v>
      </c>
      <c r="Y1363" t="s">
        <v>4921</v>
      </c>
      <c r="Z1363" t="s">
        <v>4922</v>
      </c>
    </row>
    <row r="1364" spans="1:26" hidden="1">
      <c r="A1364" t="s">
        <v>16829</v>
      </c>
      <c r="B1364" t="s">
        <v>4905</v>
      </c>
      <c r="C1364" t="s">
        <v>4906</v>
      </c>
      <c r="D1364" t="s">
        <v>4907</v>
      </c>
      <c r="E1364" t="s">
        <v>5052</v>
      </c>
      <c r="F1364" t="s">
        <v>16830</v>
      </c>
      <c r="G1364" t="s">
        <v>16831</v>
      </c>
      <c r="H1364" t="s">
        <v>16832</v>
      </c>
      <c r="I1364" t="s">
        <v>4910</v>
      </c>
      <c r="J1364" t="s">
        <v>4911</v>
      </c>
      <c r="K1364" t="s">
        <v>4912</v>
      </c>
      <c r="L1364" t="s">
        <v>4913</v>
      </c>
      <c r="M1364" t="s">
        <v>4914</v>
      </c>
      <c r="N1364" t="s">
        <v>4914</v>
      </c>
      <c r="O1364" s="43">
        <v>42903.687488425923</v>
      </c>
      <c r="P1364" t="s">
        <v>16833</v>
      </c>
      <c r="Q1364" s="23" t="s">
        <v>9658</v>
      </c>
      <c r="R1364" t="s">
        <v>11988</v>
      </c>
      <c r="S1364">
        <v>46</v>
      </c>
      <c r="T1364" t="s">
        <v>4914</v>
      </c>
      <c r="U1364" t="s">
        <v>4917</v>
      </c>
      <c r="V1364" t="s">
        <v>4918</v>
      </c>
      <c r="W1364" t="s">
        <v>16834</v>
      </c>
      <c r="X1364" t="s">
        <v>4920</v>
      </c>
      <c r="Y1364" t="s">
        <v>4921</v>
      </c>
      <c r="Z1364" t="s">
        <v>4922</v>
      </c>
    </row>
    <row r="1365" spans="1:26" hidden="1">
      <c r="A1365" t="s">
        <v>16835</v>
      </c>
      <c r="B1365" t="s">
        <v>4905</v>
      </c>
      <c r="C1365" t="s">
        <v>4906</v>
      </c>
      <c r="D1365" t="s">
        <v>4907</v>
      </c>
      <c r="E1365" t="s">
        <v>4967</v>
      </c>
      <c r="F1365" t="s">
        <v>16836</v>
      </c>
      <c r="G1365" t="s">
        <v>16837</v>
      </c>
      <c r="H1365" t="s">
        <v>16838</v>
      </c>
      <c r="I1365" t="s">
        <v>4910</v>
      </c>
      <c r="J1365" t="s">
        <v>4911</v>
      </c>
      <c r="K1365" t="s">
        <v>4912</v>
      </c>
      <c r="L1365" t="s">
        <v>4913</v>
      </c>
      <c r="M1365" t="s">
        <v>4914</v>
      </c>
      <c r="N1365" t="s">
        <v>4914</v>
      </c>
      <c r="O1365" s="43">
        <v>42903.652766203704</v>
      </c>
      <c r="P1365" t="s">
        <v>16839</v>
      </c>
      <c r="Q1365" s="23" t="s">
        <v>9626</v>
      </c>
      <c r="R1365" t="s">
        <v>11964</v>
      </c>
      <c r="S1365">
        <v>200</v>
      </c>
      <c r="T1365" t="s">
        <v>4914</v>
      </c>
      <c r="U1365" t="s">
        <v>4917</v>
      </c>
      <c r="V1365" t="s">
        <v>4918</v>
      </c>
      <c r="W1365" t="s">
        <v>16840</v>
      </c>
      <c r="X1365" t="s">
        <v>4920</v>
      </c>
      <c r="Y1365" t="s">
        <v>4921</v>
      </c>
      <c r="Z1365" t="s">
        <v>4922</v>
      </c>
    </row>
    <row r="1366" spans="1:26" hidden="1">
      <c r="A1366" t="s">
        <v>16841</v>
      </c>
      <c r="B1366" t="s">
        <v>4905</v>
      </c>
      <c r="C1366" t="s">
        <v>4906</v>
      </c>
      <c r="D1366" t="s">
        <v>4907</v>
      </c>
      <c r="E1366" t="s">
        <v>5384</v>
      </c>
      <c r="F1366" t="s">
        <v>16842</v>
      </c>
      <c r="G1366" t="s">
        <v>16843</v>
      </c>
      <c r="H1366" t="s">
        <v>16844</v>
      </c>
      <c r="I1366" t="s">
        <v>4910</v>
      </c>
      <c r="J1366" t="s">
        <v>4911</v>
      </c>
      <c r="K1366" t="s">
        <v>4912</v>
      </c>
      <c r="L1366" t="s">
        <v>4913</v>
      </c>
      <c r="M1366" t="s">
        <v>4914</v>
      </c>
      <c r="N1366" t="s">
        <v>4914</v>
      </c>
      <c r="O1366" s="43">
        <v>42903.316631944443</v>
      </c>
      <c r="P1366" t="s">
        <v>16845</v>
      </c>
      <c r="Q1366" s="23" t="s">
        <v>9486</v>
      </c>
      <c r="R1366" t="s">
        <v>11859</v>
      </c>
      <c r="S1366">
        <v>111</v>
      </c>
      <c r="T1366" t="s">
        <v>4914</v>
      </c>
      <c r="U1366" t="s">
        <v>4917</v>
      </c>
      <c r="V1366" t="s">
        <v>4918</v>
      </c>
      <c r="W1366" t="s">
        <v>16846</v>
      </c>
      <c r="X1366" t="s">
        <v>4920</v>
      </c>
      <c r="Y1366" t="s">
        <v>4921</v>
      </c>
      <c r="Z1366" t="s">
        <v>4922</v>
      </c>
    </row>
    <row r="1367" spans="1:26" hidden="1">
      <c r="A1367" t="s">
        <v>16847</v>
      </c>
      <c r="B1367" t="s">
        <v>4905</v>
      </c>
      <c r="C1367" t="s">
        <v>4906</v>
      </c>
      <c r="D1367" t="s">
        <v>4907</v>
      </c>
      <c r="E1367" t="s">
        <v>5916</v>
      </c>
      <c r="F1367" t="s">
        <v>16848</v>
      </c>
      <c r="G1367" t="s">
        <v>16849</v>
      </c>
      <c r="H1367" t="s">
        <v>16850</v>
      </c>
      <c r="I1367" t="s">
        <v>4910</v>
      </c>
      <c r="J1367" t="s">
        <v>4911</v>
      </c>
      <c r="K1367" t="s">
        <v>4912</v>
      </c>
      <c r="L1367" t="s">
        <v>4913</v>
      </c>
      <c r="M1367" t="s">
        <v>4914</v>
      </c>
      <c r="N1367" t="s">
        <v>4914</v>
      </c>
      <c r="O1367" s="43">
        <v>42903.770127314812</v>
      </c>
      <c r="P1367" t="s">
        <v>16851</v>
      </c>
      <c r="Q1367" s="23" t="s">
        <v>9691</v>
      </c>
      <c r="R1367" t="s">
        <v>12012</v>
      </c>
      <c r="S1367">
        <v>450</v>
      </c>
      <c r="T1367" t="s">
        <v>4914</v>
      </c>
      <c r="U1367" t="s">
        <v>4917</v>
      </c>
      <c r="V1367" t="s">
        <v>4918</v>
      </c>
      <c r="W1367" t="s">
        <v>16852</v>
      </c>
      <c r="X1367" t="s">
        <v>4920</v>
      </c>
      <c r="Y1367" t="s">
        <v>4921</v>
      </c>
      <c r="Z1367" t="s">
        <v>4922</v>
      </c>
    </row>
    <row r="1368" spans="1:26" hidden="1">
      <c r="A1368" t="s">
        <v>16853</v>
      </c>
      <c r="B1368" t="s">
        <v>4905</v>
      </c>
      <c r="C1368" t="s">
        <v>4906</v>
      </c>
      <c r="D1368" t="s">
        <v>4907</v>
      </c>
      <c r="E1368" t="s">
        <v>5114</v>
      </c>
      <c r="F1368" t="s">
        <v>16854</v>
      </c>
      <c r="G1368" t="s">
        <v>16855</v>
      </c>
      <c r="H1368" t="s">
        <v>16856</v>
      </c>
      <c r="I1368" t="s">
        <v>4910</v>
      </c>
      <c r="J1368" t="s">
        <v>4911</v>
      </c>
      <c r="K1368" t="s">
        <v>4956</v>
      </c>
      <c r="L1368" t="s">
        <v>4913</v>
      </c>
      <c r="M1368" t="s">
        <v>4914</v>
      </c>
      <c r="N1368" t="s">
        <v>4914</v>
      </c>
      <c r="O1368" s="43">
        <v>42903.641817129632</v>
      </c>
      <c r="P1368" t="s">
        <v>16857</v>
      </c>
      <c r="Q1368" s="23" t="s">
        <v>9623</v>
      </c>
      <c r="R1368" t="s">
        <v>11962</v>
      </c>
      <c r="S1368">
        <v>44</v>
      </c>
      <c r="T1368" t="s">
        <v>4914</v>
      </c>
      <c r="U1368" t="s">
        <v>4917</v>
      </c>
      <c r="V1368" t="s">
        <v>4918</v>
      </c>
      <c r="W1368" t="s">
        <v>16858</v>
      </c>
      <c r="X1368" t="s">
        <v>4920</v>
      </c>
      <c r="Y1368" t="s">
        <v>4921</v>
      </c>
      <c r="Z1368" t="s">
        <v>4922</v>
      </c>
    </row>
    <row r="1369" spans="1:26" hidden="1">
      <c r="A1369" t="s">
        <v>16859</v>
      </c>
      <c r="B1369" t="s">
        <v>4905</v>
      </c>
      <c r="C1369" t="s">
        <v>4906</v>
      </c>
      <c r="D1369" t="s">
        <v>4907</v>
      </c>
      <c r="E1369" t="s">
        <v>5097</v>
      </c>
      <c r="F1369" t="s">
        <v>16860</v>
      </c>
      <c r="G1369" t="s">
        <v>16861</v>
      </c>
      <c r="H1369" t="s">
        <v>16862</v>
      </c>
      <c r="I1369" t="s">
        <v>4910</v>
      </c>
      <c r="J1369" t="s">
        <v>4911</v>
      </c>
      <c r="K1369" t="s">
        <v>5490</v>
      </c>
      <c r="L1369" t="s">
        <v>4913</v>
      </c>
      <c r="M1369" t="s">
        <v>4914</v>
      </c>
      <c r="N1369" t="s">
        <v>4914</v>
      </c>
      <c r="O1369" s="43">
        <v>42903.725694444445</v>
      </c>
      <c r="P1369" t="s">
        <v>4951</v>
      </c>
      <c r="Q1369" s="23" t="s">
        <v>9683</v>
      </c>
      <c r="R1369" t="s">
        <v>12006</v>
      </c>
      <c r="S1369">
        <v>100</v>
      </c>
      <c r="T1369" t="s">
        <v>4914</v>
      </c>
      <c r="U1369" t="s">
        <v>4917</v>
      </c>
      <c r="V1369" t="s">
        <v>4952</v>
      </c>
      <c r="W1369" t="s">
        <v>16863</v>
      </c>
      <c r="X1369" t="s">
        <v>4920</v>
      </c>
      <c r="Y1369" t="s">
        <v>4921</v>
      </c>
      <c r="Z1369" t="s">
        <v>4922</v>
      </c>
    </row>
    <row r="1370" spans="1:26" hidden="1">
      <c r="A1370" t="s">
        <v>16864</v>
      </c>
      <c r="B1370" t="s">
        <v>4905</v>
      </c>
      <c r="C1370" t="s">
        <v>4906</v>
      </c>
      <c r="D1370" t="s">
        <v>4907</v>
      </c>
      <c r="E1370" t="s">
        <v>5877</v>
      </c>
      <c r="F1370" t="s">
        <v>16865</v>
      </c>
      <c r="G1370" t="s">
        <v>16866</v>
      </c>
      <c r="H1370" t="s">
        <v>16867</v>
      </c>
      <c r="I1370" t="s">
        <v>4910</v>
      </c>
      <c r="J1370" t="s">
        <v>4911</v>
      </c>
      <c r="K1370" t="s">
        <v>4961</v>
      </c>
      <c r="L1370" t="s">
        <v>4913</v>
      </c>
      <c r="M1370" t="s">
        <v>4914</v>
      </c>
      <c r="N1370" t="s">
        <v>4914</v>
      </c>
      <c r="O1370" s="43">
        <v>42903.582974537036</v>
      </c>
      <c r="P1370" t="s">
        <v>16868</v>
      </c>
      <c r="Q1370" s="23" t="s">
        <v>9589</v>
      </c>
      <c r="R1370" t="s">
        <v>11938</v>
      </c>
      <c r="S1370">
        <v>630</v>
      </c>
      <c r="T1370" t="s">
        <v>4914</v>
      </c>
      <c r="U1370" t="s">
        <v>4917</v>
      </c>
      <c r="V1370" t="s">
        <v>4918</v>
      </c>
      <c r="W1370" t="s">
        <v>16869</v>
      </c>
      <c r="X1370" t="s">
        <v>4920</v>
      </c>
      <c r="Y1370" t="s">
        <v>4921</v>
      </c>
      <c r="Z1370" t="s">
        <v>4922</v>
      </c>
    </row>
    <row r="1371" spans="1:26" hidden="1">
      <c r="A1371" t="s">
        <v>16870</v>
      </c>
      <c r="B1371" t="s">
        <v>4905</v>
      </c>
      <c r="C1371" t="s">
        <v>4906</v>
      </c>
      <c r="D1371" t="s">
        <v>4907</v>
      </c>
      <c r="E1371" t="s">
        <v>5070</v>
      </c>
      <c r="F1371" t="s">
        <v>16871</v>
      </c>
      <c r="G1371" t="s">
        <v>16872</v>
      </c>
      <c r="H1371" t="s">
        <v>16873</v>
      </c>
      <c r="I1371" t="s">
        <v>4910</v>
      </c>
      <c r="J1371" t="s">
        <v>4911</v>
      </c>
      <c r="K1371" t="s">
        <v>4912</v>
      </c>
      <c r="L1371" t="s">
        <v>4913</v>
      </c>
      <c r="M1371" t="s">
        <v>4914</v>
      </c>
      <c r="N1371" t="s">
        <v>4914</v>
      </c>
      <c r="O1371" s="43">
        <v>42903.628449074073</v>
      </c>
      <c r="P1371" t="s">
        <v>16874</v>
      </c>
      <c r="Q1371" s="23" t="s">
        <v>9616</v>
      </c>
      <c r="R1371" t="s">
        <v>11956</v>
      </c>
      <c r="S1371">
        <v>149</v>
      </c>
      <c r="T1371" t="s">
        <v>5646</v>
      </c>
      <c r="U1371" t="s">
        <v>4917</v>
      </c>
      <c r="V1371" t="s">
        <v>4918</v>
      </c>
      <c r="W1371" t="s">
        <v>16875</v>
      </c>
      <c r="X1371" t="s">
        <v>4920</v>
      </c>
      <c r="Y1371" t="s">
        <v>4921</v>
      </c>
      <c r="Z1371" t="s">
        <v>4922</v>
      </c>
    </row>
    <row r="1372" spans="1:26" hidden="1">
      <c r="A1372" t="s">
        <v>16876</v>
      </c>
      <c r="B1372" t="s">
        <v>4905</v>
      </c>
      <c r="C1372" t="s">
        <v>4906</v>
      </c>
      <c r="D1372" t="s">
        <v>4907</v>
      </c>
      <c r="E1372" t="s">
        <v>5070</v>
      </c>
      <c r="F1372" t="s">
        <v>16877</v>
      </c>
      <c r="G1372" t="s">
        <v>16878</v>
      </c>
      <c r="H1372" t="s">
        <v>16879</v>
      </c>
      <c r="I1372" t="s">
        <v>4910</v>
      </c>
      <c r="J1372" t="s">
        <v>4911</v>
      </c>
      <c r="K1372" t="s">
        <v>4912</v>
      </c>
      <c r="L1372" t="s">
        <v>4913</v>
      </c>
      <c r="M1372" t="s">
        <v>4914</v>
      </c>
      <c r="N1372" t="s">
        <v>4914</v>
      </c>
      <c r="O1372" s="43">
        <v>42903.502152777779</v>
      </c>
      <c r="P1372" t="s">
        <v>16880</v>
      </c>
      <c r="Q1372" s="23" t="s">
        <v>9576</v>
      </c>
      <c r="R1372" t="s">
        <v>11926</v>
      </c>
      <c r="S1372">
        <v>39</v>
      </c>
      <c r="T1372" t="s">
        <v>4914</v>
      </c>
      <c r="U1372" t="s">
        <v>4917</v>
      </c>
      <c r="V1372" t="s">
        <v>4918</v>
      </c>
      <c r="W1372" t="s">
        <v>16881</v>
      </c>
      <c r="X1372" t="s">
        <v>4920</v>
      </c>
      <c r="Y1372" t="s">
        <v>4921</v>
      </c>
      <c r="Z1372" t="s">
        <v>4922</v>
      </c>
    </row>
    <row r="1373" spans="1:26" hidden="1">
      <c r="A1373" t="s">
        <v>16882</v>
      </c>
      <c r="B1373" t="s">
        <v>4905</v>
      </c>
      <c r="C1373" t="s">
        <v>4906</v>
      </c>
      <c r="D1373" t="s">
        <v>4907</v>
      </c>
      <c r="E1373" t="s">
        <v>5155</v>
      </c>
      <c r="F1373" t="s">
        <v>16883</v>
      </c>
      <c r="G1373" t="s">
        <v>16884</v>
      </c>
      <c r="H1373" t="s">
        <v>16879</v>
      </c>
      <c r="I1373" t="s">
        <v>4910</v>
      </c>
      <c r="J1373" t="s">
        <v>4911</v>
      </c>
      <c r="K1373" t="s">
        <v>4956</v>
      </c>
      <c r="L1373" t="s">
        <v>4913</v>
      </c>
      <c r="M1373" t="s">
        <v>4914</v>
      </c>
      <c r="N1373" t="s">
        <v>4914</v>
      </c>
      <c r="O1373" s="43">
        <v>42903.501805555556</v>
      </c>
      <c r="P1373" t="s">
        <v>16885</v>
      </c>
      <c r="Q1373" s="23" t="s">
        <v>9573</v>
      </c>
      <c r="R1373" t="s">
        <v>11924</v>
      </c>
      <c r="S1373">
        <v>100</v>
      </c>
      <c r="T1373" t="s">
        <v>4914</v>
      </c>
      <c r="U1373" t="s">
        <v>4917</v>
      </c>
      <c r="V1373" t="s">
        <v>4918</v>
      </c>
      <c r="W1373" t="s">
        <v>16886</v>
      </c>
      <c r="X1373" t="s">
        <v>4920</v>
      </c>
      <c r="Y1373" t="s">
        <v>4921</v>
      </c>
      <c r="Z1373" t="s">
        <v>4922</v>
      </c>
    </row>
    <row r="1374" spans="1:26" hidden="1">
      <c r="A1374" t="s">
        <v>16887</v>
      </c>
      <c r="B1374" t="s">
        <v>4905</v>
      </c>
      <c r="C1374" t="s">
        <v>4906</v>
      </c>
      <c r="D1374" t="s">
        <v>4907</v>
      </c>
      <c r="E1374" t="s">
        <v>6673</v>
      </c>
      <c r="F1374" t="s">
        <v>16888</v>
      </c>
      <c r="G1374" t="s">
        <v>16889</v>
      </c>
      <c r="H1374" t="s">
        <v>16890</v>
      </c>
      <c r="I1374" t="s">
        <v>4910</v>
      </c>
      <c r="J1374" t="s">
        <v>4911</v>
      </c>
      <c r="K1374" t="s">
        <v>4977</v>
      </c>
      <c r="L1374" t="s">
        <v>4913</v>
      </c>
      <c r="M1374" t="s">
        <v>4914</v>
      </c>
      <c r="N1374" t="s">
        <v>4914</v>
      </c>
      <c r="O1374" s="43">
        <v>42903.427372685182</v>
      </c>
      <c r="P1374" t="s">
        <v>16891</v>
      </c>
      <c r="Q1374" s="23" t="s">
        <v>9516</v>
      </c>
      <c r="R1374" t="s">
        <v>11882</v>
      </c>
      <c r="S1374">
        <v>500</v>
      </c>
      <c r="T1374" t="s">
        <v>4914</v>
      </c>
      <c r="U1374" t="s">
        <v>4917</v>
      </c>
      <c r="V1374" t="s">
        <v>4918</v>
      </c>
      <c r="W1374" t="s">
        <v>16892</v>
      </c>
      <c r="X1374" t="s">
        <v>4920</v>
      </c>
      <c r="Y1374" t="s">
        <v>4921</v>
      </c>
      <c r="Z1374" t="s">
        <v>4922</v>
      </c>
    </row>
    <row r="1375" spans="1:26" hidden="1">
      <c r="A1375" t="s">
        <v>16893</v>
      </c>
      <c r="B1375" t="s">
        <v>4905</v>
      </c>
      <c r="C1375" t="s">
        <v>4906</v>
      </c>
      <c r="D1375" t="s">
        <v>4907</v>
      </c>
      <c r="E1375" t="s">
        <v>5214</v>
      </c>
      <c r="F1375" t="s">
        <v>16894</v>
      </c>
      <c r="G1375" t="s">
        <v>16895</v>
      </c>
      <c r="H1375" t="s">
        <v>16896</v>
      </c>
      <c r="I1375" t="s">
        <v>4910</v>
      </c>
      <c r="J1375" t="s">
        <v>4911</v>
      </c>
      <c r="K1375" t="s">
        <v>4956</v>
      </c>
      <c r="L1375" t="s">
        <v>4913</v>
      </c>
      <c r="M1375" t="s">
        <v>4914</v>
      </c>
      <c r="N1375" t="s">
        <v>4914</v>
      </c>
      <c r="O1375" s="43">
        <v>42903.469918981478</v>
      </c>
      <c r="P1375" t="s">
        <v>16897</v>
      </c>
      <c r="Q1375" s="23" t="s">
        <v>9555</v>
      </c>
      <c r="R1375" t="s">
        <v>11912</v>
      </c>
      <c r="S1375">
        <v>200</v>
      </c>
      <c r="T1375" t="s">
        <v>4914</v>
      </c>
      <c r="U1375" t="s">
        <v>4917</v>
      </c>
      <c r="V1375" t="s">
        <v>4918</v>
      </c>
      <c r="W1375" t="s">
        <v>16898</v>
      </c>
      <c r="X1375" t="s">
        <v>4920</v>
      </c>
      <c r="Y1375" t="s">
        <v>4921</v>
      </c>
      <c r="Z1375" t="s">
        <v>4922</v>
      </c>
    </row>
    <row r="1376" spans="1:26" hidden="1">
      <c r="A1376" t="s">
        <v>16899</v>
      </c>
      <c r="B1376" t="s">
        <v>4905</v>
      </c>
      <c r="C1376" t="s">
        <v>4906</v>
      </c>
      <c r="D1376" t="s">
        <v>4907</v>
      </c>
      <c r="E1376" t="s">
        <v>5101</v>
      </c>
      <c r="F1376" t="s">
        <v>16900</v>
      </c>
      <c r="G1376" t="s">
        <v>16901</v>
      </c>
      <c r="H1376" t="s">
        <v>16902</v>
      </c>
      <c r="I1376" t="s">
        <v>4910</v>
      </c>
      <c r="J1376" t="s">
        <v>4911</v>
      </c>
      <c r="K1376" t="s">
        <v>4912</v>
      </c>
      <c r="L1376" t="s">
        <v>4913</v>
      </c>
      <c r="M1376" t="s">
        <v>4914</v>
      </c>
      <c r="N1376" t="s">
        <v>4914</v>
      </c>
      <c r="O1376" s="43">
        <v>42903.601041666669</v>
      </c>
      <c r="P1376" t="s">
        <v>16903</v>
      </c>
      <c r="Q1376" s="23" t="s">
        <v>9598</v>
      </c>
      <c r="R1376" t="s">
        <v>11944</v>
      </c>
      <c r="S1376">
        <v>113</v>
      </c>
      <c r="T1376" t="s">
        <v>4914</v>
      </c>
      <c r="U1376" t="s">
        <v>4917</v>
      </c>
      <c r="V1376" t="s">
        <v>4918</v>
      </c>
      <c r="W1376" t="s">
        <v>16904</v>
      </c>
      <c r="X1376" t="s">
        <v>4920</v>
      </c>
      <c r="Y1376" t="s">
        <v>4921</v>
      </c>
      <c r="Z1376" t="s">
        <v>4922</v>
      </c>
    </row>
    <row r="1377" spans="1:26" hidden="1">
      <c r="A1377" t="s">
        <v>16905</v>
      </c>
      <c r="B1377" t="s">
        <v>4905</v>
      </c>
      <c r="C1377" t="s">
        <v>4906</v>
      </c>
      <c r="D1377" t="s">
        <v>4907</v>
      </c>
      <c r="E1377" t="s">
        <v>5586</v>
      </c>
      <c r="F1377" t="s">
        <v>16906</v>
      </c>
      <c r="G1377" t="s">
        <v>16907</v>
      </c>
      <c r="H1377" t="s">
        <v>16908</v>
      </c>
      <c r="I1377" t="s">
        <v>4910</v>
      </c>
      <c r="J1377" t="s">
        <v>4911</v>
      </c>
      <c r="K1377" t="s">
        <v>4977</v>
      </c>
      <c r="L1377" t="s">
        <v>4913</v>
      </c>
      <c r="M1377" t="s">
        <v>4914</v>
      </c>
      <c r="N1377" t="s">
        <v>4914</v>
      </c>
      <c r="O1377" s="43">
        <v>42903.600543981483</v>
      </c>
      <c r="P1377" t="s">
        <v>16909</v>
      </c>
      <c r="Q1377" s="23" t="s">
        <v>9595</v>
      </c>
      <c r="R1377" t="s">
        <v>11942</v>
      </c>
      <c r="S1377">
        <v>400</v>
      </c>
      <c r="T1377" t="s">
        <v>4914</v>
      </c>
      <c r="U1377" t="s">
        <v>4917</v>
      </c>
      <c r="V1377" t="s">
        <v>4918</v>
      </c>
      <c r="W1377" t="s">
        <v>16910</v>
      </c>
      <c r="X1377" t="s">
        <v>4920</v>
      </c>
      <c r="Y1377" t="s">
        <v>4921</v>
      </c>
      <c r="Z1377" t="s">
        <v>4922</v>
      </c>
    </row>
    <row r="1378" spans="1:26" hidden="1">
      <c r="A1378" t="s">
        <v>16911</v>
      </c>
      <c r="B1378" t="s">
        <v>4905</v>
      </c>
      <c r="C1378" t="s">
        <v>4906</v>
      </c>
      <c r="D1378" t="s">
        <v>4907</v>
      </c>
      <c r="E1378" t="s">
        <v>5097</v>
      </c>
      <c r="F1378" t="s">
        <v>16912</v>
      </c>
      <c r="G1378" t="s">
        <v>16913</v>
      </c>
      <c r="H1378" t="s">
        <v>16914</v>
      </c>
      <c r="I1378" t="s">
        <v>4910</v>
      </c>
      <c r="J1378" t="s">
        <v>4911</v>
      </c>
      <c r="K1378" t="s">
        <v>4912</v>
      </c>
      <c r="L1378" t="s">
        <v>4913</v>
      </c>
      <c r="M1378" t="s">
        <v>4914</v>
      </c>
      <c r="N1378" t="s">
        <v>4914</v>
      </c>
      <c r="O1378" s="43">
        <v>42903.688217592593</v>
      </c>
      <c r="P1378" t="s">
        <v>16915</v>
      </c>
      <c r="Q1378" s="23" t="s">
        <v>9661</v>
      </c>
      <c r="R1378" t="s">
        <v>11990</v>
      </c>
      <c r="S1378">
        <v>44</v>
      </c>
      <c r="T1378" t="s">
        <v>4914</v>
      </c>
      <c r="U1378" t="s">
        <v>4917</v>
      </c>
      <c r="V1378" t="s">
        <v>4918</v>
      </c>
      <c r="W1378" t="s">
        <v>16916</v>
      </c>
      <c r="X1378" t="s">
        <v>4920</v>
      </c>
      <c r="Y1378" t="s">
        <v>4921</v>
      </c>
      <c r="Z1378" t="s">
        <v>4922</v>
      </c>
    </row>
    <row r="1379" spans="1:26" hidden="1">
      <c r="A1379" t="s">
        <v>16917</v>
      </c>
      <c r="B1379" t="s">
        <v>4905</v>
      </c>
      <c r="C1379" t="s">
        <v>4906</v>
      </c>
      <c r="D1379" t="s">
        <v>4907</v>
      </c>
      <c r="E1379" t="s">
        <v>5001</v>
      </c>
      <c r="F1379" t="s">
        <v>16918</v>
      </c>
      <c r="G1379" t="s">
        <v>16919</v>
      </c>
      <c r="H1379" t="s">
        <v>16920</v>
      </c>
      <c r="I1379" t="s">
        <v>4910</v>
      </c>
      <c r="J1379" t="s">
        <v>4911</v>
      </c>
      <c r="K1379" t="s">
        <v>4912</v>
      </c>
      <c r="L1379" t="s">
        <v>4913</v>
      </c>
      <c r="M1379" t="s">
        <v>4914</v>
      </c>
      <c r="N1379" t="s">
        <v>4914</v>
      </c>
      <c r="O1379" s="43">
        <v>42903.68378472222</v>
      </c>
      <c r="P1379" t="s">
        <v>16921</v>
      </c>
      <c r="Q1379" s="23" t="s">
        <v>9655</v>
      </c>
      <c r="R1379" t="s">
        <v>11986</v>
      </c>
      <c r="S1379">
        <v>10</v>
      </c>
      <c r="T1379" t="s">
        <v>5715</v>
      </c>
      <c r="U1379" t="s">
        <v>4917</v>
      </c>
      <c r="V1379" t="s">
        <v>4918</v>
      </c>
      <c r="W1379" t="s">
        <v>16922</v>
      </c>
      <c r="X1379" t="s">
        <v>4920</v>
      </c>
      <c r="Y1379" t="s">
        <v>4921</v>
      </c>
      <c r="Z1379" t="s">
        <v>4922</v>
      </c>
    </row>
    <row r="1380" spans="1:26" hidden="1">
      <c r="A1380" t="s">
        <v>16923</v>
      </c>
      <c r="B1380" t="s">
        <v>4905</v>
      </c>
      <c r="C1380" t="s">
        <v>4906</v>
      </c>
      <c r="D1380" t="s">
        <v>4907</v>
      </c>
      <c r="E1380" t="s">
        <v>5890</v>
      </c>
      <c r="F1380" t="s">
        <v>16924</v>
      </c>
      <c r="G1380" t="s">
        <v>16925</v>
      </c>
      <c r="H1380" t="s">
        <v>16926</v>
      </c>
      <c r="I1380" t="s">
        <v>4910</v>
      </c>
      <c r="J1380" t="s">
        <v>4911</v>
      </c>
      <c r="K1380" t="s">
        <v>5118</v>
      </c>
      <c r="L1380" t="s">
        <v>4913</v>
      </c>
      <c r="M1380" t="s">
        <v>4914</v>
      </c>
      <c r="N1380" t="s">
        <v>4914</v>
      </c>
      <c r="O1380" s="43">
        <v>42903.477766203701</v>
      </c>
      <c r="P1380" t="s">
        <v>16927</v>
      </c>
      <c r="Q1380" s="23" t="s">
        <v>9564</v>
      </c>
      <c r="R1380" t="s">
        <v>11918</v>
      </c>
      <c r="S1380">
        <v>14</v>
      </c>
      <c r="T1380" t="s">
        <v>4914</v>
      </c>
      <c r="U1380" t="s">
        <v>4917</v>
      </c>
      <c r="V1380" t="s">
        <v>4918</v>
      </c>
      <c r="W1380" t="s">
        <v>16928</v>
      </c>
      <c r="X1380" t="s">
        <v>4920</v>
      </c>
      <c r="Y1380" t="s">
        <v>4921</v>
      </c>
      <c r="Z1380" t="s">
        <v>4922</v>
      </c>
    </row>
    <row r="1381" spans="1:26" hidden="1">
      <c r="A1381" t="s">
        <v>16929</v>
      </c>
      <c r="B1381" t="s">
        <v>4905</v>
      </c>
      <c r="C1381" t="s">
        <v>4906</v>
      </c>
      <c r="D1381" t="s">
        <v>4907</v>
      </c>
      <c r="E1381" t="s">
        <v>5080</v>
      </c>
      <c r="F1381" t="s">
        <v>16930</v>
      </c>
      <c r="G1381" t="s">
        <v>16931</v>
      </c>
      <c r="H1381" t="s">
        <v>16932</v>
      </c>
      <c r="I1381" t="s">
        <v>4910</v>
      </c>
      <c r="J1381" t="s">
        <v>4911</v>
      </c>
      <c r="K1381" t="s">
        <v>4961</v>
      </c>
      <c r="L1381" t="s">
        <v>4913</v>
      </c>
      <c r="M1381" t="s">
        <v>4914</v>
      </c>
      <c r="N1381" t="s">
        <v>4914</v>
      </c>
      <c r="O1381" s="43">
        <v>42903.414363425924</v>
      </c>
      <c r="P1381" t="s">
        <v>4951</v>
      </c>
      <c r="Q1381" s="23" t="s">
        <v>9504</v>
      </c>
      <c r="R1381" t="s">
        <v>11874</v>
      </c>
      <c r="S1381">
        <v>6</v>
      </c>
      <c r="T1381" t="s">
        <v>4914</v>
      </c>
      <c r="U1381" t="s">
        <v>4917</v>
      </c>
      <c r="V1381" t="s">
        <v>4952</v>
      </c>
      <c r="W1381" t="s">
        <v>16933</v>
      </c>
      <c r="X1381" t="s">
        <v>4920</v>
      </c>
      <c r="Y1381" t="s">
        <v>4921</v>
      </c>
      <c r="Z1381" t="s">
        <v>4922</v>
      </c>
    </row>
    <row r="1382" spans="1:26" hidden="1">
      <c r="A1382" t="s">
        <v>16934</v>
      </c>
      <c r="B1382" t="s">
        <v>4905</v>
      </c>
      <c r="C1382" t="s">
        <v>4906</v>
      </c>
      <c r="D1382" t="s">
        <v>4907</v>
      </c>
      <c r="E1382" t="s">
        <v>5126</v>
      </c>
      <c r="F1382" t="s">
        <v>16935</v>
      </c>
      <c r="G1382" t="s">
        <v>16936</v>
      </c>
      <c r="H1382" t="s">
        <v>16244</v>
      </c>
      <c r="I1382" t="s">
        <v>4910</v>
      </c>
      <c r="J1382" t="s">
        <v>4911</v>
      </c>
      <c r="K1382" t="s">
        <v>4912</v>
      </c>
      <c r="L1382" t="s">
        <v>4913</v>
      </c>
      <c r="M1382" t="s">
        <v>4914</v>
      </c>
      <c r="N1382" t="s">
        <v>4914</v>
      </c>
      <c r="O1382" s="43">
        <v>42903.728518518517</v>
      </c>
      <c r="P1382" t="s">
        <v>16937</v>
      </c>
      <c r="Q1382" s="23" t="s">
        <v>9686</v>
      </c>
      <c r="R1382" t="s">
        <v>12008</v>
      </c>
      <c r="S1382">
        <v>1527</v>
      </c>
      <c r="T1382" t="s">
        <v>4914</v>
      </c>
      <c r="U1382" t="s">
        <v>4917</v>
      </c>
      <c r="V1382" t="s">
        <v>4918</v>
      </c>
      <c r="W1382" t="s">
        <v>16938</v>
      </c>
      <c r="X1382" t="s">
        <v>4920</v>
      </c>
      <c r="Y1382" t="s">
        <v>4921</v>
      </c>
      <c r="Z1382" t="s">
        <v>4922</v>
      </c>
    </row>
    <row r="1383" spans="1:26" hidden="1">
      <c r="A1383" t="s">
        <v>16939</v>
      </c>
      <c r="B1383" t="s">
        <v>4905</v>
      </c>
      <c r="C1383" t="s">
        <v>4906</v>
      </c>
      <c r="D1383" t="s">
        <v>4907</v>
      </c>
      <c r="E1383" t="s">
        <v>5101</v>
      </c>
      <c r="F1383" t="s">
        <v>16940</v>
      </c>
      <c r="G1383" t="s">
        <v>16941</v>
      </c>
      <c r="H1383" t="s">
        <v>16942</v>
      </c>
      <c r="I1383" t="s">
        <v>4910</v>
      </c>
      <c r="J1383" t="s">
        <v>4911</v>
      </c>
      <c r="K1383" t="s">
        <v>4977</v>
      </c>
      <c r="L1383" t="s">
        <v>4913</v>
      </c>
      <c r="M1383" t="s">
        <v>4914</v>
      </c>
      <c r="N1383" t="s">
        <v>4914</v>
      </c>
      <c r="O1383" s="43">
        <v>42903.535752314812</v>
      </c>
      <c r="P1383" t="s">
        <v>16943</v>
      </c>
      <c r="Q1383" s="23" t="s">
        <v>9587</v>
      </c>
      <c r="R1383" t="s">
        <v>11936</v>
      </c>
      <c r="S1383">
        <v>1864</v>
      </c>
      <c r="T1383" t="s">
        <v>4914</v>
      </c>
      <c r="U1383" t="s">
        <v>4917</v>
      </c>
      <c r="V1383" t="s">
        <v>4918</v>
      </c>
      <c r="W1383" t="s">
        <v>16944</v>
      </c>
      <c r="X1383" t="s">
        <v>4920</v>
      </c>
      <c r="Y1383" t="s">
        <v>4921</v>
      </c>
      <c r="Z1383" t="s">
        <v>4922</v>
      </c>
    </row>
    <row r="1384" spans="1:26" hidden="1">
      <c r="A1384" t="s">
        <v>16945</v>
      </c>
      <c r="B1384" t="s">
        <v>4905</v>
      </c>
      <c r="C1384" t="s">
        <v>4906</v>
      </c>
      <c r="D1384" t="s">
        <v>4907</v>
      </c>
      <c r="E1384" t="s">
        <v>4980</v>
      </c>
      <c r="F1384" t="s">
        <v>16946</v>
      </c>
      <c r="G1384" t="s">
        <v>16947</v>
      </c>
      <c r="H1384" t="s">
        <v>16942</v>
      </c>
      <c r="I1384" t="s">
        <v>4910</v>
      </c>
      <c r="J1384" t="s">
        <v>4911</v>
      </c>
      <c r="K1384" t="s">
        <v>4977</v>
      </c>
      <c r="L1384" t="s">
        <v>4913</v>
      </c>
      <c r="M1384" t="s">
        <v>4914</v>
      </c>
      <c r="N1384" t="s">
        <v>4914</v>
      </c>
      <c r="O1384" s="43">
        <v>42903.683368055557</v>
      </c>
      <c r="P1384" t="s">
        <v>16921</v>
      </c>
      <c r="Q1384" s="23" t="s">
        <v>9654</v>
      </c>
      <c r="R1384" t="s">
        <v>11984</v>
      </c>
      <c r="S1384">
        <v>967</v>
      </c>
      <c r="T1384" t="s">
        <v>4914</v>
      </c>
      <c r="U1384" t="s">
        <v>4917</v>
      </c>
      <c r="V1384" t="s">
        <v>4918</v>
      </c>
      <c r="W1384" t="s">
        <v>16948</v>
      </c>
      <c r="X1384" t="s">
        <v>4920</v>
      </c>
      <c r="Y1384" t="s">
        <v>4921</v>
      </c>
      <c r="Z1384" t="s">
        <v>4922</v>
      </c>
    </row>
    <row r="1385" spans="1:26" hidden="1">
      <c r="A1385" t="s">
        <v>16949</v>
      </c>
      <c r="B1385" t="s">
        <v>4905</v>
      </c>
      <c r="C1385" t="s">
        <v>4906</v>
      </c>
      <c r="D1385" t="s">
        <v>4907</v>
      </c>
      <c r="E1385" t="s">
        <v>5080</v>
      </c>
      <c r="F1385" t="s">
        <v>16950</v>
      </c>
      <c r="G1385" t="s">
        <v>16951</v>
      </c>
      <c r="H1385" t="s">
        <v>16952</v>
      </c>
      <c r="I1385" t="s">
        <v>4910</v>
      </c>
      <c r="J1385" t="s">
        <v>4911</v>
      </c>
      <c r="K1385" t="s">
        <v>4912</v>
      </c>
      <c r="L1385" t="s">
        <v>4913</v>
      </c>
      <c r="M1385" t="s">
        <v>4914</v>
      </c>
      <c r="N1385" t="s">
        <v>4914</v>
      </c>
      <c r="O1385" s="43">
        <v>42903.672951388886</v>
      </c>
      <c r="P1385" t="s">
        <v>16953</v>
      </c>
      <c r="Q1385" s="23" t="s">
        <v>9648</v>
      </c>
      <c r="R1385" t="s">
        <v>11980</v>
      </c>
      <c r="S1385">
        <v>64</v>
      </c>
      <c r="T1385" t="s">
        <v>4914</v>
      </c>
      <c r="U1385" t="s">
        <v>4917</v>
      </c>
      <c r="V1385" t="s">
        <v>4918</v>
      </c>
      <c r="W1385" t="s">
        <v>16954</v>
      </c>
      <c r="X1385" t="s">
        <v>4920</v>
      </c>
      <c r="Y1385" t="s">
        <v>4921</v>
      </c>
      <c r="Z1385" t="s">
        <v>4922</v>
      </c>
    </row>
    <row r="1386" spans="1:26" hidden="1">
      <c r="A1386" t="s">
        <v>16955</v>
      </c>
      <c r="B1386" t="s">
        <v>4905</v>
      </c>
      <c r="C1386" t="s">
        <v>4906</v>
      </c>
      <c r="D1386" t="s">
        <v>4907</v>
      </c>
      <c r="E1386" t="s">
        <v>5080</v>
      </c>
      <c r="F1386" t="s">
        <v>16956</v>
      </c>
      <c r="G1386" t="s">
        <v>16957</v>
      </c>
      <c r="H1386" t="s">
        <v>16952</v>
      </c>
      <c r="I1386" t="s">
        <v>4910</v>
      </c>
      <c r="J1386" t="s">
        <v>4911</v>
      </c>
      <c r="K1386" t="s">
        <v>4956</v>
      </c>
      <c r="L1386" t="s">
        <v>4913</v>
      </c>
      <c r="M1386" t="s">
        <v>4914</v>
      </c>
      <c r="N1386" t="s">
        <v>4914</v>
      </c>
      <c r="O1386" s="43">
        <v>42903.672511574077</v>
      </c>
      <c r="P1386" t="s">
        <v>16958</v>
      </c>
      <c r="Q1386" s="23" t="s">
        <v>9645</v>
      </c>
      <c r="R1386" t="s">
        <v>11978</v>
      </c>
      <c r="S1386">
        <v>101</v>
      </c>
      <c r="T1386" t="s">
        <v>4914</v>
      </c>
      <c r="U1386" t="s">
        <v>4917</v>
      </c>
      <c r="V1386" t="s">
        <v>4918</v>
      </c>
      <c r="W1386" t="s">
        <v>16959</v>
      </c>
      <c r="X1386" t="s">
        <v>4920</v>
      </c>
      <c r="Y1386" t="s">
        <v>4921</v>
      </c>
      <c r="Z1386" t="s">
        <v>4922</v>
      </c>
    </row>
    <row r="1387" spans="1:26" hidden="1">
      <c r="A1387" t="s">
        <v>16960</v>
      </c>
      <c r="B1387" t="s">
        <v>4905</v>
      </c>
      <c r="C1387" t="s">
        <v>4906</v>
      </c>
      <c r="D1387" t="s">
        <v>4907</v>
      </c>
      <c r="E1387" t="s">
        <v>5070</v>
      </c>
      <c r="F1387" t="s">
        <v>16961</v>
      </c>
      <c r="G1387" t="s">
        <v>16962</v>
      </c>
      <c r="H1387" t="s">
        <v>16963</v>
      </c>
      <c r="I1387" t="s">
        <v>4910</v>
      </c>
      <c r="J1387" t="s">
        <v>4911</v>
      </c>
      <c r="K1387" t="s">
        <v>4956</v>
      </c>
      <c r="L1387" t="s">
        <v>4913</v>
      </c>
      <c r="M1387" t="s">
        <v>4914</v>
      </c>
      <c r="N1387" t="s">
        <v>4914</v>
      </c>
      <c r="O1387" s="43">
        <v>42903.417627314811</v>
      </c>
      <c r="P1387" t="s">
        <v>16964</v>
      </c>
      <c r="Q1387" s="23" t="s">
        <v>9510</v>
      </c>
      <c r="R1387" t="s">
        <v>11878</v>
      </c>
      <c r="S1387">
        <v>97</v>
      </c>
      <c r="T1387" t="s">
        <v>4914</v>
      </c>
      <c r="U1387" t="s">
        <v>4917</v>
      </c>
      <c r="V1387" t="s">
        <v>4918</v>
      </c>
      <c r="W1387" t="s">
        <v>16965</v>
      </c>
      <c r="X1387" t="s">
        <v>4920</v>
      </c>
      <c r="Y1387" t="s">
        <v>4921</v>
      </c>
      <c r="Z1387" t="s">
        <v>4922</v>
      </c>
    </row>
    <row r="1388" spans="1:26" hidden="1">
      <c r="A1388" t="s">
        <v>16966</v>
      </c>
      <c r="B1388" t="s">
        <v>4905</v>
      </c>
      <c r="C1388" t="s">
        <v>4906</v>
      </c>
      <c r="D1388" t="s">
        <v>4907</v>
      </c>
      <c r="E1388" t="s">
        <v>5916</v>
      </c>
      <c r="F1388" t="s">
        <v>16967</v>
      </c>
      <c r="G1388" t="s">
        <v>16968</v>
      </c>
      <c r="H1388" t="s">
        <v>16969</v>
      </c>
      <c r="I1388" t="s">
        <v>4910</v>
      </c>
      <c r="J1388" t="s">
        <v>4911</v>
      </c>
      <c r="K1388" t="s">
        <v>4912</v>
      </c>
      <c r="L1388" t="s">
        <v>4913</v>
      </c>
      <c r="M1388" t="s">
        <v>4914</v>
      </c>
      <c r="N1388" t="s">
        <v>4914</v>
      </c>
      <c r="O1388" s="43">
        <v>42903.703796296293</v>
      </c>
      <c r="P1388" t="s">
        <v>16970</v>
      </c>
      <c r="Q1388" s="23" t="s">
        <v>9677</v>
      </c>
      <c r="R1388" t="s">
        <v>12002</v>
      </c>
      <c r="S1388">
        <v>572</v>
      </c>
      <c r="T1388" t="s">
        <v>4914</v>
      </c>
      <c r="U1388" t="s">
        <v>4917</v>
      </c>
      <c r="V1388" t="s">
        <v>4918</v>
      </c>
      <c r="W1388" t="s">
        <v>16971</v>
      </c>
      <c r="X1388" t="s">
        <v>4920</v>
      </c>
      <c r="Y1388" t="s">
        <v>4921</v>
      </c>
      <c r="Z1388" t="s">
        <v>4922</v>
      </c>
    </row>
    <row r="1389" spans="1:26" hidden="1">
      <c r="A1389" t="s">
        <v>16972</v>
      </c>
      <c r="B1389" t="s">
        <v>4905</v>
      </c>
      <c r="C1389" t="s">
        <v>4906</v>
      </c>
      <c r="D1389" t="s">
        <v>4907</v>
      </c>
      <c r="E1389" t="s">
        <v>5586</v>
      </c>
      <c r="F1389" t="s">
        <v>16973</v>
      </c>
      <c r="G1389" t="s">
        <v>16974</v>
      </c>
      <c r="H1389" t="s">
        <v>16975</v>
      </c>
      <c r="I1389" t="s">
        <v>4910</v>
      </c>
      <c r="J1389" t="s">
        <v>4911</v>
      </c>
      <c r="K1389" t="s">
        <v>4950</v>
      </c>
      <c r="L1389" t="s">
        <v>4913</v>
      </c>
      <c r="M1389" t="s">
        <v>4914</v>
      </c>
      <c r="N1389" t="s">
        <v>4914</v>
      </c>
      <c r="O1389" s="43">
        <v>42903.436689814815</v>
      </c>
      <c r="P1389" t="s">
        <v>4951</v>
      </c>
      <c r="Q1389" s="23" t="s">
        <v>9524</v>
      </c>
      <c r="R1389" t="s">
        <v>11890</v>
      </c>
      <c r="S1389">
        <v>1160</v>
      </c>
      <c r="T1389" t="s">
        <v>4914</v>
      </c>
      <c r="U1389" t="s">
        <v>4917</v>
      </c>
      <c r="V1389" t="s">
        <v>4952</v>
      </c>
      <c r="W1389" t="s">
        <v>16976</v>
      </c>
      <c r="X1389" t="s">
        <v>4920</v>
      </c>
      <c r="Y1389" t="s">
        <v>4921</v>
      </c>
      <c r="Z1389" t="s">
        <v>4922</v>
      </c>
    </row>
    <row r="1390" spans="1:26" hidden="1">
      <c r="A1390" t="s">
        <v>16977</v>
      </c>
      <c r="B1390" t="s">
        <v>4905</v>
      </c>
      <c r="C1390" t="s">
        <v>4906</v>
      </c>
      <c r="D1390" t="s">
        <v>4907</v>
      </c>
      <c r="E1390" t="s">
        <v>5101</v>
      </c>
      <c r="F1390" t="s">
        <v>16978</v>
      </c>
      <c r="G1390" t="s">
        <v>16979</v>
      </c>
      <c r="H1390" t="s">
        <v>16980</v>
      </c>
      <c r="I1390" t="s">
        <v>4910</v>
      </c>
      <c r="J1390" t="s">
        <v>4911</v>
      </c>
      <c r="K1390" t="s">
        <v>4956</v>
      </c>
      <c r="L1390" t="s">
        <v>4913</v>
      </c>
      <c r="M1390" t="s">
        <v>4914</v>
      </c>
      <c r="N1390" t="s">
        <v>4914</v>
      </c>
      <c r="O1390" s="43">
        <v>42903.660277777781</v>
      </c>
      <c r="P1390" t="s">
        <v>16981</v>
      </c>
      <c r="Q1390" s="23" t="s">
        <v>9638</v>
      </c>
      <c r="R1390" t="s">
        <v>11972</v>
      </c>
      <c r="S1390">
        <v>7</v>
      </c>
      <c r="T1390" t="s">
        <v>4914</v>
      </c>
      <c r="U1390" t="s">
        <v>4917</v>
      </c>
      <c r="V1390" t="s">
        <v>4918</v>
      </c>
      <c r="W1390" t="s">
        <v>16982</v>
      </c>
      <c r="X1390" t="s">
        <v>4920</v>
      </c>
      <c r="Y1390" t="s">
        <v>4921</v>
      </c>
      <c r="Z1390" t="s">
        <v>4922</v>
      </c>
    </row>
    <row r="1391" spans="1:26" hidden="1">
      <c r="A1391" t="s">
        <v>16983</v>
      </c>
      <c r="B1391" t="s">
        <v>4905</v>
      </c>
      <c r="C1391" t="s">
        <v>4906</v>
      </c>
      <c r="D1391" t="s">
        <v>4907</v>
      </c>
      <c r="E1391" t="s">
        <v>5138</v>
      </c>
      <c r="F1391" t="s">
        <v>16984</v>
      </c>
      <c r="G1391" t="s">
        <v>16985</v>
      </c>
      <c r="H1391" t="s">
        <v>16980</v>
      </c>
      <c r="I1391" t="s">
        <v>4910</v>
      </c>
      <c r="J1391" t="s">
        <v>4911</v>
      </c>
      <c r="K1391" t="s">
        <v>4956</v>
      </c>
      <c r="L1391" t="s">
        <v>4913</v>
      </c>
      <c r="M1391" t="s">
        <v>4914</v>
      </c>
      <c r="N1391" t="s">
        <v>4914</v>
      </c>
      <c r="O1391" s="43">
        <v>42903.659849537034</v>
      </c>
      <c r="P1391" t="s">
        <v>16986</v>
      </c>
      <c r="Q1391" s="23" t="s">
        <v>9635</v>
      </c>
      <c r="R1391" t="s">
        <v>11970</v>
      </c>
      <c r="S1391">
        <v>200</v>
      </c>
      <c r="T1391" t="s">
        <v>5715</v>
      </c>
      <c r="U1391" t="s">
        <v>4917</v>
      </c>
      <c r="V1391" t="s">
        <v>4918</v>
      </c>
      <c r="W1391" t="s">
        <v>16987</v>
      </c>
      <c r="X1391" t="s">
        <v>4920</v>
      </c>
      <c r="Y1391" t="s">
        <v>4921</v>
      </c>
      <c r="Z1391" t="s">
        <v>4922</v>
      </c>
    </row>
    <row r="1392" spans="1:26" hidden="1">
      <c r="A1392" t="s">
        <v>16988</v>
      </c>
      <c r="B1392" t="s">
        <v>4905</v>
      </c>
      <c r="C1392" t="s">
        <v>4906</v>
      </c>
      <c r="D1392" t="s">
        <v>4907</v>
      </c>
      <c r="E1392" t="s">
        <v>5162</v>
      </c>
      <c r="F1392" t="s">
        <v>16989</v>
      </c>
      <c r="G1392" t="s">
        <v>16990</v>
      </c>
      <c r="H1392" t="s">
        <v>15464</v>
      </c>
      <c r="I1392" t="s">
        <v>4910</v>
      </c>
      <c r="J1392" t="s">
        <v>4911</v>
      </c>
      <c r="K1392" t="s">
        <v>5620</v>
      </c>
      <c r="L1392" t="s">
        <v>4913</v>
      </c>
      <c r="M1392" t="s">
        <v>4914</v>
      </c>
      <c r="N1392" t="s">
        <v>4914</v>
      </c>
      <c r="O1392" s="43">
        <v>42903.466192129628</v>
      </c>
      <c r="P1392" t="s">
        <v>4951</v>
      </c>
      <c r="Q1392" s="23" t="s">
        <v>9552</v>
      </c>
      <c r="R1392" t="s">
        <v>11910</v>
      </c>
      <c r="S1392">
        <v>157</v>
      </c>
      <c r="T1392" t="s">
        <v>4914</v>
      </c>
      <c r="U1392" t="s">
        <v>4917</v>
      </c>
      <c r="V1392" t="s">
        <v>4952</v>
      </c>
      <c r="W1392" t="s">
        <v>16991</v>
      </c>
      <c r="X1392" t="s">
        <v>4920</v>
      </c>
      <c r="Y1392" t="s">
        <v>4921</v>
      </c>
      <c r="Z1392" t="s">
        <v>4922</v>
      </c>
    </row>
    <row r="1393" spans="1:26" hidden="1">
      <c r="A1393" t="s">
        <v>16992</v>
      </c>
      <c r="B1393" t="s">
        <v>4905</v>
      </c>
      <c r="C1393" t="s">
        <v>4906</v>
      </c>
      <c r="D1393" t="s">
        <v>4907</v>
      </c>
      <c r="E1393" t="s">
        <v>5214</v>
      </c>
      <c r="F1393" t="s">
        <v>16993</v>
      </c>
      <c r="G1393" t="s">
        <v>16994</v>
      </c>
      <c r="H1393" t="s">
        <v>16995</v>
      </c>
      <c r="I1393" t="s">
        <v>4910</v>
      </c>
      <c r="J1393" t="s">
        <v>4911</v>
      </c>
      <c r="K1393" t="s">
        <v>4950</v>
      </c>
      <c r="L1393" t="s">
        <v>4913</v>
      </c>
      <c r="M1393" t="s">
        <v>4914</v>
      </c>
      <c r="N1393" t="s">
        <v>4914</v>
      </c>
      <c r="O1393" s="43">
        <v>42903.688807870371</v>
      </c>
      <c r="P1393" t="s">
        <v>4951</v>
      </c>
      <c r="Q1393" s="23" t="s">
        <v>9667</v>
      </c>
      <c r="R1393" t="s">
        <v>11992</v>
      </c>
      <c r="S1393">
        <v>120</v>
      </c>
      <c r="T1393" t="s">
        <v>4914</v>
      </c>
      <c r="U1393" t="s">
        <v>4917</v>
      </c>
      <c r="V1393" t="s">
        <v>4952</v>
      </c>
      <c r="W1393" t="s">
        <v>16996</v>
      </c>
      <c r="X1393" t="s">
        <v>4920</v>
      </c>
      <c r="Y1393" t="s">
        <v>4921</v>
      </c>
      <c r="Z1393" t="s">
        <v>4922</v>
      </c>
    </row>
    <row r="1394" spans="1:26" hidden="1">
      <c r="A1394" t="s">
        <v>16997</v>
      </c>
      <c r="B1394" t="s">
        <v>4905</v>
      </c>
      <c r="C1394" t="s">
        <v>4906</v>
      </c>
      <c r="D1394" t="s">
        <v>4907</v>
      </c>
      <c r="E1394" t="s">
        <v>5565</v>
      </c>
      <c r="F1394" t="s">
        <v>16998</v>
      </c>
      <c r="G1394" t="s">
        <v>16999</v>
      </c>
      <c r="H1394" t="s">
        <v>17000</v>
      </c>
      <c r="I1394" t="s">
        <v>4910</v>
      </c>
      <c r="J1394" t="s">
        <v>4911</v>
      </c>
      <c r="K1394" t="s">
        <v>4977</v>
      </c>
      <c r="L1394" t="s">
        <v>4913</v>
      </c>
      <c r="M1394" t="s">
        <v>4914</v>
      </c>
      <c r="N1394" t="s">
        <v>4914</v>
      </c>
      <c r="O1394" s="43">
        <v>42903.456354166665</v>
      </c>
      <c r="P1394" t="s">
        <v>17001</v>
      </c>
      <c r="Q1394" s="23" t="s">
        <v>9539</v>
      </c>
      <c r="R1394" t="s">
        <v>11900</v>
      </c>
      <c r="S1394">
        <v>93</v>
      </c>
      <c r="T1394" t="s">
        <v>4914</v>
      </c>
      <c r="U1394" t="s">
        <v>4917</v>
      </c>
      <c r="V1394" t="s">
        <v>4918</v>
      </c>
      <c r="W1394" t="s">
        <v>17002</v>
      </c>
      <c r="X1394" t="s">
        <v>4920</v>
      </c>
      <c r="Y1394" t="s">
        <v>4921</v>
      </c>
      <c r="Z1394" t="s">
        <v>4922</v>
      </c>
    </row>
    <row r="1395" spans="1:26" hidden="1">
      <c r="A1395" t="s">
        <v>17003</v>
      </c>
      <c r="B1395" t="s">
        <v>4905</v>
      </c>
      <c r="C1395" t="s">
        <v>4906</v>
      </c>
      <c r="D1395" t="s">
        <v>4907</v>
      </c>
      <c r="E1395" t="s">
        <v>5107</v>
      </c>
      <c r="F1395" t="s">
        <v>17004</v>
      </c>
      <c r="G1395" t="s">
        <v>17005</v>
      </c>
      <c r="H1395" t="s">
        <v>17006</v>
      </c>
      <c r="I1395" t="s">
        <v>4910</v>
      </c>
      <c r="J1395" t="s">
        <v>4911</v>
      </c>
      <c r="K1395" t="s">
        <v>4956</v>
      </c>
      <c r="L1395" t="s">
        <v>4913</v>
      </c>
      <c r="M1395" t="s">
        <v>4914</v>
      </c>
      <c r="N1395" t="s">
        <v>4914</v>
      </c>
      <c r="O1395" s="43">
        <v>42903.679525462961</v>
      </c>
      <c r="P1395" t="s">
        <v>17007</v>
      </c>
      <c r="Q1395" s="23" t="s">
        <v>9651</v>
      </c>
      <c r="R1395" t="s">
        <v>11982</v>
      </c>
      <c r="S1395">
        <v>320</v>
      </c>
      <c r="T1395" t="s">
        <v>4914</v>
      </c>
      <c r="U1395" t="s">
        <v>4917</v>
      </c>
      <c r="V1395" t="s">
        <v>4918</v>
      </c>
      <c r="W1395" t="s">
        <v>17008</v>
      </c>
      <c r="X1395" t="s">
        <v>4920</v>
      </c>
      <c r="Y1395" t="s">
        <v>4921</v>
      </c>
      <c r="Z1395" t="s">
        <v>4922</v>
      </c>
    </row>
    <row r="1396" spans="1:26" hidden="1">
      <c r="A1396" t="s">
        <v>17009</v>
      </c>
      <c r="B1396" t="s">
        <v>4905</v>
      </c>
      <c r="C1396" t="s">
        <v>4906</v>
      </c>
      <c r="D1396" t="s">
        <v>4907</v>
      </c>
      <c r="E1396" t="s">
        <v>5107</v>
      </c>
      <c r="F1396" t="s">
        <v>17010</v>
      </c>
      <c r="G1396" t="s">
        <v>17011</v>
      </c>
      <c r="H1396" t="s">
        <v>17012</v>
      </c>
      <c r="I1396" t="s">
        <v>4910</v>
      </c>
      <c r="J1396" t="s">
        <v>4911</v>
      </c>
      <c r="K1396" t="s">
        <v>4912</v>
      </c>
      <c r="L1396" t="s">
        <v>4913</v>
      </c>
      <c r="M1396" t="s">
        <v>4914</v>
      </c>
      <c r="N1396" t="s">
        <v>4914</v>
      </c>
      <c r="O1396" s="43">
        <v>42903.865960648145</v>
      </c>
      <c r="P1396" t="s">
        <v>17013</v>
      </c>
      <c r="Q1396" s="23" t="s">
        <v>9694</v>
      </c>
      <c r="R1396" t="s">
        <v>12014</v>
      </c>
      <c r="S1396">
        <v>82</v>
      </c>
      <c r="T1396" t="s">
        <v>4914</v>
      </c>
      <c r="U1396" t="s">
        <v>4917</v>
      </c>
      <c r="V1396" t="s">
        <v>4918</v>
      </c>
      <c r="W1396" t="s">
        <v>17014</v>
      </c>
      <c r="X1396" t="s">
        <v>4920</v>
      </c>
      <c r="Y1396" t="s">
        <v>4921</v>
      </c>
      <c r="Z1396" t="s">
        <v>4922</v>
      </c>
    </row>
    <row r="1397" spans="1:26" hidden="1">
      <c r="A1397" t="s">
        <v>17015</v>
      </c>
      <c r="B1397" t="s">
        <v>4905</v>
      </c>
      <c r="C1397" t="s">
        <v>4906</v>
      </c>
      <c r="D1397" t="s">
        <v>4907</v>
      </c>
      <c r="E1397" t="s">
        <v>4975</v>
      </c>
      <c r="F1397" t="s">
        <v>17016</v>
      </c>
      <c r="G1397" t="s">
        <v>17017</v>
      </c>
      <c r="H1397" t="s">
        <v>17018</v>
      </c>
      <c r="I1397" t="s">
        <v>4910</v>
      </c>
      <c r="J1397" t="s">
        <v>4911</v>
      </c>
      <c r="K1397" t="s">
        <v>4912</v>
      </c>
      <c r="L1397" t="s">
        <v>4913</v>
      </c>
      <c r="M1397" t="s">
        <v>4914</v>
      </c>
      <c r="N1397" t="s">
        <v>4914</v>
      </c>
      <c r="O1397" s="43">
        <v>42903.519004629627</v>
      </c>
      <c r="P1397" t="s">
        <v>17019</v>
      </c>
      <c r="Q1397" s="23" t="s">
        <v>9584</v>
      </c>
      <c r="R1397" t="s">
        <v>11934</v>
      </c>
      <c r="S1397">
        <v>50</v>
      </c>
      <c r="T1397" t="s">
        <v>4914</v>
      </c>
      <c r="U1397" t="s">
        <v>4917</v>
      </c>
      <c r="V1397" t="s">
        <v>4918</v>
      </c>
      <c r="W1397" t="s">
        <v>17020</v>
      </c>
      <c r="X1397" t="s">
        <v>4920</v>
      </c>
      <c r="Y1397" t="s">
        <v>4921</v>
      </c>
      <c r="Z1397" t="s">
        <v>4922</v>
      </c>
    </row>
    <row r="1398" spans="1:26" hidden="1">
      <c r="A1398" t="s">
        <v>17021</v>
      </c>
      <c r="B1398" t="s">
        <v>4905</v>
      </c>
      <c r="C1398" t="s">
        <v>4906</v>
      </c>
      <c r="D1398" t="s">
        <v>4907</v>
      </c>
      <c r="E1398" t="s">
        <v>5208</v>
      </c>
      <c r="F1398" t="s">
        <v>17022</v>
      </c>
      <c r="G1398" t="s">
        <v>17023</v>
      </c>
      <c r="H1398" t="s">
        <v>17024</v>
      </c>
      <c r="I1398" t="s">
        <v>4910</v>
      </c>
      <c r="J1398" t="s">
        <v>4911</v>
      </c>
      <c r="K1398" t="s">
        <v>4912</v>
      </c>
      <c r="L1398" t="s">
        <v>4913</v>
      </c>
      <c r="M1398" t="s">
        <v>4914</v>
      </c>
      <c r="N1398" t="s">
        <v>4914</v>
      </c>
      <c r="O1398" s="43">
        <v>42903.448321759257</v>
      </c>
      <c r="P1398" t="s">
        <v>17025</v>
      </c>
      <c r="Q1398" s="23" t="s">
        <v>9530</v>
      </c>
      <c r="R1398" t="s">
        <v>11894</v>
      </c>
      <c r="S1398">
        <v>50</v>
      </c>
      <c r="T1398" t="s">
        <v>4914</v>
      </c>
      <c r="U1398" t="s">
        <v>4917</v>
      </c>
      <c r="V1398" t="s">
        <v>4918</v>
      </c>
      <c r="W1398" t="s">
        <v>17026</v>
      </c>
      <c r="X1398" t="s">
        <v>4920</v>
      </c>
      <c r="Y1398" t="s">
        <v>4921</v>
      </c>
      <c r="Z1398" t="s">
        <v>4922</v>
      </c>
    </row>
    <row r="1399" spans="1:26" hidden="1">
      <c r="A1399" t="s">
        <v>17027</v>
      </c>
      <c r="B1399" t="s">
        <v>4905</v>
      </c>
      <c r="C1399" t="s">
        <v>4906</v>
      </c>
      <c r="D1399" t="s">
        <v>4907</v>
      </c>
      <c r="E1399" t="s">
        <v>4993</v>
      </c>
      <c r="F1399" t="s">
        <v>17028</v>
      </c>
      <c r="G1399" t="s">
        <v>17029</v>
      </c>
      <c r="H1399" t="s">
        <v>17030</v>
      </c>
      <c r="I1399" t="s">
        <v>4910</v>
      </c>
      <c r="J1399" t="s">
        <v>4911</v>
      </c>
      <c r="K1399" t="s">
        <v>5089</v>
      </c>
      <c r="L1399" t="s">
        <v>4913</v>
      </c>
      <c r="M1399" t="s">
        <v>4914</v>
      </c>
      <c r="N1399" t="s">
        <v>4914</v>
      </c>
      <c r="O1399" s="43">
        <v>42903.411759259259</v>
      </c>
      <c r="P1399" t="s">
        <v>17031</v>
      </c>
      <c r="Q1399" s="23" t="s">
        <v>9501</v>
      </c>
      <c r="R1399" t="s">
        <v>11872</v>
      </c>
      <c r="S1399">
        <v>73</v>
      </c>
      <c r="T1399" t="s">
        <v>4914</v>
      </c>
      <c r="U1399" t="s">
        <v>4917</v>
      </c>
      <c r="V1399" t="s">
        <v>4918</v>
      </c>
      <c r="W1399" t="s">
        <v>17032</v>
      </c>
      <c r="X1399" t="s">
        <v>4920</v>
      </c>
      <c r="Y1399" t="s">
        <v>4921</v>
      </c>
      <c r="Z1399" t="s">
        <v>4922</v>
      </c>
    </row>
    <row r="1400" spans="1:26" hidden="1">
      <c r="A1400" t="s">
        <v>17033</v>
      </c>
      <c r="B1400" t="s">
        <v>4905</v>
      </c>
      <c r="C1400" t="s">
        <v>4906</v>
      </c>
      <c r="D1400" t="s">
        <v>4907</v>
      </c>
      <c r="E1400" t="s">
        <v>5188</v>
      </c>
      <c r="F1400" t="s">
        <v>17034</v>
      </c>
      <c r="G1400" t="s">
        <v>17035</v>
      </c>
      <c r="H1400" t="s">
        <v>17036</v>
      </c>
      <c r="I1400" t="s">
        <v>4910</v>
      </c>
      <c r="J1400" t="s">
        <v>4911</v>
      </c>
      <c r="K1400" t="s">
        <v>5118</v>
      </c>
      <c r="L1400" t="s">
        <v>4913</v>
      </c>
      <c r="M1400" t="s">
        <v>4914</v>
      </c>
      <c r="N1400" t="s">
        <v>4914</v>
      </c>
      <c r="O1400" s="43">
        <v>42903.698275462964</v>
      </c>
      <c r="P1400" t="s">
        <v>17037</v>
      </c>
      <c r="Q1400" s="23" t="s">
        <v>9674</v>
      </c>
      <c r="R1400" t="s">
        <v>12000</v>
      </c>
      <c r="S1400">
        <v>366</v>
      </c>
      <c r="T1400" t="s">
        <v>4914</v>
      </c>
      <c r="U1400" t="s">
        <v>4917</v>
      </c>
      <c r="V1400" t="s">
        <v>4918</v>
      </c>
      <c r="W1400" t="s">
        <v>17038</v>
      </c>
      <c r="X1400" t="s">
        <v>4920</v>
      </c>
      <c r="Y1400" t="s">
        <v>4921</v>
      </c>
      <c r="Z1400" t="s">
        <v>4922</v>
      </c>
    </row>
    <row r="1401" spans="1:26" hidden="1">
      <c r="A1401" t="s">
        <v>17039</v>
      </c>
      <c r="B1401" t="s">
        <v>4905</v>
      </c>
      <c r="C1401" t="s">
        <v>4906</v>
      </c>
      <c r="D1401" t="s">
        <v>4907</v>
      </c>
      <c r="E1401" t="s">
        <v>4993</v>
      </c>
      <c r="F1401" t="s">
        <v>17040</v>
      </c>
      <c r="G1401" t="s">
        <v>17041</v>
      </c>
      <c r="H1401" t="s">
        <v>17042</v>
      </c>
      <c r="I1401" t="s">
        <v>4910</v>
      </c>
      <c r="J1401" t="s">
        <v>4911</v>
      </c>
      <c r="K1401" t="s">
        <v>4912</v>
      </c>
      <c r="L1401" t="s">
        <v>4913</v>
      </c>
      <c r="M1401" t="s">
        <v>4914</v>
      </c>
      <c r="N1401" t="s">
        <v>4914</v>
      </c>
      <c r="O1401" s="43">
        <v>42903.616365740738</v>
      </c>
      <c r="P1401" t="s">
        <v>17043</v>
      </c>
      <c r="Q1401" s="23" t="s">
        <v>9607</v>
      </c>
      <c r="R1401" t="s">
        <v>11950</v>
      </c>
      <c r="S1401">
        <v>294</v>
      </c>
      <c r="T1401" t="s">
        <v>4914</v>
      </c>
      <c r="U1401" t="s">
        <v>4917</v>
      </c>
      <c r="V1401" t="s">
        <v>4918</v>
      </c>
      <c r="W1401" t="s">
        <v>17044</v>
      </c>
      <c r="X1401" t="s">
        <v>4920</v>
      </c>
      <c r="Y1401" t="s">
        <v>4921</v>
      </c>
      <c r="Z1401" t="s">
        <v>4922</v>
      </c>
    </row>
    <row r="1402" spans="1:26" hidden="1">
      <c r="A1402" t="s">
        <v>17045</v>
      </c>
      <c r="B1402" t="s">
        <v>4905</v>
      </c>
      <c r="C1402" t="s">
        <v>4906</v>
      </c>
      <c r="D1402" t="s">
        <v>4907</v>
      </c>
      <c r="E1402" t="s">
        <v>5004</v>
      </c>
      <c r="F1402" t="s">
        <v>17046</v>
      </c>
      <c r="G1402" t="s">
        <v>17047</v>
      </c>
      <c r="H1402" t="s">
        <v>17042</v>
      </c>
      <c r="I1402" t="s">
        <v>4910</v>
      </c>
      <c r="J1402" t="s">
        <v>4911</v>
      </c>
      <c r="K1402" t="s">
        <v>4912</v>
      </c>
      <c r="L1402" t="s">
        <v>4913</v>
      </c>
      <c r="M1402" t="s">
        <v>4914</v>
      </c>
      <c r="N1402" t="s">
        <v>4914</v>
      </c>
      <c r="O1402" s="43">
        <v>42903.633888888886</v>
      </c>
      <c r="P1402" t="s">
        <v>17048</v>
      </c>
      <c r="Q1402" s="23" t="s">
        <v>9622</v>
      </c>
      <c r="R1402" t="s">
        <v>11960</v>
      </c>
      <c r="S1402">
        <v>27</v>
      </c>
      <c r="T1402" t="s">
        <v>4914</v>
      </c>
      <c r="U1402" t="s">
        <v>4917</v>
      </c>
      <c r="V1402" t="s">
        <v>4918</v>
      </c>
      <c r="W1402" t="s">
        <v>17049</v>
      </c>
      <c r="X1402" t="s">
        <v>4920</v>
      </c>
      <c r="Y1402" t="s">
        <v>4921</v>
      </c>
      <c r="Z1402" t="s">
        <v>4922</v>
      </c>
    </row>
    <row r="1403" spans="1:26" hidden="1">
      <c r="A1403" t="s">
        <v>17050</v>
      </c>
      <c r="B1403" t="s">
        <v>4905</v>
      </c>
      <c r="C1403" t="s">
        <v>4906</v>
      </c>
      <c r="D1403" t="s">
        <v>4907</v>
      </c>
      <c r="E1403" t="s">
        <v>5877</v>
      </c>
      <c r="F1403" t="s">
        <v>17051</v>
      </c>
      <c r="G1403" t="s">
        <v>17052</v>
      </c>
      <c r="H1403" t="s">
        <v>17053</v>
      </c>
      <c r="I1403" t="s">
        <v>4910</v>
      </c>
      <c r="J1403" t="s">
        <v>4911</v>
      </c>
      <c r="K1403" t="s">
        <v>17054</v>
      </c>
      <c r="L1403" t="s">
        <v>4913</v>
      </c>
      <c r="M1403" t="s">
        <v>4914</v>
      </c>
      <c r="N1403" t="s">
        <v>4914</v>
      </c>
      <c r="O1403" s="43">
        <v>42903.049849537034</v>
      </c>
      <c r="P1403" t="s">
        <v>4951</v>
      </c>
      <c r="Q1403" s="23" t="s">
        <v>9480</v>
      </c>
      <c r="R1403" t="s">
        <v>11855</v>
      </c>
      <c r="S1403">
        <v>394</v>
      </c>
      <c r="T1403" t="s">
        <v>4914</v>
      </c>
      <c r="U1403" t="s">
        <v>4917</v>
      </c>
      <c r="V1403" t="s">
        <v>4952</v>
      </c>
      <c r="W1403" t="s">
        <v>17055</v>
      </c>
      <c r="X1403" t="s">
        <v>4920</v>
      </c>
      <c r="Y1403" t="s">
        <v>4921</v>
      </c>
      <c r="Z1403" t="s">
        <v>4922</v>
      </c>
    </row>
    <row r="1404" spans="1:26" hidden="1">
      <c r="A1404" t="s">
        <v>17056</v>
      </c>
      <c r="B1404" t="s">
        <v>4905</v>
      </c>
      <c r="C1404" t="s">
        <v>4906</v>
      </c>
      <c r="D1404" t="s">
        <v>4907</v>
      </c>
      <c r="E1404" t="s">
        <v>5916</v>
      </c>
      <c r="F1404" t="s">
        <v>17057</v>
      </c>
      <c r="G1404" t="s">
        <v>17058</v>
      </c>
      <c r="H1404" t="s">
        <v>17059</v>
      </c>
      <c r="I1404" t="s">
        <v>4910</v>
      </c>
      <c r="J1404" t="s">
        <v>4911</v>
      </c>
      <c r="K1404" t="s">
        <v>4912</v>
      </c>
      <c r="L1404" t="s">
        <v>4913</v>
      </c>
      <c r="M1404" t="s">
        <v>4914</v>
      </c>
      <c r="N1404" t="s">
        <v>4914</v>
      </c>
      <c r="O1404" s="43">
        <v>42903.444502314815</v>
      </c>
      <c r="P1404" t="s">
        <v>17060</v>
      </c>
      <c r="Q1404" s="23" t="s">
        <v>9527</v>
      </c>
      <c r="R1404" t="s">
        <v>11892</v>
      </c>
      <c r="S1404">
        <v>100</v>
      </c>
      <c r="T1404" t="s">
        <v>4914</v>
      </c>
      <c r="U1404" t="s">
        <v>4917</v>
      </c>
      <c r="V1404" t="s">
        <v>4918</v>
      </c>
      <c r="W1404" t="s">
        <v>17061</v>
      </c>
      <c r="X1404" t="s">
        <v>4920</v>
      </c>
      <c r="Y1404" t="s">
        <v>4921</v>
      </c>
      <c r="Z1404" t="s">
        <v>4922</v>
      </c>
    </row>
    <row r="1405" spans="1:26" hidden="1">
      <c r="A1405" t="s">
        <v>17062</v>
      </c>
      <c r="B1405" t="s">
        <v>4905</v>
      </c>
      <c r="C1405" t="s">
        <v>4906</v>
      </c>
      <c r="D1405" t="s">
        <v>4907</v>
      </c>
      <c r="E1405" t="s">
        <v>5208</v>
      </c>
      <c r="F1405" t="s">
        <v>17063</v>
      </c>
      <c r="G1405" t="s">
        <v>17064</v>
      </c>
      <c r="H1405" t="s">
        <v>17065</v>
      </c>
      <c r="I1405" t="s">
        <v>4910</v>
      </c>
      <c r="J1405" t="s">
        <v>4911</v>
      </c>
      <c r="K1405" t="s">
        <v>4912</v>
      </c>
      <c r="L1405" t="s">
        <v>4913</v>
      </c>
      <c r="M1405" t="s">
        <v>4914</v>
      </c>
      <c r="N1405" t="s">
        <v>4914</v>
      </c>
      <c r="O1405" s="43">
        <v>42903.66306712963</v>
      </c>
      <c r="P1405" t="s">
        <v>17066</v>
      </c>
      <c r="Q1405" s="23" t="s">
        <v>9639</v>
      </c>
      <c r="R1405" t="s">
        <v>11974</v>
      </c>
      <c r="S1405">
        <v>197</v>
      </c>
      <c r="T1405" t="s">
        <v>4914</v>
      </c>
      <c r="U1405" t="s">
        <v>4917</v>
      </c>
      <c r="V1405" t="s">
        <v>4918</v>
      </c>
      <c r="W1405" t="s">
        <v>17067</v>
      </c>
      <c r="X1405" t="s">
        <v>4920</v>
      </c>
      <c r="Y1405" t="s">
        <v>4921</v>
      </c>
      <c r="Z1405" t="s">
        <v>4922</v>
      </c>
    </row>
    <row r="1406" spans="1:26" hidden="1">
      <c r="A1406" t="s">
        <v>17068</v>
      </c>
      <c r="B1406" t="s">
        <v>4905</v>
      </c>
      <c r="C1406" t="s">
        <v>4906</v>
      </c>
      <c r="D1406" t="s">
        <v>4907</v>
      </c>
      <c r="E1406" t="s">
        <v>6346</v>
      </c>
      <c r="F1406" t="s">
        <v>17069</v>
      </c>
      <c r="G1406" t="s">
        <v>17070</v>
      </c>
      <c r="H1406" t="s">
        <v>17071</v>
      </c>
      <c r="I1406" t="s">
        <v>4910</v>
      </c>
      <c r="J1406" t="s">
        <v>4911</v>
      </c>
      <c r="K1406" t="s">
        <v>4912</v>
      </c>
      <c r="L1406" t="s">
        <v>4913</v>
      </c>
      <c r="M1406" t="s">
        <v>4914</v>
      </c>
      <c r="N1406" t="s">
        <v>4914</v>
      </c>
      <c r="O1406" s="43">
        <v>42903.503344907411</v>
      </c>
      <c r="P1406" t="s">
        <v>17072</v>
      </c>
      <c r="Q1406" s="23" t="s">
        <v>9577</v>
      </c>
      <c r="R1406" t="s">
        <v>11928</v>
      </c>
      <c r="S1406">
        <v>354</v>
      </c>
      <c r="T1406" t="s">
        <v>4914</v>
      </c>
      <c r="U1406" t="s">
        <v>4917</v>
      </c>
      <c r="V1406" t="s">
        <v>4918</v>
      </c>
      <c r="W1406" t="s">
        <v>17073</v>
      </c>
      <c r="X1406" t="s">
        <v>4920</v>
      </c>
      <c r="Y1406" t="s">
        <v>4921</v>
      </c>
      <c r="Z1406" t="s">
        <v>4922</v>
      </c>
    </row>
    <row r="1407" spans="1:26" hidden="1">
      <c r="A1407" t="s">
        <v>17074</v>
      </c>
      <c r="B1407" t="s">
        <v>4905</v>
      </c>
      <c r="C1407" t="s">
        <v>4906</v>
      </c>
      <c r="D1407" t="s">
        <v>4907</v>
      </c>
      <c r="E1407" t="s">
        <v>5307</v>
      </c>
      <c r="F1407" t="s">
        <v>17075</v>
      </c>
      <c r="G1407" t="s">
        <v>17076</v>
      </c>
      <c r="H1407" t="s">
        <v>17077</v>
      </c>
      <c r="I1407" t="s">
        <v>4910</v>
      </c>
      <c r="J1407" t="s">
        <v>4911</v>
      </c>
      <c r="K1407" t="s">
        <v>4912</v>
      </c>
      <c r="L1407" t="s">
        <v>4913</v>
      </c>
      <c r="M1407" t="s">
        <v>4914</v>
      </c>
      <c r="N1407" t="s">
        <v>4914</v>
      </c>
      <c r="O1407" s="43">
        <v>42903.454224537039</v>
      </c>
      <c r="P1407" t="s">
        <v>17078</v>
      </c>
      <c r="Q1407" s="23" t="s">
        <v>9533</v>
      </c>
      <c r="R1407" t="s">
        <v>11896</v>
      </c>
      <c r="S1407">
        <v>300</v>
      </c>
      <c r="T1407" t="s">
        <v>4914</v>
      </c>
      <c r="U1407" t="s">
        <v>4917</v>
      </c>
      <c r="V1407" t="s">
        <v>4918</v>
      </c>
      <c r="W1407" t="s">
        <v>17079</v>
      </c>
      <c r="X1407" t="s">
        <v>4920</v>
      </c>
      <c r="Y1407" t="s">
        <v>4921</v>
      </c>
      <c r="Z1407" t="s">
        <v>4922</v>
      </c>
    </row>
    <row r="1408" spans="1:26" hidden="1">
      <c r="A1408" t="s">
        <v>17080</v>
      </c>
      <c r="B1408" t="s">
        <v>4905</v>
      </c>
      <c r="C1408" t="s">
        <v>4906</v>
      </c>
      <c r="D1408" t="s">
        <v>4907</v>
      </c>
      <c r="E1408" t="s">
        <v>5362</v>
      </c>
      <c r="F1408" t="s">
        <v>17081</v>
      </c>
      <c r="G1408" t="s">
        <v>17082</v>
      </c>
      <c r="H1408" t="s">
        <v>17083</v>
      </c>
      <c r="I1408" t="s">
        <v>4910</v>
      </c>
      <c r="J1408" t="s">
        <v>4911</v>
      </c>
      <c r="K1408" t="s">
        <v>4912</v>
      </c>
      <c r="L1408" t="s">
        <v>4913</v>
      </c>
      <c r="M1408" t="s">
        <v>4914</v>
      </c>
      <c r="N1408" t="s">
        <v>4914</v>
      </c>
      <c r="O1408" s="43">
        <v>42903.664467592593</v>
      </c>
      <c r="P1408" t="s">
        <v>17084</v>
      </c>
      <c r="Q1408" s="23" t="s">
        <v>9642</v>
      </c>
      <c r="R1408" t="s">
        <v>11976</v>
      </c>
      <c r="S1408">
        <v>300</v>
      </c>
      <c r="T1408" t="s">
        <v>4914</v>
      </c>
      <c r="U1408" t="s">
        <v>4917</v>
      </c>
      <c r="V1408" t="s">
        <v>4918</v>
      </c>
      <c r="W1408" t="s">
        <v>17085</v>
      </c>
      <c r="X1408" t="s">
        <v>4920</v>
      </c>
      <c r="Y1408" t="s">
        <v>4921</v>
      </c>
      <c r="Z1408" t="s">
        <v>4922</v>
      </c>
    </row>
    <row r="1409" spans="1:26" hidden="1">
      <c r="A1409" t="s">
        <v>17086</v>
      </c>
      <c r="B1409" t="s">
        <v>4905</v>
      </c>
      <c r="C1409" t="s">
        <v>4906</v>
      </c>
      <c r="D1409" t="s">
        <v>4907</v>
      </c>
      <c r="E1409" t="s">
        <v>5916</v>
      </c>
      <c r="F1409" t="s">
        <v>17087</v>
      </c>
      <c r="G1409" t="s">
        <v>17088</v>
      </c>
      <c r="H1409" t="s">
        <v>17089</v>
      </c>
      <c r="I1409" t="s">
        <v>4910</v>
      </c>
      <c r="J1409" t="s">
        <v>4911</v>
      </c>
      <c r="K1409" t="s">
        <v>4956</v>
      </c>
      <c r="L1409" t="s">
        <v>4913</v>
      </c>
      <c r="M1409" t="s">
        <v>4914</v>
      </c>
      <c r="N1409" t="s">
        <v>4914</v>
      </c>
      <c r="O1409" s="43">
        <v>42903.598136574074</v>
      </c>
      <c r="P1409" t="s">
        <v>17090</v>
      </c>
      <c r="Q1409" s="23" t="s">
        <v>9592</v>
      </c>
      <c r="R1409" t="s">
        <v>11940</v>
      </c>
      <c r="S1409">
        <v>3000</v>
      </c>
      <c r="T1409" t="s">
        <v>4914</v>
      </c>
      <c r="U1409" t="s">
        <v>4917</v>
      </c>
      <c r="V1409" t="s">
        <v>4918</v>
      </c>
      <c r="W1409" t="s">
        <v>17091</v>
      </c>
      <c r="X1409" t="s">
        <v>4920</v>
      </c>
      <c r="Y1409" t="s">
        <v>4921</v>
      </c>
      <c r="Z1409" t="s">
        <v>4922</v>
      </c>
    </row>
    <row r="1410" spans="1:26" hidden="1">
      <c r="A1410" t="s">
        <v>17092</v>
      </c>
      <c r="B1410" t="s">
        <v>4905</v>
      </c>
      <c r="C1410" t="s">
        <v>4906</v>
      </c>
      <c r="D1410" t="s">
        <v>4907</v>
      </c>
      <c r="E1410" t="s">
        <v>5940</v>
      </c>
      <c r="F1410" t="s">
        <v>17093</v>
      </c>
      <c r="G1410" t="s">
        <v>17094</v>
      </c>
      <c r="H1410" t="s">
        <v>17095</v>
      </c>
      <c r="I1410" t="s">
        <v>4910</v>
      </c>
      <c r="J1410" t="s">
        <v>4911</v>
      </c>
      <c r="K1410" t="s">
        <v>4956</v>
      </c>
      <c r="L1410" t="s">
        <v>4913</v>
      </c>
      <c r="M1410" t="s">
        <v>4914</v>
      </c>
      <c r="N1410" t="s">
        <v>4914</v>
      </c>
      <c r="O1410" s="43">
        <v>42903.425219907411</v>
      </c>
      <c r="P1410" t="s">
        <v>17096</v>
      </c>
      <c r="Q1410" s="23" t="s">
        <v>9513</v>
      </c>
      <c r="R1410" t="s">
        <v>11880</v>
      </c>
      <c r="S1410">
        <v>133</v>
      </c>
      <c r="T1410" t="s">
        <v>4914</v>
      </c>
      <c r="U1410" t="s">
        <v>4917</v>
      </c>
      <c r="V1410" t="s">
        <v>4918</v>
      </c>
      <c r="W1410" t="s">
        <v>17097</v>
      </c>
      <c r="X1410" t="s">
        <v>4920</v>
      </c>
      <c r="Y1410" t="s">
        <v>4921</v>
      </c>
      <c r="Z1410" t="s">
        <v>4922</v>
      </c>
    </row>
    <row r="1411" spans="1:26" hidden="1">
      <c r="A1411" t="s">
        <v>17098</v>
      </c>
      <c r="B1411" t="s">
        <v>4905</v>
      </c>
      <c r="C1411" t="s">
        <v>4906</v>
      </c>
      <c r="D1411" t="s">
        <v>4907</v>
      </c>
      <c r="E1411" t="s">
        <v>4993</v>
      </c>
      <c r="F1411" t="s">
        <v>17099</v>
      </c>
      <c r="G1411" t="s">
        <v>17100</v>
      </c>
      <c r="H1411" t="s">
        <v>17101</v>
      </c>
      <c r="I1411" t="s">
        <v>4910</v>
      </c>
      <c r="J1411" t="s">
        <v>4911</v>
      </c>
      <c r="K1411" t="s">
        <v>4977</v>
      </c>
      <c r="L1411" t="s">
        <v>4913</v>
      </c>
      <c r="M1411" t="s">
        <v>4914</v>
      </c>
      <c r="N1411" t="s">
        <v>4914</v>
      </c>
      <c r="O1411" s="43">
        <v>42903.458865740744</v>
      </c>
      <c r="P1411" t="s">
        <v>17102</v>
      </c>
      <c r="Q1411" s="23" t="s">
        <v>9542</v>
      </c>
      <c r="R1411" t="s">
        <v>11902</v>
      </c>
      <c r="S1411">
        <v>36</v>
      </c>
      <c r="T1411" t="s">
        <v>4914</v>
      </c>
      <c r="U1411" t="s">
        <v>4917</v>
      </c>
      <c r="V1411" t="s">
        <v>4918</v>
      </c>
      <c r="W1411" t="s">
        <v>17103</v>
      </c>
      <c r="X1411" t="s">
        <v>4920</v>
      </c>
      <c r="Y1411" t="s">
        <v>4921</v>
      </c>
      <c r="Z1411" t="s">
        <v>4922</v>
      </c>
    </row>
    <row r="1412" spans="1:26" hidden="1">
      <c r="A1412" t="s">
        <v>13018</v>
      </c>
      <c r="B1412" t="s">
        <v>4905</v>
      </c>
      <c r="C1412" t="s">
        <v>4906</v>
      </c>
      <c r="D1412" t="s">
        <v>4907</v>
      </c>
      <c r="E1412" t="s">
        <v>5132</v>
      </c>
      <c r="F1412" t="s">
        <v>5560</v>
      </c>
      <c r="G1412" t="s">
        <v>5561</v>
      </c>
      <c r="H1412" t="s">
        <v>5562</v>
      </c>
      <c r="I1412" t="s">
        <v>4910</v>
      </c>
      <c r="J1412" t="s">
        <v>4911</v>
      </c>
      <c r="K1412" t="s">
        <v>4961</v>
      </c>
      <c r="L1412" t="s">
        <v>4913</v>
      </c>
      <c r="M1412" t="s">
        <v>4914</v>
      </c>
      <c r="N1412" t="s">
        <v>4914</v>
      </c>
      <c r="O1412" s="43">
        <v>42903.43546296296</v>
      </c>
      <c r="P1412" t="s">
        <v>4951</v>
      </c>
      <c r="Q1412" s="23" t="s">
        <v>9523</v>
      </c>
      <c r="R1412" t="s">
        <v>11888</v>
      </c>
      <c r="S1412">
        <v>650</v>
      </c>
      <c r="T1412" t="s">
        <v>4914</v>
      </c>
      <c r="U1412" t="s">
        <v>4917</v>
      </c>
      <c r="V1412" t="s">
        <v>4952</v>
      </c>
      <c r="W1412" t="s">
        <v>5564</v>
      </c>
      <c r="X1412" t="s">
        <v>4920</v>
      </c>
      <c r="Y1412" t="s">
        <v>4921</v>
      </c>
      <c r="Z1412" t="s">
        <v>4922</v>
      </c>
    </row>
    <row r="1413" spans="1:26" hidden="1">
      <c r="A1413" t="s">
        <v>17104</v>
      </c>
      <c r="B1413" t="s">
        <v>4905</v>
      </c>
      <c r="C1413" t="s">
        <v>4906</v>
      </c>
      <c r="D1413" t="s">
        <v>4907</v>
      </c>
      <c r="E1413" t="s">
        <v>5033</v>
      </c>
      <c r="F1413" t="s">
        <v>17105</v>
      </c>
      <c r="G1413" t="s">
        <v>17106</v>
      </c>
      <c r="H1413" t="s">
        <v>17107</v>
      </c>
      <c r="I1413" t="s">
        <v>4910</v>
      </c>
      <c r="J1413" t="s">
        <v>4911</v>
      </c>
      <c r="K1413" t="s">
        <v>4912</v>
      </c>
      <c r="L1413" t="s">
        <v>4913</v>
      </c>
      <c r="M1413" t="s">
        <v>4914</v>
      </c>
      <c r="N1413" t="s">
        <v>4914</v>
      </c>
      <c r="O1413" s="43">
        <v>42903.656053240738</v>
      </c>
      <c r="P1413" t="s">
        <v>17108</v>
      </c>
      <c r="Q1413" s="23" t="s">
        <v>9632</v>
      </c>
      <c r="R1413" t="s">
        <v>11968</v>
      </c>
      <c r="S1413">
        <v>42</v>
      </c>
      <c r="T1413" t="s">
        <v>4914</v>
      </c>
      <c r="U1413" t="s">
        <v>4917</v>
      </c>
      <c r="V1413" t="s">
        <v>4918</v>
      </c>
      <c r="W1413" t="s">
        <v>17109</v>
      </c>
      <c r="X1413" t="s">
        <v>4920</v>
      </c>
      <c r="Y1413" t="s">
        <v>4921</v>
      </c>
      <c r="Z1413" t="s">
        <v>4922</v>
      </c>
    </row>
    <row r="1414" spans="1:26" hidden="1">
      <c r="A1414" t="s">
        <v>17110</v>
      </c>
      <c r="B1414" t="s">
        <v>4905</v>
      </c>
      <c r="C1414" t="s">
        <v>4906</v>
      </c>
      <c r="D1414" t="s">
        <v>4907</v>
      </c>
      <c r="E1414" t="s">
        <v>6614</v>
      </c>
      <c r="F1414" t="s">
        <v>17111</v>
      </c>
      <c r="G1414" t="s">
        <v>17112</v>
      </c>
      <c r="H1414" t="s">
        <v>17113</v>
      </c>
      <c r="I1414" t="s">
        <v>4910</v>
      </c>
      <c r="J1414" t="s">
        <v>4911</v>
      </c>
      <c r="K1414" t="s">
        <v>4912</v>
      </c>
      <c r="L1414" t="s">
        <v>4913</v>
      </c>
      <c r="M1414" t="s">
        <v>4914</v>
      </c>
      <c r="N1414" t="s">
        <v>4914</v>
      </c>
      <c r="O1414" s="43">
        <v>42903.607303240744</v>
      </c>
      <c r="P1414" t="s">
        <v>17114</v>
      </c>
      <c r="Q1414" s="23" t="s">
        <v>9601</v>
      </c>
      <c r="R1414" t="s">
        <v>11946</v>
      </c>
      <c r="S1414">
        <v>44</v>
      </c>
      <c r="T1414" t="s">
        <v>4914</v>
      </c>
      <c r="U1414" t="s">
        <v>4917</v>
      </c>
      <c r="V1414" t="s">
        <v>4918</v>
      </c>
      <c r="W1414" t="s">
        <v>17115</v>
      </c>
      <c r="X1414" t="s">
        <v>4920</v>
      </c>
      <c r="Y1414" t="s">
        <v>4921</v>
      </c>
      <c r="Z1414" t="s">
        <v>4922</v>
      </c>
    </row>
    <row r="1415" spans="1:26" hidden="1">
      <c r="A1415" t="s">
        <v>17116</v>
      </c>
      <c r="B1415" t="s">
        <v>4905</v>
      </c>
      <c r="C1415" t="s">
        <v>4906</v>
      </c>
      <c r="D1415" t="s">
        <v>4907</v>
      </c>
      <c r="E1415" t="s">
        <v>5097</v>
      </c>
      <c r="F1415" t="s">
        <v>17117</v>
      </c>
      <c r="G1415" t="s">
        <v>17118</v>
      </c>
      <c r="H1415" t="s">
        <v>17119</v>
      </c>
      <c r="I1415" t="s">
        <v>4910</v>
      </c>
      <c r="J1415" t="s">
        <v>4911</v>
      </c>
      <c r="K1415" t="s">
        <v>5328</v>
      </c>
      <c r="L1415" t="s">
        <v>4913</v>
      </c>
      <c r="M1415" t="s">
        <v>4914</v>
      </c>
      <c r="N1415" t="s">
        <v>4914</v>
      </c>
      <c r="O1415" s="43">
        <v>42903.690868055557</v>
      </c>
      <c r="P1415" t="s">
        <v>17120</v>
      </c>
      <c r="Q1415" s="23" t="s">
        <v>9670</v>
      </c>
      <c r="R1415" t="s">
        <v>11996</v>
      </c>
      <c r="S1415">
        <v>530</v>
      </c>
      <c r="T1415" t="s">
        <v>4914</v>
      </c>
      <c r="U1415" t="s">
        <v>4917</v>
      </c>
      <c r="V1415" t="s">
        <v>4918</v>
      </c>
      <c r="W1415" t="s">
        <v>17121</v>
      </c>
      <c r="X1415" t="s">
        <v>4920</v>
      </c>
      <c r="Y1415" t="s">
        <v>4921</v>
      </c>
      <c r="Z1415" t="s">
        <v>4922</v>
      </c>
    </row>
    <row r="1416" spans="1:26" hidden="1">
      <c r="A1416" t="s">
        <v>17116</v>
      </c>
      <c r="B1416" t="s">
        <v>4905</v>
      </c>
      <c r="C1416" t="s">
        <v>4906</v>
      </c>
      <c r="D1416" t="s">
        <v>4907</v>
      </c>
      <c r="E1416" t="s">
        <v>5097</v>
      </c>
      <c r="F1416" t="s">
        <v>17117</v>
      </c>
      <c r="G1416" t="s">
        <v>17118</v>
      </c>
      <c r="H1416" t="s">
        <v>17119</v>
      </c>
      <c r="I1416" t="s">
        <v>4910</v>
      </c>
      <c r="J1416" t="s">
        <v>4911</v>
      </c>
      <c r="K1416" t="s">
        <v>5328</v>
      </c>
      <c r="L1416" t="s">
        <v>4913</v>
      </c>
      <c r="M1416" t="s">
        <v>4914</v>
      </c>
      <c r="N1416" t="s">
        <v>4914</v>
      </c>
      <c r="O1416" s="43">
        <v>42903.691099537034</v>
      </c>
      <c r="P1416" t="s">
        <v>17122</v>
      </c>
      <c r="Q1416" s="23" t="s">
        <v>9673</v>
      </c>
      <c r="R1416" t="s">
        <v>11998</v>
      </c>
      <c r="S1416">
        <v>2</v>
      </c>
      <c r="T1416" t="s">
        <v>4914</v>
      </c>
      <c r="U1416" t="s">
        <v>4917</v>
      </c>
      <c r="V1416" t="s">
        <v>4918</v>
      </c>
      <c r="W1416" t="s">
        <v>17121</v>
      </c>
      <c r="X1416" t="s">
        <v>4920</v>
      </c>
      <c r="Y1416" t="s">
        <v>4921</v>
      </c>
      <c r="Z1416" t="s">
        <v>4922</v>
      </c>
    </row>
    <row r="1417" spans="1:26" hidden="1">
      <c r="A1417" t="s">
        <v>17123</v>
      </c>
      <c r="B1417" t="s">
        <v>4905</v>
      </c>
      <c r="C1417" t="s">
        <v>4906</v>
      </c>
      <c r="D1417" t="s">
        <v>4907</v>
      </c>
      <c r="E1417" t="s">
        <v>5476</v>
      </c>
      <c r="F1417" t="s">
        <v>17124</v>
      </c>
      <c r="G1417" t="s">
        <v>17125</v>
      </c>
      <c r="H1417" t="s">
        <v>17126</v>
      </c>
      <c r="I1417" t="s">
        <v>4910</v>
      </c>
      <c r="J1417" t="s">
        <v>4911</v>
      </c>
      <c r="K1417" t="s">
        <v>4977</v>
      </c>
      <c r="L1417" t="s">
        <v>4913</v>
      </c>
      <c r="M1417" t="s">
        <v>4914</v>
      </c>
      <c r="N1417" t="s">
        <v>4914</v>
      </c>
      <c r="O1417" s="43">
        <v>42903.620625000003</v>
      </c>
      <c r="P1417" t="s">
        <v>17127</v>
      </c>
      <c r="Q1417" s="23" t="s">
        <v>9610</v>
      </c>
      <c r="R1417" t="s">
        <v>11952</v>
      </c>
      <c r="S1417">
        <v>200</v>
      </c>
      <c r="T1417" t="s">
        <v>4914</v>
      </c>
      <c r="U1417" t="s">
        <v>4917</v>
      </c>
      <c r="V1417" t="s">
        <v>4918</v>
      </c>
      <c r="W1417" t="s">
        <v>17128</v>
      </c>
      <c r="X1417" t="s">
        <v>4920</v>
      </c>
      <c r="Y1417" t="s">
        <v>4921</v>
      </c>
      <c r="Z1417" t="s">
        <v>4922</v>
      </c>
    </row>
    <row r="1418" spans="1:26" hidden="1">
      <c r="A1418" t="s">
        <v>17129</v>
      </c>
      <c r="B1418" t="s">
        <v>4905</v>
      </c>
      <c r="C1418" t="s">
        <v>4906</v>
      </c>
      <c r="D1418" t="s">
        <v>4907</v>
      </c>
      <c r="E1418" t="s">
        <v>5476</v>
      </c>
      <c r="F1418" t="s">
        <v>17130</v>
      </c>
      <c r="G1418" t="s">
        <v>17131</v>
      </c>
      <c r="H1418" t="s">
        <v>17126</v>
      </c>
      <c r="I1418" t="s">
        <v>4910</v>
      </c>
      <c r="J1418" t="s">
        <v>4911</v>
      </c>
      <c r="K1418" t="s">
        <v>4977</v>
      </c>
      <c r="L1418" t="s">
        <v>4913</v>
      </c>
      <c r="M1418" t="s">
        <v>4914</v>
      </c>
      <c r="N1418" t="s">
        <v>4914</v>
      </c>
      <c r="O1418" s="43">
        <v>42903.620972222219</v>
      </c>
      <c r="P1418" t="s">
        <v>17132</v>
      </c>
      <c r="Q1418" s="23" t="s">
        <v>9613</v>
      </c>
      <c r="R1418" t="s">
        <v>11954</v>
      </c>
      <c r="S1418">
        <v>200</v>
      </c>
      <c r="T1418" t="s">
        <v>4914</v>
      </c>
      <c r="U1418" t="s">
        <v>4917</v>
      </c>
      <c r="V1418" t="s">
        <v>4918</v>
      </c>
      <c r="W1418" t="s">
        <v>17133</v>
      </c>
      <c r="X1418" t="s">
        <v>4920</v>
      </c>
      <c r="Y1418" t="s">
        <v>4921</v>
      </c>
      <c r="Z1418" t="s">
        <v>4922</v>
      </c>
    </row>
    <row r="1419" spans="1:26" hidden="1">
      <c r="A1419" t="s">
        <v>17134</v>
      </c>
      <c r="B1419" t="s">
        <v>4905</v>
      </c>
      <c r="C1419" t="s">
        <v>4906</v>
      </c>
      <c r="D1419" t="s">
        <v>4907</v>
      </c>
      <c r="E1419" t="s">
        <v>5001</v>
      </c>
      <c r="F1419" t="s">
        <v>17135</v>
      </c>
      <c r="G1419" t="s">
        <v>17136</v>
      </c>
      <c r="H1419" t="s">
        <v>17137</v>
      </c>
      <c r="I1419" t="s">
        <v>4910</v>
      </c>
      <c r="J1419" t="s">
        <v>4911</v>
      </c>
      <c r="K1419" t="s">
        <v>4961</v>
      </c>
      <c r="L1419" t="s">
        <v>4913</v>
      </c>
      <c r="M1419" t="s">
        <v>4914</v>
      </c>
      <c r="N1419" t="s">
        <v>4914</v>
      </c>
      <c r="O1419" s="43">
        <v>42903.612256944441</v>
      </c>
      <c r="P1419" t="s">
        <v>17138</v>
      </c>
      <c r="Q1419" s="23" t="s">
        <v>9604</v>
      </c>
      <c r="R1419" t="s">
        <v>11948</v>
      </c>
      <c r="S1419">
        <v>200</v>
      </c>
      <c r="T1419" t="s">
        <v>4914</v>
      </c>
      <c r="U1419" t="s">
        <v>4917</v>
      </c>
      <c r="V1419" t="s">
        <v>4918</v>
      </c>
      <c r="W1419" t="s">
        <v>17139</v>
      </c>
      <c r="X1419" t="s">
        <v>4920</v>
      </c>
      <c r="Y1419" t="s">
        <v>4921</v>
      </c>
      <c r="Z1419" t="s">
        <v>4922</v>
      </c>
    </row>
    <row r="1420" spans="1:26" hidden="1">
      <c r="A1420" t="s">
        <v>17140</v>
      </c>
      <c r="B1420" t="s">
        <v>4905</v>
      </c>
      <c r="C1420" t="s">
        <v>4906</v>
      </c>
      <c r="D1420" t="s">
        <v>4907</v>
      </c>
      <c r="E1420" t="s">
        <v>5070</v>
      </c>
      <c r="F1420" t="s">
        <v>17141</v>
      </c>
      <c r="G1420" t="s">
        <v>17142</v>
      </c>
      <c r="H1420" t="s">
        <v>17143</v>
      </c>
      <c r="I1420" t="s">
        <v>4910</v>
      </c>
      <c r="J1420" t="s">
        <v>4911</v>
      </c>
      <c r="K1420" t="s">
        <v>4912</v>
      </c>
      <c r="L1420" t="s">
        <v>4913</v>
      </c>
      <c r="M1420" t="s">
        <v>4914</v>
      </c>
      <c r="N1420" t="s">
        <v>4914</v>
      </c>
      <c r="O1420" s="43">
        <v>42903.496481481481</v>
      </c>
      <c r="P1420" t="s">
        <v>17144</v>
      </c>
      <c r="Q1420" s="23" t="s">
        <v>9570</v>
      </c>
      <c r="R1420" t="s">
        <v>11922</v>
      </c>
      <c r="S1420">
        <v>96</v>
      </c>
      <c r="T1420" t="s">
        <v>4914</v>
      </c>
      <c r="U1420" t="s">
        <v>4917</v>
      </c>
      <c r="V1420" t="s">
        <v>4918</v>
      </c>
      <c r="W1420" t="s">
        <v>17145</v>
      </c>
      <c r="X1420" t="s">
        <v>4920</v>
      </c>
      <c r="Y1420" t="s">
        <v>4921</v>
      </c>
      <c r="Z1420" t="s">
        <v>4922</v>
      </c>
    </row>
    <row r="1421" spans="1:26" hidden="1">
      <c r="A1421" t="s">
        <v>17146</v>
      </c>
      <c r="B1421" t="s">
        <v>4905</v>
      </c>
      <c r="C1421" t="s">
        <v>4906</v>
      </c>
      <c r="D1421" t="s">
        <v>4907</v>
      </c>
      <c r="E1421" t="s">
        <v>5384</v>
      </c>
      <c r="F1421" t="s">
        <v>17147</v>
      </c>
      <c r="G1421" t="s">
        <v>17148</v>
      </c>
      <c r="H1421" t="s">
        <v>17149</v>
      </c>
      <c r="I1421" t="s">
        <v>4910</v>
      </c>
      <c r="J1421" t="s">
        <v>4911</v>
      </c>
      <c r="K1421" t="s">
        <v>4950</v>
      </c>
      <c r="L1421" t="s">
        <v>4913</v>
      </c>
      <c r="M1421" t="s">
        <v>4914</v>
      </c>
      <c r="N1421" t="s">
        <v>4914</v>
      </c>
      <c r="O1421" s="43">
        <v>42903.455300925925</v>
      </c>
      <c r="P1421" t="s">
        <v>4951</v>
      </c>
      <c r="Q1421" s="23" t="s">
        <v>9536</v>
      </c>
      <c r="R1421" t="s">
        <v>11898</v>
      </c>
      <c r="S1421">
        <v>1500</v>
      </c>
      <c r="T1421" t="s">
        <v>4914</v>
      </c>
      <c r="U1421" t="s">
        <v>4917</v>
      </c>
      <c r="V1421" t="s">
        <v>4952</v>
      </c>
      <c r="W1421" t="s">
        <v>17150</v>
      </c>
      <c r="X1421" t="s">
        <v>4920</v>
      </c>
      <c r="Y1421" t="s">
        <v>4921</v>
      </c>
      <c r="Z1421" t="s">
        <v>4922</v>
      </c>
    </row>
    <row r="1422" spans="1:26" hidden="1">
      <c r="A1422" t="s">
        <v>17151</v>
      </c>
      <c r="B1422" t="s">
        <v>4905</v>
      </c>
      <c r="C1422" t="s">
        <v>4906</v>
      </c>
      <c r="D1422" t="s">
        <v>4907</v>
      </c>
      <c r="E1422" t="s">
        <v>6009</v>
      </c>
      <c r="F1422" t="s">
        <v>17152</v>
      </c>
      <c r="G1422" t="s">
        <v>17153</v>
      </c>
      <c r="H1422" t="s">
        <v>17154</v>
      </c>
      <c r="I1422" t="s">
        <v>4910</v>
      </c>
      <c r="J1422" t="s">
        <v>4911</v>
      </c>
      <c r="K1422" t="s">
        <v>4912</v>
      </c>
      <c r="L1422" t="s">
        <v>4913</v>
      </c>
      <c r="M1422" t="s">
        <v>4914</v>
      </c>
      <c r="N1422" t="s">
        <v>4914</v>
      </c>
      <c r="O1422" s="43">
        <v>42903.515196759261</v>
      </c>
      <c r="P1422" t="s">
        <v>17155</v>
      </c>
      <c r="Q1422" s="23" t="s">
        <v>9583</v>
      </c>
      <c r="R1422" t="s">
        <v>11932</v>
      </c>
      <c r="S1422">
        <v>32</v>
      </c>
      <c r="T1422" t="s">
        <v>4914</v>
      </c>
      <c r="U1422" t="s">
        <v>4917</v>
      </c>
      <c r="V1422" t="s">
        <v>4918</v>
      </c>
      <c r="W1422" t="s">
        <v>17156</v>
      </c>
      <c r="X1422" t="s">
        <v>4920</v>
      </c>
      <c r="Y1422" t="s">
        <v>4921</v>
      </c>
      <c r="Z1422" t="s">
        <v>4922</v>
      </c>
    </row>
    <row r="1423" spans="1:26" hidden="1">
      <c r="A1423" t="s">
        <v>17157</v>
      </c>
      <c r="B1423" t="s">
        <v>4905</v>
      </c>
      <c r="C1423" t="s">
        <v>4906</v>
      </c>
      <c r="D1423" t="s">
        <v>4907</v>
      </c>
      <c r="E1423" t="s">
        <v>6009</v>
      </c>
      <c r="F1423" t="s">
        <v>17158</v>
      </c>
      <c r="G1423" t="s">
        <v>17159</v>
      </c>
      <c r="H1423" t="s">
        <v>17154</v>
      </c>
      <c r="I1423" t="s">
        <v>4910</v>
      </c>
      <c r="J1423" t="s">
        <v>4911</v>
      </c>
      <c r="K1423" t="s">
        <v>4912</v>
      </c>
      <c r="L1423" t="s">
        <v>4913</v>
      </c>
      <c r="M1423" t="s">
        <v>4914</v>
      </c>
      <c r="N1423" t="s">
        <v>4914</v>
      </c>
      <c r="O1423" s="43">
        <v>42903.514328703706</v>
      </c>
      <c r="P1423" t="s">
        <v>17160</v>
      </c>
      <c r="Q1423" s="23" t="s">
        <v>9580</v>
      </c>
      <c r="R1423" t="s">
        <v>11930</v>
      </c>
      <c r="S1423">
        <v>500</v>
      </c>
      <c r="T1423" t="s">
        <v>4914</v>
      </c>
      <c r="U1423" t="s">
        <v>4917</v>
      </c>
      <c r="V1423" t="s">
        <v>4918</v>
      </c>
      <c r="W1423" t="s">
        <v>17161</v>
      </c>
      <c r="X1423" t="s">
        <v>4920</v>
      </c>
      <c r="Y1423" t="s">
        <v>4921</v>
      </c>
      <c r="Z1423" t="s">
        <v>4922</v>
      </c>
    </row>
    <row r="1424" spans="1:26" hidden="1">
      <c r="A1424" t="s">
        <v>17162</v>
      </c>
      <c r="B1424" t="s">
        <v>4905</v>
      </c>
      <c r="C1424" t="s">
        <v>4906</v>
      </c>
      <c r="D1424" t="s">
        <v>4907</v>
      </c>
      <c r="E1424" t="s">
        <v>6199</v>
      </c>
      <c r="F1424" t="s">
        <v>17163</v>
      </c>
      <c r="G1424" t="s">
        <v>17164</v>
      </c>
      <c r="H1424" t="s">
        <v>17165</v>
      </c>
      <c r="I1424" t="s">
        <v>4910</v>
      </c>
      <c r="J1424" t="s">
        <v>4911</v>
      </c>
      <c r="K1424" t="s">
        <v>4912</v>
      </c>
      <c r="L1424" t="s">
        <v>4913</v>
      </c>
      <c r="M1424" t="s">
        <v>4914</v>
      </c>
      <c r="N1424" t="s">
        <v>4914</v>
      </c>
      <c r="O1424" s="43">
        <v>42903.62972222222</v>
      </c>
      <c r="P1424" t="s">
        <v>17166</v>
      </c>
      <c r="Q1424" s="23" t="s">
        <v>9619</v>
      </c>
      <c r="R1424" t="s">
        <v>11958</v>
      </c>
      <c r="S1424">
        <v>31</v>
      </c>
      <c r="T1424" t="s">
        <v>5646</v>
      </c>
      <c r="U1424" t="s">
        <v>4917</v>
      </c>
      <c r="V1424" t="s">
        <v>4918</v>
      </c>
      <c r="W1424" t="s">
        <v>17167</v>
      </c>
      <c r="X1424" t="s">
        <v>4920</v>
      </c>
      <c r="Y1424" t="s">
        <v>4921</v>
      </c>
      <c r="Z1424" t="s">
        <v>4922</v>
      </c>
    </row>
    <row r="1425" spans="1:26" hidden="1">
      <c r="A1425" t="s">
        <v>17168</v>
      </c>
      <c r="B1425" t="s">
        <v>4905</v>
      </c>
      <c r="C1425" t="s">
        <v>4906</v>
      </c>
      <c r="D1425" t="s">
        <v>4907</v>
      </c>
      <c r="E1425" t="s">
        <v>5940</v>
      </c>
      <c r="F1425" t="s">
        <v>17169</v>
      </c>
      <c r="G1425" t="s">
        <v>17170</v>
      </c>
      <c r="H1425" t="s">
        <v>17171</v>
      </c>
      <c r="I1425" t="s">
        <v>4910</v>
      </c>
      <c r="J1425" t="s">
        <v>4911</v>
      </c>
      <c r="K1425" t="s">
        <v>4977</v>
      </c>
      <c r="L1425" t="s">
        <v>4913</v>
      </c>
      <c r="M1425" t="s">
        <v>4914</v>
      </c>
      <c r="N1425" t="s">
        <v>4914</v>
      </c>
      <c r="O1425" s="43">
        <v>42903.473263888889</v>
      </c>
      <c r="P1425" t="s">
        <v>17172</v>
      </c>
      <c r="Q1425" s="23" t="s">
        <v>9558</v>
      </c>
      <c r="R1425" t="s">
        <v>11914</v>
      </c>
      <c r="S1425">
        <v>326</v>
      </c>
      <c r="T1425" t="s">
        <v>4914</v>
      </c>
      <c r="U1425" t="s">
        <v>4917</v>
      </c>
      <c r="V1425" t="s">
        <v>4918</v>
      </c>
      <c r="W1425" t="s">
        <v>17173</v>
      </c>
      <c r="X1425" t="s">
        <v>4920</v>
      </c>
      <c r="Y1425" t="s">
        <v>4921</v>
      </c>
      <c r="Z1425" t="s">
        <v>4922</v>
      </c>
    </row>
    <row r="1426" spans="1:26" hidden="1">
      <c r="A1426" t="s">
        <v>17174</v>
      </c>
      <c r="B1426" t="s">
        <v>4905</v>
      </c>
      <c r="C1426" t="s">
        <v>4906</v>
      </c>
      <c r="D1426" t="s">
        <v>4907</v>
      </c>
      <c r="E1426" t="s">
        <v>5307</v>
      </c>
      <c r="F1426" t="s">
        <v>17175</v>
      </c>
      <c r="G1426" t="s">
        <v>17176</v>
      </c>
      <c r="H1426" t="s">
        <v>14967</v>
      </c>
      <c r="I1426" t="s">
        <v>4910</v>
      </c>
      <c r="J1426" t="s">
        <v>4911</v>
      </c>
      <c r="K1426" t="s">
        <v>4912</v>
      </c>
      <c r="L1426" t="s">
        <v>4913</v>
      </c>
      <c r="M1426" t="s">
        <v>4914</v>
      </c>
      <c r="N1426" t="s">
        <v>4914</v>
      </c>
      <c r="O1426" s="43">
        <v>42903.461006944446</v>
      </c>
      <c r="P1426" t="s">
        <v>17177</v>
      </c>
      <c r="Q1426" s="23" t="s">
        <v>9545</v>
      </c>
      <c r="R1426" t="s">
        <v>11904</v>
      </c>
      <c r="S1426">
        <v>10</v>
      </c>
      <c r="T1426" t="s">
        <v>4914</v>
      </c>
      <c r="U1426" t="s">
        <v>4917</v>
      </c>
      <c r="V1426" t="s">
        <v>4918</v>
      </c>
      <c r="W1426" t="s">
        <v>14969</v>
      </c>
      <c r="X1426" t="s">
        <v>4920</v>
      </c>
      <c r="Y1426" t="s">
        <v>4921</v>
      </c>
      <c r="Z1426" t="s">
        <v>4922</v>
      </c>
    </row>
    <row r="1427" spans="1:26" hidden="1">
      <c r="A1427" t="s">
        <v>17178</v>
      </c>
      <c r="B1427" t="s">
        <v>4905</v>
      </c>
      <c r="C1427" t="s">
        <v>4906</v>
      </c>
      <c r="D1427" t="s">
        <v>4907</v>
      </c>
      <c r="E1427" t="s">
        <v>5384</v>
      </c>
      <c r="F1427" t="s">
        <v>17179</v>
      </c>
      <c r="G1427" t="s">
        <v>17180</v>
      </c>
      <c r="H1427" t="s">
        <v>17181</v>
      </c>
      <c r="I1427" t="s">
        <v>4910</v>
      </c>
      <c r="J1427" t="s">
        <v>4911</v>
      </c>
      <c r="K1427" t="s">
        <v>5490</v>
      </c>
      <c r="L1427" t="s">
        <v>4913</v>
      </c>
      <c r="M1427" t="s">
        <v>4914</v>
      </c>
      <c r="N1427" t="s">
        <v>4914</v>
      </c>
      <c r="O1427" s="43">
        <v>42903.462488425925</v>
      </c>
      <c r="P1427" t="s">
        <v>17182</v>
      </c>
      <c r="Q1427" s="23" t="s">
        <v>9546</v>
      </c>
      <c r="R1427" t="s">
        <v>11906</v>
      </c>
      <c r="S1427">
        <v>600</v>
      </c>
      <c r="T1427" t="s">
        <v>4914</v>
      </c>
      <c r="U1427" t="s">
        <v>4917</v>
      </c>
      <c r="V1427" t="s">
        <v>4918</v>
      </c>
      <c r="W1427" t="s">
        <v>17183</v>
      </c>
      <c r="X1427" t="s">
        <v>4920</v>
      </c>
      <c r="Y1427" t="s">
        <v>4921</v>
      </c>
      <c r="Z1427" t="s">
        <v>4922</v>
      </c>
    </row>
    <row r="1428" spans="1:26" hidden="1">
      <c r="A1428" t="s">
        <v>17184</v>
      </c>
      <c r="B1428" t="s">
        <v>4905</v>
      </c>
      <c r="C1428" t="s">
        <v>4906</v>
      </c>
      <c r="D1428" t="s">
        <v>4907</v>
      </c>
      <c r="E1428" t="s">
        <v>5052</v>
      </c>
      <c r="F1428" t="s">
        <v>17185</v>
      </c>
      <c r="G1428" t="s">
        <v>17186</v>
      </c>
      <c r="H1428" t="s">
        <v>17187</v>
      </c>
      <c r="I1428" t="s">
        <v>4910</v>
      </c>
      <c r="J1428" t="s">
        <v>4911</v>
      </c>
      <c r="K1428" t="s">
        <v>4956</v>
      </c>
      <c r="L1428" t="s">
        <v>4913</v>
      </c>
      <c r="M1428" t="s">
        <v>4914</v>
      </c>
      <c r="N1428" t="s">
        <v>4914</v>
      </c>
      <c r="O1428" s="43">
        <v>42903.462511574071</v>
      </c>
      <c r="P1428" t="s">
        <v>17182</v>
      </c>
      <c r="Q1428" s="23" t="s">
        <v>9549</v>
      </c>
      <c r="R1428" t="s">
        <v>11908</v>
      </c>
      <c r="S1428">
        <v>247</v>
      </c>
      <c r="T1428" t="s">
        <v>4914</v>
      </c>
      <c r="U1428" t="s">
        <v>4917</v>
      </c>
      <c r="V1428" t="s">
        <v>4918</v>
      </c>
      <c r="W1428" t="s">
        <v>17188</v>
      </c>
      <c r="X1428" t="s">
        <v>4920</v>
      </c>
      <c r="Y1428" t="s">
        <v>4921</v>
      </c>
      <c r="Z1428" t="s">
        <v>4922</v>
      </c>
    </row>
    <row r="1429" spans="1:26" hidden="1">
      <c r="A1429" t="s">
        <v>17189</v>
      </c>
      <c r="B1429" t="s">
        <v>4905</v>
      </c>
      <c r="C1429" t="s">
        <v>4906</v>
      </c>
      <c r="D1429" t="s">
        <v>4907</v>
      </c>
      <c r="E1429" t="s">
        <v>6199</v>
      </c>
      <c r="F1429" t="s">
        <v>17190</v>
      </c>
      <c r="G1429" t="s">
        <v>17191</v>
      </c>
      <c r="H1429" t="s">
        <v>17192</v>
      </c>
      <c r="I1429" t="s">
        <v>4910</v>
      </c>
      <c r="J1429" t="s">
        <v>4911</v>
      </c>
      <c r="K1429" t="s">
        <v>5054</v>
      </c>
      <c r="L1429" t="s">
        <v>4913</v>
      </c>
      <c r="M1429" t="s">
        <v>4914</v>
      </c>
      <c r="N1429" t="s">
        <v>4914</v>
      </c>
      <c r="O1429" s="43">
        <v>42903.476909722223</v>
      </c>
      <c r="P1429" t="s">
        <v>17193</v>
      </c>
      <c r="Q1429" s="23" t="s">
        <v>9561</v>
      </c>
      <c r="R1429" t="s">
        <v>11916</v>
      </c>
      <c r="S1429">
        <v>100</v>
      </c>
      <c r="T1429" t="s">
        <v>4914</v>
      </c>
      <c r="U1429" t="s">
        <v>4917</v>
      </c>
      <c r="V1429" t="s">
        <v>4918</v>
      </c>
      <c r="W1429" t="s">
        <v>17194</v>
      </c>
      <c r="X1429" t="s">
        <v>4920</v>
      </c>
      <c r="Y1429" t="s">
        <v>4921</v>
      </c>
      <c r="Z1429" t="s">
        <v>4922</v>
      </c>
    </row>
    <row r="1430" spans="1:26" hidden="1">
      <c r="A1430" t="s">
        <v>17195</v>
      </c>
      <c r="B1430" t="s">
        <v>4905</v>
      </c>
      <c r="C1430" t="s">
        <v>4906</v>
      </c>
      <c r="D1430" t="s">
        <v>4907</v>
      </c>
      <c r="E1430" t="s">
        <v>5356</v>
      </c>
      <c r="F1430" t="s">
        <v>17196</v>
      </c>
      <c r="G1430" t="s">
        <v>17197</v>
      </c>
      <c r="H1430" t="s">
        <v>17198</v>
      </c>
      <c r="I1430" t="s">
        <v>4910</v>
      </c>
      <c r="J1430" t="s">
        <v>4911</v>
      </c>
      <c r="K1430" t="s">
        <v>4912</v>
      </c>
      <c r="L1430" t="s">
        <v>4913</v>
      </c>
      <c r="M1430" t="s">
        <v>4914</v>
      </c>
      <c r="N1430" t="s">
        <v>4914</v>
      </c>
      <c r="O1430" s="43">
        <v>42903.302743055552</v>
      </c>
      <c r="P1430" t="s">
        <v>17199</v>
      </c>
      <c r="Q1430" s="23" t="s">
        <v>9483</v>
      </c>
      <c r="R1430" t="s">
        <v>11857</v>
      </c>
      <c r="S1430">
        <v>115</v>
      </c>
      <c r="T1430" t="s">
        <v>4914</v>
      </c>
      <c r="U1430" t="s">
        <v>4917</v>
      </c>
      <c r="V1430" t="s">
        <v>4918</v>
      </c>
      <c r="W1430" t="s">
        <v>17200</v>
      </c>
      <c r="X1430" t="s">
        <v>4920</v>
      </c>
      <c r="Y1430" t="s">
        <v>4921</v>
      </c>
      <c r="Z1430" t="s">
        <v>4922</v>
      </c>
    </row>
    <row r="1431" spans="1:26" hidden="1">
      <c r="A1431" t="s">
        <v>17201</v>
      </c>
      <c r="B1431" t="s">
        <v>4905</v>
      </c>
      <c r="C1431" t="s">
        <v>4906</v>
      </c>
      <c r="D1431" t="s">
        <v>4907</v>
      </c>
      <c r="E1431" t="s">
        <v>5586</v>
      </c>
      <c r="F1431" t="s">
        <v>17202</v>
      </c>
      <c r="G1431" t="s">
        <v>17203</v>
      </c>
      <c r="H1431" t="s">
        <v>17204</v>
      </c>
      <c r="I1431" t="s">
        <v>4910</v>
      </c>
      <c r="J1431" t="s">
        <v>4911</v>
      </c>
      <c r="K1431" t="s">
        <v>4956</v>
      </c>
      <c r="L1431" t="s">
        <v>4913</v>
      </c>
      <c r="M1431" t="s">
        <v>4914</v>
      </c>
      <c r="N1431" t="s">
        <v>4914</v>
      </c>
      <c r="O1431" s="43">
        <v>42903.747939814813</v>
      </c>
      <c r="P1431" t="s">
        <v>17205</v>
      </c>
      <c r="Q1431" s="23" t="s">
        <v>9688</v>
      </c>
      <c r="R1431" t="s">
        <v>12010</v>
      </c>
      <c r="S1431">
        <v>4</v>
      </c>
      <c r="T1431" t="s">
        <v>4914</v>
      </c>
      <c r="U1431" t="s">
        <v>4917</v>
      </c>
      <c r="V1431" t="s">
        <v>4918</v>
      </c>
      <c r="W1431" t="s">
        <v>17206</v>
      </c>
      <c r="X1431" t="s">
        <v>4920</v>
      </c>
      <c r="Y1431" t="s">
        <v>4921</v>
      </c>
      <c r="Z1431" t="s">
        <v>4922</v>
      </c>
    </row>
    <row r="1432" spans="1:26" hidden="1">
      <c r="A1432" t="s">
        <v>17207</v>
      </c>
      <c r="B1432" t="s">
        <v>4905</v>
      </c>
      <c r="C1432" t="s">
        <v>4906</v>
      </c>
      <c r="D1432" t="s">
        <v>4907</v>
      </c>
      <c r="E1432" t="s">
        <v>5052</v>
      </c>
      <c r="F1432" t="s">
        <v>17208</v>
      </c>
      <c r="G1432" t="s">
        <v>17209</v>
      </c>
      <c r="H1432" t="s">
        <v>17210</v>
      </c>
      <c r="I1432" t="s">
        <v>4910</v>
      </c>
      <c r="J1432" t="s">
        <v>4911</v>
      </c>
      <c r="K1432" t="s">
        <v>4912</v>
      </c>
      <c r="L1432" t="s">
        <v>4913</v>
      </c>
      <c r="M1432" t="s">
        <v>4914</v>
      </c>
      <c r="N1432" t="s">
        <v>4914</v>
      </c>
      <c r="O1432" s="43">
        <v>42903.432719907411</v>
      </c>
      <c r="P1432" t="s">
        <v>17211</v>
      </c>
      <c r="Q1432" s="23" t="s">
        <v>9519</v>
      </c>
      <c r="R1432" t="s">
        <v>11884</v>
      </c>
      <c r="S1432">
        <v>800</v>
      </c>
      <c r="T1432" t="s">
        <v>4914</v>
      </c>
      <c r="U1432" t="s">
        <v>4917</v>
      </c>
      <c r="V1432" t="s">
        <v>4918</v>
      </c>
      <c r="W1432" t="s">
        <v>17212</v>
      </c>
      <c r="X1432" t="s">
        <v>4920</v>
      </c>
      <c r="Y1432" t="s">
        <v>4921</v>
      </c>
      <c r="Z1432" t="s">
        <v>4922</v>
      </c>
    </row>
    <row r="1433" spans="1:26" hidden="1">
      <c r="A1433" t="s">
        <v>17213</v>
      </c>
      <c r="B1433" t="s">
        <v>4905</v>
      </c>
      <c r="C1433" t="s">
        <v>4906</v>
      </c>
      <c r="D1433" t="s">
        <v>4907</v>
      </c>
      <c r="E1433" t="s">
        <v>5052</v>
      </c>
      <c r="F1433" t="s">
        <v>17214</v>
      </c>
      <c r="G1433" t="s">
        <v>17215</v>
      </c>
      <c r="H1433" t="s">
        <v>17210</v>
      </c>
      <c r="I1433" t="s">
        <v>4910</v>
      </c>
      <c r="J1433" t="s">
        <v>4911</v>
      </c>
      <c r="K1433" t="s">
        <v>4912</v>
      </c>
      <c r="L1433" t="s">
        <v>4913</v>
      </c>
      <c r="M1433" t="s">
        <v>4914</v>
      </c>
      <c r="N1433" t="s">
        <v>4914</v>
      </c>
      <c r="O1433" s="43">
        <v>42903.432962962965</v>
      </c>
      <c r="P1433" t="s">
        <v>17216</v>
      </c>
      <c r="Q1433" s="23" t="s">
        <v>9522</v>
      </c>
      <c r="R1433" t="s">
        <v>11886</v>
      </c>
      <c r="S1433">
        <v>130</v>
      </c>
      <c r="T1433" t="s">
        <v>4914</v>
      </c>
      <c r="U1433" t="s">
        <v>4917</v>
      </c>
      <c r="V1433" t="s">
        <v>4918</v>
      </c>
      <c r="W1433" t="s">
        <v>17217</v>
      </c>
      <c r="X1433" t="s">
        <v>4920</v>
      </c>
      <c r="Y1433" t="s">
        <v>4921</v>
      </c>
      <c r="Z1433" t="s">
        <v>4922</v>
      </c>
    </row>
    <row r="1434" spans="1:26" hidden="1">
      <c r="A1434" t="s">
        <v>17218</v>
      </c>
      <c r="B1434" t="s">
        <v>4905</v>
      </c>
      <c r="C1434" t="s">
        <v>4906</v>
      </c>
      <c r="D1434" t="s">
        <v>4907</v>
      </c>
      <c r="E1434" t="s">
        <v>5052</v>
      </c>
      <c r="F1434" t="s">
        <v>17219</v>
      </c>
      <c r="G1434" t="s">
        <v>17220</v>
      </c>
      <c r="H1434" t="s">
        <v>17221</v>
      </c>
      <c r="I1434" t="s">
        <v>4910</v>
      </c>
      <c r="J1434" t="s">
        <v>4911</v>
      </c>
      <c r="K1434" t="s">
        <v>4912</v>
      </c>
      <c r="L1434" t="s">
        <v>4913</v>
      </c>
      <c r="M1434" t="s">
        <v>4914</v>
      </c>
      <c r="N1434" t="s">
        <v>4914</v>
      </c>
      <c r="O1434" s="43">
        <v>42903.399259259262</v>
      </c>
      <c r="P1434" t="s">
        <v>17222</v>
      </c>
      <c r="Q1434" s="23" t="s">
        <v>9498</v>
      </c>
      <c r="R1434" t="s">
        <v>11870</v>
      </c>
      <c r="S1434">
        <v>24</v>
      </c>
      <c r="T1434" t="s">
        <v>4914</v>
      </c>
      <c r="U1434" t="s">
        <v>4917</v>
      </c>
      <c r="V1434" t="s">
        <v>4918</v>
      </c>
      <c r="W1434" t="s">
        <v>17223</v>
      </c>
      <c r="X1434" t="s">
        <v>4920</v>
      </c>
      <c r="Y1434" t="s">
        <v>4921</v>
      </c>
      <c r="Z1434" t="s">
        <v>4922</v>
      </c>
    </row>
    <row r="1435" spans="1:26" hidden="1">
      <c r="A1435" t="s">
        <v>17224</v>
      </c>
      <c r="B1435" t="s">
        <v>4905</v>
      </c>
      <c r="C1435" t="s">
        <v>4906</v>
      </c>
      <c r="D1435" t="s">
        <v>4907</v>
      </c>
      <c r="E1435" t="s">
        <v>5307</v>
      </c>
      <c r="F1435" t="s">
        <v>17225</v>
      </c>
      <c r="G1435" t="s">
        <v>17226</v>
      </c>
      <c r="H1435" t="s">
        <v>17227</v>
      </c>
      <c r="I1435" t="s">
        <v>4910</v>
      </c>
      <c r="J1435" t="s">
        <v>4911</v>
      </c>
      <c r="K1435" t="s">
        <v>5328</v>
      </c>
      <c r="L1435" t="s">
        <v>4913</v>
      </c>
      <c r="M1435" t="s">
        <v>4914</v>
      </c>
      <c r="N1435" t="s">
        <v>4914</v>
      </c>
      <c r="O1435" s="43">
        <v>42903.68854166667</v>
      </c>
      <c r="P1435" t="s">
        <v>17228</v>
      </c>
      <c r="Q1435" s="23" t="s">
        <v>9664</v>
      </c>
      <c r="R1435" t="s">
        <v>11994</v>
      </c>
      <c r="S1435">
        <v>100</v>
      </c>
      <c r="T1435" t="s">
        <v>4914</v>
      </c>
      <c r="U1435" t="s">
        <v>4917</v>
      </c>
      <c r="V1435" t="s">
        <v>4918</v>
      </c>
      <c r="W1435" t="s">
        <v>17229</v>
      </c>
      <c r="X1435" t="s">
        <v>4920</v>
      </c>
      <c r="Y1435" t="s">
        <v>4921</v>
      </c>
      <c r="Z1435" t="s">
        <v>4922</v>
      </c>
    </row>
    <row r="1436" spans="1:26" hidden="1">
      <c r="A1436" t="s">
        <v>17230</v>
      </c>
      <c r="B1436" t="s">
        <v>4905</v>
      </c>
      <c r="C1436" t="s">
        <v>4906</v>
      </c>
      <c r="D1436" t="s">
        <v>4907</v>
      </c>
      <c r="E1436" t="s">
        <v>5362</v>
      </c>
      <c r="F1436" t="s">
        <v>17231</v>
      </c>
      <c r="G1436" t="s">
        <v>17232</v>
      </c>
      <c r="H1436" t="s">
        <v>17233</v>
      </c>
      <c r="I1436" t="s">
        <v>4910</v>
      </c>
      <c r="J1436" t="s">
        <v>4911</v>
      </c>
      <c r="K1436" t="s">
        <v>4912</v>
      </c>
      <c r="L1436" t="s">
        <v>4913</v>
      </c>
      <c r="M1436" t="s">
        <v>4914</v>
      </c>
      <c r="N1436" t="s">
        <v>4914</v>
      </c>
      <c r="O1436" s="43">
        <v>42903.385474537034</v>
      </c>
      <c r="P1436" t="s">
        <v>17234</v>
      </c>
      <c r="Q1436" s="23" t="s">
        <v>9492</v>
      </c>
      <c r="R1436" t="s">
        <v>11866</v>
      </c>
      <c r="S1436">
        <v>257</v>
      </c>
      <c r="T1436" t="s">
        <v>4914</v>
      </c>
      <c r="U1436" t="s">
        <v>4917</v>
      </c>
      <c r="V1436" t="s">
        <v>4918</v>
      </c>
      <c r="W1436" t="s">
        <v>17235</v>
      </c>
      <c r="X1436" t="s">
        <v>4920</v>
      </c>
      <c r="Y1436" t="s">
        <v>4921</v>
      </c>
      <c r="Z1436" t="s">
        <v>4922</v>
      </c>
    </row>
    <row r="1437" spans="1:26" hidden="1">
      <c r="A1437" t="s">
        <v>17236</v>
      </c>
      <c r="B1437" t="s">
        <v>4905</v>
      </c>
      <c r="C1437" t="s">
        <v>4906</v>
      </c>
      <c r="D1437" t="s">
        <v>4907</v>
      </c>
      <c r="E1437" t="s">
        <v>4967</v>
      </c>
      <c r="F1437" t="s">
        <v>17237</v>
      </c>
      <c r="G1437" t="s">
        <v>17238</v>
      </c>
      <c r="H1437" t="s">
        <v>17239</v>
      </c>
      <c r="I1437" t="s">
        <v>4910</v>
      </c>
      <c r="J1437" t="s">
        <v>4911</v>
      </c>
      <c r="K1437" t="s">
        <v>5054</v>
      </c>
      <c r="L1437" t="s">
        <v>4913</v>
      </c>
      <c r="M1437" t="s">
        <v>4914</v>
      </c>
      <c r="N1437" t="s">
        <v>4914</v>
      </c>
      <c r="O1437" s="43">
        <v>42903.653622685182</v>
      </c>
      <c r="P1437" t="s">
        <v>17240</v>
      </c>
      <c r="Q1437" s="23" t="s">
        <v>9629</v>
      </c>
      <c r="R1437" t="s">
        <v>11966</v>
      </c>
      <c r="S1437">
        <v>364</v>
      </c>
      <c r="T1437" t="s">
        <v>4914</v>
      </c>
      <c r="U1437" t="s">
        <v>4917</v>
      </c>
      <c r="V1437" t="s">
        <v>4918</v>
      </c>
      <c r="W1437" t="s">
        <v>17241</v>
      </c>
      <c r="X1437" t="s">
        <v>4920</v>
      </c>
      <c r="Y1437" t="s">
        <v>4921</v>
      </c>
      <c r="Z1437" t="s">
        <v>4922</v>
      </c>
    </row>
    <row r="1438" spans="1:26" hidden="1">
      <c r="A1438" t="s">
        <v>17242</v>
      </c>
      <c r="B1438" t="s">
        <v>4905</v>
      </c>
      <c r="C1438" t="s">
        <v>4906</v>
      </c>
      <c r="D1438" t="s">
        <v>4907</v>
      </c>
      <c r="E1438" t="s">
        <v>5073</v>
      </c>
      <c r="F1438" t="s">
        <v>17243</v>
      </c>
      <c r="G1438" t="s">
        <v>17244</v>
      </c>
      <c r="H1438" t="s">
        <v>17245</v>
      </c>
      <c r="I1438" t="s">
        <v>4910</v>
      </c>
      <c r="J1438" t="s">
        <v>4911</v>
      </c>
      <c r="K1438" t="s">
        <v>4912</v>
      </c>
      <c r="L1438" t="s">
        <v>4913</v>
      </c>
      <c r="M1438" t="s">
        <v>4914</v>
      </c>
      <c r="N1438" t="s">
        <v>4914</v>
      </c>
      <c r="O1438" s="43">
        <v>42903.415671296294</v>
      </c>
      <c r="P1438" t="s">
        <v>17246</v>
      </c>
      <c r="Q1438" s="23" t="s">
        <v>9507</v>
      </c>
      <c r="R1438" t="s">
        <v>11876</v>
      </c>
      <c r="S1438">
        <v>100</v>
      </c>
      <c r="T1438" t="s">
        <v>4914</v>
      </c>
      <c r="U1438" t="s">
        <v>4917</v>
      </c>
      <c r="V1438" t="s">
        <v>4918</v>
      </c>
      <c r="W1438" t="s">
        <v>17247</v>
      </c>
      <c r="X1438" t="s">
        <v>4920</v>
      </c>
      <c r="Y1438" t="s">
        <v>4921</v>
      </c>
      <c r="Z1438" t="s">
        <v>4922</v>
      </c>
    </row>
    <row r="1439" spans="1:26" hidden="1">
      <c r="A1439" t="s">
        <v>17248</v>
      </c>
      <c r="B1439" t="s">
        <v>4905</v>
      </c>
      <c r="C1439" t="s">
        <v>4906</v>
      </c>
      <c r="D1439" t="s">
        <v>4907</v>
      </c>
      <c r="E1439" t="s">
        <v>5004</v>
      </c>
      <c r="F1439" t="s">
        <v>17249</v>
      </c>
      <c r="G1439" t="s">
        <v>17250</v>
      </c>
      <c r="H1439" t="s">
        <v>17251</v>
      </c>
      <c r="I1439" t="s">
        <v>4910</v>
      </c>
      <c r="J1439" t="s">
        <v>4911</v>
      </c>
      <c r="K1439" t="s">
        <v>4977</v>
      </c>
      <c r="L1439" t="s">
        <v>4913</v>
      </c>
      <c r="M1439" t="s">
        <v>4914</v>
      </c>
      <c r="N1439" t="s">
        <v>4914</v>
      </c>
      <c r="O1439" s="43">
        <v>42903.937731481485</v>
      </c>
      <c r="P1439" t="s">
        <v>17252</v>
      </c>
      <c r="Q1439" s="23" t="s">
        <v>9697</v>
      </c>
      <c r="R1439" t="s">
        <v>12016</v>
      </c>
      <c r="S1439">
        <v>80</v>
      </c>
      <c r="T1439" t="s">
        <v>4914</v>
      </c>
      <c r="U1439" t="s">
        <v>4917</v>
      </c>
      <c r="V1439" t="s">
        <v>4918</v>
      </c>
      <c r="W1439" t="s">
        <v>17253</v>
      </c>
      <c r="X1439" t="s">
        <v>4920</v>
      </c>
      <c r="Y1439" t="s">
        <v>4921</v>
      </c>
      <c r="Z1439" t="s">
        <v>4922</v>
      </c>
    </row>
    <row r="1440" spans="1:26" hidden="1">
      <c r="A1440" t="s">
        <v>17254</v>
      </c>
      <c r="B1440" t="s">
        <v>4905</v>
      </c>
      <c r="C1440" t="s">
        <v>4906</v>
      </c>
      <c r="D1440" t="s">
        <v>4907</v>
      </c>
      <c r="E1440" t="s">
        <v>5336</v>
      </c>
      <c r="F1440" t="s">
        <v>17255</v>
      </c>
      <c r="G1440" t="s">
        <v>17256</v>
      </c>
      <c r="H1440" t="s">
        <v>17257</v>
      </c>
      <c r="I1440" t="s">
        <v>4910</v>
      </c>
      <c r="J1440" t="s">
        <v>4911</v>
      </c>
      <c r="K1440" t="s">
        <v>5054</v>
      </c>
      <c r="L1440" t="s">
        <v>4913</v>
      </c>
      <c r="M1440" t="s">
        <v>4914</v>
      </c>
      <c r="N1440" t="s">
        <v>4914</v>
      </c>
      <c r="O1440" s="43">
        <v>42903.391238425924</v>
      </c>
      <c r="P1440" t="s">
        <v>17258</v>
      </c>
      <c r="Q1440" s="23" t="s">
        <v>9495</v>
      </c>
      <c r="R1440" t="s">
        <v>11868</v>
      </c>
      <c r="S1440">
        <v>94</v>
      </c>
      <c r="T1440" t="s">
        <v>4914</v>
      </c>
      <c r="U1440" t="s">
        <v>4917</v>
      </c>
      <c r="V1440" t="s">
        <v>4918</v>
      </c>
      <c r="W1440" t="s">
        <v>17259</v>
      </c>
      <c r="X1440" t="s">
        <v>4920</v>
      </c>
      <c r="Y1440" t="s">
        <v>4921</v>
      </c>
      <c r="Z1440" t="s">
        <v>4922</v>
      </c>
    </row>
    <row r="1441" spans="1:26" hidden="1">
      <c r="A1441" t="s">
        <v>17260</v>
      </c>
      <c r="B1441" t="s">
        <v>4905</v>
      </c>
      <c r="C1441" t="s">
        <v>4906</v>
      </c>
      <c r="D1441" t="s">
        <v>4907</v>
      </c>
      <c r="E1441" t="s">
        <v>5132</v>
      </c>
      <c r="F1441" t="s">
        <v>17261</v>
      </c>
      <c r="G1441" t="s">
        <v>17262</v>
      </c>
      <c r="H1441" t="s">
        <v>17263</v>
      </c>
      <c r="I1441" t="s">
        <v>4910</v>
      </c>
      <c r="J1441" t="s">
        <v>4911</v>
      </c>
      <c r="K1441" t="s">
        <v>4956</v>
      </c>
      <c r="L1441" t="s">
        <v>4913</v>
      </c>
      <c r="M1441" t="s">
        <v>4914</v>
      </c>
      <c r="N1441" t="s">
        <v>4914</v>
      </c>
      <c r="O1441" s="43">
        <v>42904.346759259257</v>
      </c>
      <c r="P1441" t="s">
        <v>4951</v>
      </c>
      <c r="Q1441" s="23" t="s">
        <v>9712</v>
      </c>
      <c r="R1441" t="s">
        <v>12026</v>
      </c>
      <c r="S1441">
        <v>123</v>
      </c>
      <c r="T1441" t="s">
        <v>4914</v>
      </c>
      <c r="U1441" t="s">
        <v>4917</v>
      </c>
      <c r="V1441" t="s">
        <v>4952</v>
      </c>
      <c r="W1441" t="s">
        <v>17264</v>
      </c>
      <c r="X1441" t="s">
        <v>4920</v>
      </c>
      <c r="Y1441" t="s">
        <v>4921</v>
      </c>
      <c r="Z1441" t="s">
        <v>4922</v>
      </c>
    </row>
    <row r="1442" spans="1:26" hidden="1">
      <c r="A1442" t="s">
        <v>6769</v>
      </c>
      <c r="B1442" t="s">
        <v>4905</v>
      </c>
      <c r="C1442" t="s">
        <v>4906</v>
      </c>
      <c r="D1442" t="s">
        <v>4907</v>
      </c>
      <c r="E1442" t="s">
        <v>4975</v>
      </c>
      <c r="F1442" t="s">
        <v>17265</v>
      </c>
      <c r="G1442" t="s">
        <v>17266</v>
      </c>
      <c r="H1442" t="s">
        <v>17267</v>
      </c>
      <c r="I1442" t="s">
        <v>4910</v>
      </c>
      <c r="J1442" t="s">
        <v>4911</v>
      </c>
      <c r="K1442" t="s">
        <v>5054</v>
      </c>
      <c r="L1442" t="s">
        <v>4913</v>
      </c>
      <c r="M1442" t="s">
        <v>4914</v>
      </c>
      <c r="N1442" t="s">
        <v>4914</v>
      </c>
      <c r="O1442" s="43">
        <v>42904.610798611109</v>
      </c>
      <c r="P1442" t="s">
        <v>17268</v>
      </c>
      <c r="Q1442" s="23" t="s">
        <v>9724</v>
      </c>
      <c r="R1442" t="s">
        <v>12034</v>
      </c>
      <c r="S1442">
        <v>100</v>
      </c>
      <c r="T1442" t="s">
        <v>4914</v>
      </c>
      <c r="U1442" t="s">
        <v>4917</v>
      </c>
      <c r="V1442" t="s">
        <v>4918</v>
      </c>
      <c r="W1442" t="s">
        <v>17269</v>
      </c>
      <c r="X1442" t="s">
        <v>4920</v>
      </c>
      <c r="Y1442" t="s">
        <v>4921</v>
      </c>
      <c r="Z1442" t="s">
        <v>4922</v>
      </c>
    </row>
    <row r="1443" spans="1:26" hidden="1">
      <c r="A1443" t="s">
        <v>17270</v>
      </c>
      <c r="B1443" t="s">
        <v>4905</v>
      </c>
      <c r="C1443" t="s">
        <v>4906</v>
      </c>
      <c r="D1443" t="s">
        <v>4907</v>
      </c>
      <c r="E1443" t="s">
        <v>4975</v>
      </c>
      <c r="F1443" t="s">
        <v>17271</v>
      </c>
      <c r="G1443" t="s">
        <v>17272</v>
      </c>
      <c r="H1443" t="s">
        <v>17267</v>
      </c>
      <c r="I1443" t="s">
        <v>4910</v>
      </c>
      <c r="J1443" t="s">
        <v>4911</v>
      </c>
      <c r="K1443" t="s">
        <v>5054</v>
      </c>
      <c r="L1443" t="s">
        <v>4913</v>
      </c>
      <c r="M1443" t="s">
        <v>4914</v>
      </c>
      <c r="N1443" t="s">
        <v>4914</v>
      </c>
      <c r="O1443" s="43">
        <v>42904.610509259262</v>
      </c>
      <c r="P1443" t="s">
        <v>17273</v>
      </c>
      <c r="Q1443" s="23" t="s">
        <v>9721</v>
      </c>
      <c r="R1443" t="s">
        <v>12032</v>
      </c>
      <c r="S1443">
        <v>100</v>
      </c>
      <c r="T1443" t="s">
        <v>4914</v>
      </c>
      <c r="U1443" t="s">
        <v>4917</v>
      </c>
      <c r="V1443" t="s">
        <v>4918</v>
      </c>
      <c r="W1443" t="s">
        <v>17269</v>
      </c>
      <c r="X1443" t="s">
        <v>4920</v>
      </c>
      <c r="Y1443" t="s">
        <v>4921</v>
      </c>
      <c r="Z1443" t="s">
        <v>4922</v>
      </c>
    </row>
    <row r="1444" spans="1:26" hidden="1">
      <c r="A1444" t="s">
        <v>17274</v>
      </c>
      <c r="B1444" t="s">
        <v>4905</v>
      </c>
      <c r="C1444" t="s">
        <v>4906</v>
      </c>
      <c r="D1444" t="s">
        <v>4907</v>
      </c>
      <c r="E1444" t="s">
        <v>5694</v>
      </c>
      <c r="F1444" t="s">
        <v>17275</v>
      </c>
      <c r="G1444" t="s">
        <v>17276</v>
      </c>
      <c r="H1444" t="s">
        <v>17277</v>
      </c>
      <c r="I1444" t="s">
        <v>4910</v>
      </c>
      <c r="J1444" t="s">
        <v>4911</v>
      </c>
      <c r="K1444" t="s">
        <v>17278</v>
      </c>
      <c r="L1444" t="s">
        <v>4913</v>
      </c>
      <c r="M1444" t="s">
        <v>4914</v>
      </c>
      <c r="N1444" t="s">
        <v>4914</v>
      </c>
      <c r="O1444" s="43">
        <v>42904.316620370373</v>
      </c>
      <c r="P1444" t="s">
        <v>4951</v>
      </c>
      <c r="Q1444" s="23" t="s">
        <v>9706</v>
      </c>
      <c r="R1444" t="s">
        <v>12022</v>
      </c>
      <c r="S1444">
        <v>10</v>
      </c>
      <c r="T1444" t="s">
        <v>4914</v>
      </c>
      <c r="U1444" t="s">
        <v>4917</v>
      </c>
      <c r="V1444" t="s">
        <v>4952</v>
      </c>
      <c r="W1444" t="s">
        <v>17279</v>
      </c>
      <c r="X1444" t="s">
        <v>4920</v>
      </c>
      <c r="Y1444" t="s">
        <v>4921</v>
      </c>
      <c r="Z1444" t="s">
        <v>4922</v>
      </c>
    </row>
    <row r="1445" spans="1:26" hidden="1">
      <c r="A1445" t="s">
        <v>17280</v>
      </c>
      <c r="B1445" t="s">
        <v>4905</v>
      </c>
      <c r="C1445" t="s">
        <v>4906</v>
      </c>
      <c r="D1445" t="s">
        <v>4907</v>
      </c>
      <c r="E1445" t="s">
        <v>5188</v>
      </c>
      <c r="F1445" t="s">
        <v>17281</v>
      </c>
      <c r="G1445" t="s">
        <v>17282</v>
      </c>
      <c r="H1445" t="s">
        <v>17283</v>
      </c>
      <c r="I1445" t="s">
        <v>4910</v>
      </c>
      <c r="J1445" t="s">
        <v>4911</v>
      </c>
      <c r="K1445" t="s">
        <v>4912</v>
      </c>
      <c r="L1445" t="s">
        <v>4913</v>
      </c>
      <c r="M1445" t="s">
        <v>4914</v>
      </c>
      <c r="N1445" t="s">
        <v>4914</v>
      </c>
      <c r="O1445" s="43">
        <v>42904.704317129632</v>
      </c>
      <c r="P1445" t="s">
        <v>17284</v>
      </c>
      <c r="Q1445" s="23" t="s">
        <v>9743</v>
      </c>
      <c r="R1445" t="s">
        <v>12048</v>
      </c>
      <c r="S1445">
        <v>182</v>
      </c>
      <c r="T1445" t="s">
        <v>4914</v>
      </c>
      <c r="U1445" t="s">
        <v>4917</v>
      </c>
      <c r="V1445" t="s">
        <v>4918</v>
      </c>
      <c r="W1445" t="s">
        <v>17285</v>
      </c>
      <c r="X1445" t="s">
        <v>4920</v>
      </c>
      <c r="Y1445" t="s">
        <v>4921</v>
      </c>
      <c r="Z1445" t="s">
        <v>4922</v>
      </c>
    </row>
    <row r="1446" spans="1:26" hidden="1">
      <c r="A1446" t="s">
        <v>17286</v>
      </c>
      <c r="B1446" t="s">
        <v>4905</v>
      </c>
      <c r="C1446" t="s">
        <v>4906</v>
      </c>
      <c r="D1446" t="s">
        <v>4907</v>
      </c>
      <c r="E1446" t="s">
        <v>4936</v>
      </c>
      <c r="F1446" t="s">
        <v>17287</v>
      </c>
      <c r="G1446" t="s">
        <v>17288</v>
      </c>
      <c r="H1446" t="s">
        <v>17283</v>
      </c>
      <c r="I1446" t="s">
        <v>4910</v>
      </c>
      <c r="J1446" t="s">
        <v>4911</v>
      </c>
      <c r="K1446" t="s">
        <v>4912</v>
      </c>
      <c r="L1446" t="s">
        <v>4913</v>
      </c>
      <c r="M1446" t="s">
        <v>4914</v>
      </c>
      <c r="N1446" t="s">
        <v>4914</v>
      </c>
      <c r="O1446" s="43">
        <v>42904.703761574077</v>
      </c>
      <c r="P1446" t="s">
        <v>17289</v>
      </c>
      <c r="Q1446" s="23" t="s">
        <v>9740</v>
      </c>
      <c r="R1446" t="s">
        <v>12046</v>
      </c>
      <c r="S1446">
        <v>100</v>
      </c>
      <c r="T1446" t="s">
        <v>4914</v>
      </c>
      <c r="U1446" t="s">
        <v>4917</v>
      </c>
      <c r="V1446" t="s">
        <v>4918</v>
      </c>
      <c r="W1446" t="s">
        <v>17290</v>
      </c>
      <c r="X1446" t="s">
        <v>4920</v>
      </c>
      <c r="Y1446" t="s">
        <v>4921</v>
      </c>
      <c r="Z1446" t="s">
        <v>4922</v>
      </c>
    </row>
    <row r="1447" spans="1:26" hidden="1">
      <c r="A1447" t="s">
        <v>17291</v>
      </c>
      <c r="B1447" t="s">
        <v>4905</v>
      </c>
      <c r="C1447" t="s">
        <v>4906</v>
      </c>
      <c r="D1447" t="s">
        <v>4907</v>
      </c>
      <c r="E1447" t="s">
        <v>5395</v>
      </c>
      <c r="F1447" t="s">
        <v>17292</v>
      </c>
      <c r="G1447" t="s">
        <v>17293</v>
      </c>
      <c r="H1447" t="s">
        <v>17294</v>
      </c>
      <c r="I1447" t="s">
        <v>4910</v>
      </c>
      <c r="J1447" t="s">
        <v>4911</v>
      </c>
      <c r="K1447" t="s">
        <v>5328</v>
      </c>
      <c r="L1447" t="s">
        <v>4913</v>
      </c>
      <c r="M1447" t="s">
        <v>4914</v>
      </c>
      <c r="N1447" t="s">
        <v>4914</v>
      </c>
      <c r="O1447" s="43">
        <v>42904.761655092596</v>
      </c>
      <c r="P1447" t="s">
        <v>17295</v>
      </c>
      <c r="Q1447" s="23" t="s">
        <v>9748</v>
      </c>
      <c r="R1447" t="s">
        <v>12054</v>
      </c>
      <c r="S1447">
        <v>2</v>
      </c>
      <c r="T1447" t="s">
        <v>4914</v>
      </c>
      <c r="U1447" t="s">
        <v>4917</v>
      </c>
      <c r="V1447" t="s">
        <v>4918</v>
      </c>
      <c r="W1447" t="s">
        <v>17296</v>
      </c>
      <c r="X1447" t="s">
        <v>4920</v>
      </c>
      <c r="Y1447" t="s">
        <v>4921</v>
      </c>
      <c r="Z1447" t="s">
        <v>4922</v>
      </c>
    </row>
    <row r="1448" spans="1:26" hidden="1">
      <c r="A1448" t="s">
        <v>17297</v>
      </c>
      <c r="B1448" t="s">
        <v>4905</v>
      </c>
      <c r="C1448" t="s">
        <v>4906</v>
      </c>
      <c r="D1448" t="s">
        <v>4907</v>
      </c>
      <c r="E1448" t="s">
        <v>5452</v>
      </c>
      <c r="F1448" t="s">
        <v>17298</v>
      </c>
      <c r="G1448" t="s">
        <v>17299</v>
      </c>
      <c r="H1448" t="s">
        <v>17300</v>
      </c>
      <c r="I1448" t="s">
        <v>4910</v>
      </c>
      <c r="J1448" t="s">
        <v>4911</v>
      </c>
      <c r="K1448" t="s">
        <v>4912</v>
      </c>
      <c r="L1448" t="s">
        <v>4913</v>
      </c>
      <c r="M1448" t="s">
        <v>4914</v>
      </c>
      <c r="N1448" t="s">
        <v>4914</v>
      </c>
      <c r="O1448" s="43">
        <v>42904.628113425926</v>
      </c>
      <c r="P1448" t="s">
        <v>17301</v>
      </c>
      <c r="Q1448" s="23" t="s">
        <v>9728</v>
      </c>
      <c r="R1448" t="s">
        <v>12038</v>
      </c>
      <c r="S1448">
        <v>100</v>
      </c>
      <c r="T1448" t="s">
        <v>4914</v>
      </c>
      <c r="U1448" t="s">
        <v>4917</v>
      </c>
      <c r="V1448" t="s">
        <v>4918</v>
      </c>
      <c r="W1448" t="s">
        <v>17302</v>
      </c>
      <c r="X1448" t="s">
        <v>4920</v>
      </c>
      <c r="Y1448" t="s">
        <v>4921</v>
      </c>
      <c r="Z1448" t="s">
        <v>4922</v>
      </c>
    </row>
    <row r="1449" spans="1:26" hidden="1">
      <c r="A1449" t="s">
        <v>17303</v>
      </c>
      <c r="B1449" t="s">
        <v>4905</v>
      </c>
      <c r="C1449" t="s">
        <v>4906</v>
      </c>
      <c r="D1449" t="s">
        <v>4907</v>
      </c>
      <c r="E1449" t="s">
        <v>5234</v>
      </c>
      <c r="F1449" t="s">
        <v>17304</v>
      </c>
      <c r="G1449" t="s">
        <v>17305</v>
      </c>
      <c r="H1449" t="s">
        <v>17306</v>
      </c>
      <c r="I1449" t="s">
        <v>4910</v>
      </c>
      <c r="J1449" t="s">
        <v>4911</v>
      </c>
      <c r="K1449" t="s">
        <v>4912</v>
      </c>
      <c r="L1449" t="s">
        <v>4913</v>
      </c>
      <c r="M1449" t="s">
        <v>4914</v>
      </c>
      <c r="N1449" t="s">
        <v>4914</v>
      </c>
      <c r="O1449" s="43">
        <v>42904.686655092592</v>
      </c>
      <c r="P1449" t="s">
        <v>17307</v>
      </c>
      <c r="Q1449" s="23" t="s">
        <v>9734</v>
      </c>
      <c r="R1449" t="s">
        <v>12042</v>
      </c>
      <c r="S1449">
        <v>20</v>
      </c>
      <c r="T1449" t="s">
        <v>4914</v>
      </c>
      <c r="U1449" t="s">
        <v>4917</v>
      </c>
      <c r="V1449" t="s">
        <v>4918</v>
      </c>
      <c r="W1449" t="s">
        <v>17308</v>
      </c>
      <c r="X1449" t="s">
        <v>4920</v>
      </c>
      <c r="Y1449" t="s">
        <v>4921</v>
      </c>
      <c r="Z1449" t="s">
        <v>4922</v>
      </c>
    </row>
    <row r="1450" spans="1:26" hidden="1">
      <c r="A1450" t="s">
        <v>17309</v>
      </c>
      <c r="B1450" t="s">
        <v>4905</v>
      </c>
      <c r="C1450" t="s">
        <v>4906</v>
      </c>
      <c r="D1450" t="s">
        <v>4907</v>
      </c>
      <c r="E1450" t="s">
        <v>5080</v>
      </c>
      <c r="F1450" t="s">
        <v>17310</v>
      </c>
      <c r="G1450" t="s">
        <v>17311</v>
      </c>
      <c r="H1450" t="s">
        <v>17312</v>
      </c>
      <c r="I1450" t="s">
        <v>4910</v>
      </c>
      <c r="J1450" t="s">
        <v>4911</v>
      </c>
      <c r="K1450" t="s">
        <v>4912</v>
      </c>
      <c r="L1450" t="s">
        <v>4913</v>
      </c>
      <c r="M1450" t="s">
        <v>4914</v>
      </c>
      <c r="N1450" t="s">
        <v>4914</v>
      </c>
      <c r="O1450" s="43">
        <v>42904.168761574074</v>
      </c>
      <c r="P1450" t="s">
        <v>17313</v>
      </c>
      <c r="Q1450" s="23" t="s">
        <v>9700</v>
      </c>
      <c r="R1450" t="s">
        <v>12018</v>
      </c>
      <c r="S1450">
        <v>421</v>
      </c>
      <c r="T1450" t="s">
        <v>4914</v>
      </c>
      <c r="U1450" t="s">
        <v>4917</v>
      </c>
      <c r="V1450" t="s">
        <v>4918</v>
      </c>
      <c r="W1450" t="s">
        <v>17314</v>
      </c>
      <c r="X1450" t="s">
        <v>4920</v>
      </c>
      <c r="Y1450" t="s">
        <v>4921</v>
      </c>
      <c r="Z1450" t="s">
        <v>4922</v>
      </c>
    </row>
    <row r="1451" spans="1:26" hidden="1">
      <c r="A1451" t="s">
        <v>17315</v>
      </c>
      <c r="B1451" t="s">
        <v>4905</v>
      </c>
      <c r="C1451" t="s">
        <v>4906</v>
      </c>
      <c r="D1451" t="s">
        <v>4907</v>
      </c>
      <c r="E1451" t="s">
        <v>6173</v>
      </c>
      <c r="F1451" t="s">
        <v>17316</v>
      </c>
      <c r="G1451" t="s">
        <v>17317</v>
      </c>
      <c r="H1451" t="s">
        <v>17318</v>
      </c>
      <c r="I1451" t="s">
        <v>4910</v>
      </c>
      <c r="J1451" t="s">
        <v>4911</v>
      </c>
      <c r="K1451" t="s">
        <v>4912</v>
      </c>
      <c r="L1451" t="s">
        <v>4913</v>
      </c>
      <c r="M1451" t="s">
        <v>4914</v>
      </c>
      <c r="N1451" t="s">
        <v>4914</v>
      </c>
      <c r="O1451" s="43">
        <v>42904.641562500001</v>
      </c>
      <c r="P1451" t="s">
        <v>17319</v>
      </c>
      <c r="Q1451" s="23" t="s">
        <v>9731</v>
      </c>
      <c r="R1451" t="s">
        <v>12040</v>
      </c>
      <c r="S1451">
        <v>97</v>
      </c>
      <c r="T1451" t="s">
        <v>4914</v>
      </c>
      <c r="U1451" t="s">
        <v>4917</v>
      </c>
      <c r="V1451" t="s">
        <v>4918</v>
      </c>
      <c r="W1451" t="s">
        <v>17320</v>
      </c>
      <c r="X1451" t="s">
        <v>4920</v>
      </c>
      <c r="Y1451" t="s">
        <v>4921</v>
      </c>
      <c r="Z1451" t="s">
        <v>4922</v>
      </c>
    </row>
    <row r="1452" spans="1:26" hidden="1">
      <c r="A1452" t="s">
        <v>17321</v>
      </c>
      <c r="B1452" t="s">
        <v>4905</v>
      </c>
      <c r="C1452" t="s">
        <v>4906</v>
      </c>
      <c r="D1452" t="s">
        <v>4907</v>
      </c>
      <c r="E1452" t="s">
        <v>6173</v>
      </c>
      <c r="F1452" t="s">
        <v>17322</v>
      </c>
      <c r="G1452" t="s">
        <v>17323</v>
      </c>
      <c r="H1452" t="s">
        <v>17324</v>
      </c>
      <c r="I1452" t="s">
        <v>4910</v>
      </c>
      <c r="J1452" t="s">
        <v>4911</v>
      </c>
      <c r="K1452" t="s">
        <v>4995</v>
      </c>
      <c r="L1452" t="s">
        <v>4913</v>
      </c>
      <c r="M1452" t="s">
        <v>4914</v>
      </c>
      <c r="N1452" t="s">
        <v>4914</v>
      </c>
      <c r="O1452" s="43">
        <v>42904.692511574074</v>
      </c>
      <c r="P1452" t="s">
        <v>17325</v>
      </c>
      <c r="Q1452" s="23" t="s">
        <v>9737</v>
      </c>
      <c r="R1452" t="s">
        <v>12044</v>
      </c>
      <c r="S1452">
        <v>500</v>
      </c>
      <c r="T1452" t="s">
        <v>4914</v>
      </c>
      <c r="U1452" t="s">
        <v>4917</v>
      </c>
      <c r="V1452" t="s">
        <v>4918</v>
      </c>
      <c r="W1452" t="s">
        <v>17326</v>
      </c>
      <c r="X1452" t="s">
        <v>4920</v>
      </c>
      <c r="Y1452" t="s">
        <v>4921</v>
      </c>
      <c r="Z1452" t="s">
        <v>4922</v>
      </c>
    </row>
    <row r="1453" spans="1:26" hidden="1">
      <c r="A1453" t="s">
        <v>17327</v>
      </c>
      <c r="B1453" t="s">
        <v>4905</v>
      </c>
      <c r="C1453" t="s">
        <v>4906</v>
      </c>
      <c r="D1453" t="s">
        <v>4907</v>
      </c>
      <c r="E1453" t="s">
        <v>5214</v>
      </c>
      <c r="F1453" t="s">
        <v>17328</v>
      </c>
      <c r="G1453" t="s">
        <v>17329</v>
      </c>
      <c r="H1453" t="s">
        <v>17330</v>
      </c>
      <c r="I1453" t="s">
        <v>4910</v>
      </c>
      <c r="J1453" t="s">
        <v>4911</v>
      </c>
      <c r="K1453" t="s">
        <v>5328</v>
      </c>
      <c r="L1453" t="s">
        <v>4913</v>
      </c>
      <c r="M1453" t="s">
        <v>4914</v>
      </c>
      <c r="N1453" t="s">
        <v>4914</v>
      </c>
      <c r="O1453" s="43">
        <v>42904.488819444443</v>
      </c>
      <c r="P1453" t="s">
        <v>17331</v>
      </c>
      <c r="Q1453" s="23" t="s">
        <v>9718</v>
      </c>
      <c r="R1453" t="s">
        <v>12030</v>
      </c>
      <c r="S1453">
        <v>90</v>
      </c>
      <c r="T1453" t="s">
        <v>4914</v>
      </c>
      <c r="U1453" t="s">
        <v>4917</v>
      </c>
      <c r="V1453" t="s">
        <v>4918</v>
      </c>
      <c r="W1453" t="s">
        <v>17332</v>
      </c>
      <c r="X1453" t="s">
        <v>4920</v>
      </c>
      <c r="Y1453" t="s">
        <v>4921</v>
      </c>
      <c r="Z1453" t="s">
        <v>4922</v>
      </c>
    </row>
    <row r="1454" spans="1:26" hidden="1">
      <c r="A1454" t="s">
        <v>17333</v>
      </c>
      <c r="B1454" t="s">
        <v>4905</v>
      </c>
      <c r="C1454" t="s">
        <v>4906</v>
      </c>
      <c r="D1454" t="s">
        <v>4907</v>
      </c>
      <c r="E1454" t="s">
        <v>5188</v>
      </c>
      <c r="F1454" t="s">
        <v>17334</v>
      </c>
      <c r="G1454" t="s">
        <v>17335</v>
      </c>
      <c r="H1454" t="s">
        <v>17336</v>
      </c>
      <c r="I1454" t="s">
        <v>4910</v>
      </c>
      <c r="J1454" t="s">
        <v>4911</v>
      </c>
      <c r="K1454" t="s">
        <v>4961</v>
      </c>
      <c r="L1454" t="s">
        <v>4913</v>
      </c>
      <c r="M1454" t="s">
        <v>4914</v>
      </c>
      <c r="N1454" t="s">
        <v>4914</v>
      </c>
      <c r="O1454" s="43">
        <v>42904.471875000003</v>
      </c>
      <c r="P1454" t="s">
        <v>17337</v>
      </c>
      <c r="Q1454" s="23" t="s">
        <v>9715</v>
      </c>
      <c r="R1454" t="s">
        <v>12028</v>
      </c>
      <c r="S1454">
        <v>350</v>
      </c>
      <c r="T1454" t="s">
        <v>4914</v>
      </c>
      <c r="U1454" t="s">
        <v>4917</v>
      </c>
      <c r="V1454" t="s">
        <v>4918</v>
      </c>
      <c r="W1454" t="s">
        <v>17338</v>
      </c>
      <c r="X1454" t="s">
        <v>4920</v>
      </c>
      <c r="Y1454" t="s">
        <v>4921</v>
      </c>
      <c r="Z1454" t="s">
        <v>4922</v>
      </c>
    </row>
    <row r="1455" spans="1:26" hidden="1">
      <c r="A1455" t="s">
        <v>17339</v>
      </c>
      <c r="B1455" t="s">
        <v>4905</v>
      </c>
      <c r="C1455" t="s">
        <v>4906</v>
      </c>
      <c r="D1455" t="s">
        <v>4907</v>
      </c>
      <c r="E1455" t="s">
        <v>5910</v>
      </c>
      <c r="F1455" t="s">
        <v>17340</v>
      </c>
      <c r="G1455" t="s">
        <v>17341</v>
      </c>
      <c r="H1455" t="s">
        <v>17342</v>
      </c>
      <c r="I1455" t="s">
        <v>4910</v>
      </c>
      <c r="J1455" t="s">
        <v>4911</v>
      </c>
      <c r="K1455" t="s">
        <v>5018</v>
      </c>
      <c r="L1455" t="s">
        <v>4913</v>
      </c>
      <c r="M1455" t="s">
        <v>4914</v>
      </c>
      <c r="N1455" t="s">
        <v>4914</v>
      </c>
      <c r="O1455" s="43">
        <v>42904.340254629627</v>
      </c>
      <c r="P1455" t="s">
        <v>17343</v>
      </c>
      <c r="Q1455" s="23" t="s">
        <v>9709</v>
      </c>
      <c r="R1455" t="s">
        <v>12024</v>
      </c>
      <c r="S1455">
        <v>200</v>
      </c>
      <c r="T1455" t="s">
        <v>4914</v>
      </c>
      <c r="U1455" t="s">
        <v>4917</v>
      </c>
      <c r="V1455" t="s">
        <v>4918</v>
      </c>
      <c r="W1455" t="s">
        <v>17344</v>
      </c>
      <c r="X1455" t="s">
        <v>4920</v>
      </c>
      <c r="Y1455" t="s">
        <v>4921</v>
      </c>
      <c r="Z1455" t="s">
        <v>4922</v>
      </c>
    </row>
    <row r="1456" spans="1:26" hidden="1">
      <c r="A1456" t="s">
        <v>17345</v>
      </c>
      <c r="B1456" t="s">
        <v>4905</v>
      </c>
      <c r="C1456" t="s">
        <v>4906</v>
      </c>
      <c r="D1456" t="s">
        <v>4907</v>
      </c>
      <c r="E1456" t="s">
        <v>4975</v>
      </c>
      <c r="F1456" t="s">
        <v>17346</v>
      </c>
      <c r="G1456" t="s">
        <v>17347</v>
      </c>
      <c r="H1456" t="s">
        <v>17348</v>
      </c>
      <c r="I1456" t="s">
        <v>4910</v>
      </c>
      <c r="J1456" t="s">
        <v>4911</v>
      </c>
      <c r="K1456" t="s">
        <v>4956</v>
      </c>
      <c r="L1456" t="s">
        <v>4913</v>
      </c>
      <c r="M1456" t="s">
        <v>4914</v>
      </c>
      <c r="N1456" t="s">
        <v>4914</v>
      </c>
      <c r="O1456" s="43">
        <v>42904.615520833337</v>
      </c>
      <c r="P1456" t="s">
        <v>17349</v>
      </c>
      <c r="Q1456" s="23" t="s">
        <v>9725</v>
      </c>
      <c r="R1456" t="s">
        <v>12036</v>
      </c>
      <c r="S1456">
        <v>673</v>
      </c>
      <c r="T1456" t="s">
        <v>4914</v>
      </c>
      <c r="U1456" t="s">
        <v>4917</v>
      </c>
      <c r="V1456" t="s">
        <v>4918</v>
      </c>
      <c r="W1456" t="s">
        <v>17350</v>
      </c>
      <c r="X1456" t="s">
        <v>4920</v>
      </c>
      <c r="Y1456" t="s">
        <v>4921</v>
      </c>
      <c r="Z1456" t="s">
        <v>4922</v>
      </c>
    </row>
    <row r="1457" spans="1:26" hidden="1">
      <c r="A1457" t="s">
        <v>17351</v>
      </c>
      <c r="B1457" t="s">
        <v>4905</v>
      </c>
      <c r="C1457" t="s">
        <v>4906</v>
      </c>
      <c r="D1457" t="s">
        <v>4907</v>
      </c>
      <c r="E1457" t="s">
        <v>5177</v>
      </c>
      <c r="F1457" t="s">
        <v>17352</v>
      </c>
      <c r="G1457" t="s">
        <v>17353</v>
      </c>
      <c r="H1457" t="s">
        <v>17354</v>
      </c>
      <c r="I1457" t="s">
        <v>4910</v>
      </c>
      <c r="J1457" t="s">
        <v>4911</v>
      </c>
      <c r="K1457" t="s">
        <v>4912</v>
      </c>
      <c r="L1457" t="s">
        <v>4913</v>
      </c>
      <c r="M1457" t="s">
        <v>4914</v>
      </c>
      <c r="N1457" t="s">
        <v>4914</v>
      </c>
      <c r="O1457" s="43">
        <v>42904.75</v>
      </c>
      <c r="P1457" t="s">
        <v>17355</v>
      </c>
      <c r="Q1457" s="23" t="s">
        <v>9744</v>
      </c>
      <c r="R1457" t="s">
        <v>12050</v>
      </c>
      <c r="S1457">
        <v>500</v>
      </c>
      <c r="T1457" t="s">
        <v>4914</v>
      </c>
      <c r="U1457" t="s">
        <v>4917</v>
      </c>
      <c r="V1457" t="s">
        <v>4918</v>
      </c>
      <c r="W1457" t="s">
        <v>17356</v>
      </c>
      <c r="X1457" t="s">
        <v>4920</v>
      </c>
      <c r="Y1457" t="s">
        <v>4921</v>
      </c>
      <c r="Z1457" t="s">
        <v>4922</v>
      </c>
    </row>
    <row r="1458" spans="1:26" hidden="1">
      <c r="A1458" t="s">
        <v>17357</v>
      </c>
      <c r="B1458" t="s">
        <v>4905</v>
      </c>
      <c r="C1458" t="s">
        <v>4906</v>
      </c>
      <c r="D1458" t="s">
        <v>4907</v>
      </c>
      <c r="E1458" t="s">
        <v>5234</v>
      </c>
      <c r="F1458" t="s">
        <v>17358</v>
      </c>
      <c r="G1458" t="s">
        <v>17359</v>
      </c>
      <c r="H1458" t="s">
        <v>17354</v>
      </c>
      <c r="I1458" t="s">
        <v>4910</v>
      </c>
      <c r="J1458" t="s">
        <v>4911</v>
      </c>
      <c r="K1458" t="s">
        <v>4912</v>
      </c>
      <c r="L1458" t="s">
        <v>4913</v>
      </c>
      <c r="M1458" t="s">
        <v>4914</v>
      </c>
      <c r="N1458" t="s">
        <v>4914</v>
      </c>
      <c r="O1458" s="43">
        <v>42904.750324074077</v>
      </c>
      <c r="P1458" t="s">
        <v>17360</v>
      </c>
      <c r="Q1458" s="23" t="s">
        <v>9747</v>
      </c>
      <c r="R1458" t="s">
        <v>12052</v>
      </c>
      <c r="S1458">
        <v>95</v>
      </c>
      <c r="T1458" t="s">
        <v>4914</v>
      </c>
      <c r="U1458" t="s">
        <v>4917</v>
      </c>
      <c r="V1458" t="s">
        <v>4918</v>
      </c>
      <c r="W1458" t="s">
        <v>17361</v>
      </c>
      <c r="X1458" t="s">
        <v>4920</v>
      </c>
      <c r="Y1458" t="s">
        <v>4921</v>
      </c>
      <c r="Z1458" t="s">
        <v>4922</v>
      </c>
    </row>
    <row r="1459" spans="1:26" hidden="1">
      <c r="A1459" t="s">
        <v>17362</v>
      </c>
      <c r="B1459" t="s">
        <v>4905</v>
      </c>
      <c r="C1459" t="s">
        <v>4906</v>
      </c>
      <c r="D1459" t="s">
        <v>4907</v>
      </c>
      <c r="E1459" t="s">
        <v>5910</v>
      </c>
      <c r="F1459" t="s">
        <v>17363</v>
      </c>
      <c r="G1459" t="s">
        <v>17364</v>
      </c>
      <c r="H1459" t="s">
        <v>17365</v>
      </c>
      <c r="I1459" t="s">
        <v>4910</v>
      </c>
      <c r="J1459" t="s">
        <v>4911</v>
      </c>
      <c r="K1459" t="s">
        <v>5328</v>
      </c>
      <c r="L1459" t="s">
        <v>4913</v>
      </c>
      <c r="M1459" t="s">
        <v>4914</v>
      </c>
      <c r="N1459" t="s">
        <v>4914</v>
      </c>
      <c r="O1459" s="43">
        <v>42904.930671296293</v>
      </c>
      <c r="P1459" t="s">
        <v>4951</v>
      </c>
      <c r="Q1459" s="23" t="s">
        <v>9751</v>
      </c>
      <c r="R1459" t="s">
        <v>12056</v>
      </c>
      <c r="S1459">
        <v>32</v>
      </c>
      <c r="T1459" t="s">
        <v>4914</v>
      </c>
      <c r="U1459" t="s">
        <v>4917</v>
      </c>
      <c r="V1459" t="s">
        <v>4952</v>
      </c>
      <c r="W1459" t="s">
        <v>17366</v>
      </c>
      <c r="X1459" t="s">
        <v>4920</v>
      </c>
      <c r="Y1459" t="s">
        <v>4921</v>
      </c>
      <c r="Z1459" t="s">
        <v>4922</v>
      </c>
    </row>
    <row r="1460" spans="1:26" hidden="1">
      <c r="A1460" t="s">
        <v>17367</v>
      </c>
      <c r="B1460" t="s">
        <v>4905</v>
      </c>
      <c r="C1460" t="s">
        <v>4906</v>
      </c>
      <c r="D1460" t="s">
        <v>4907</v>
      </c>
      <c r="E1460" t="s">
        <v>5384</v>
      </c>
      <c r="F1460" t="s">
        <v>17368</v>
      </c>
      <c r="G1460" t="s">
        <v>17369</v>
      </c>
      <c r="H1460" t="s">
        <v>17370</v>
      </c>
      <c r="I1460" t="s">
        <v>4910</v>
      </c>
      <c r="J1460" t="s">
        <v>4911</v>
      </c>
      <c r="K1460" t="s">
        <v>4912</v>
      </c>
      <c r="L1460" t="s">
        <v>4913</v>
      </c>
      <c r="M1460" t="s">
        <v>4914</v>
      </c>
      <c r="N1460" t="s">
        <v>4914</v>
      </c>
      <c r="O1460" s="43">
        <v>42904.272476851853</v>
      </c>
      <c r="P1460" t="s">
        <v>17371</v>
      </c>
      <c r="Q1460" s="23" t="s">
        <v>9703</v>
      </c>
      <c r="R1460" t="s">
        <v>12020</v>
      </c>
      <c r="S1460">
        <v>300</v>
      </c>
      <c r="T1460" t="s">
        <v>4914</v>
      </c>
      <c r="U1460" t="s">
        <v>4917</v>
      </c>
      <c r="V1460" t="s">
        <v>4918</v>
      </c>
      <c r="W1460" t="s">
        <v>17372</v>
      </c>
      <c r="X1460" t="s">
        <v>4920</v>
      </c>
      <c r="Y1460" t="s">
        <v>4921</v>
      </c>
      <c r="Z1460" t="s">
        <v>4922</v>
      </c>
    </row>
    <row r="1461" spans="1:26" hidden="1">
      <c r="A1461" t="s">
        <v>17373</v>
      </c>
      <c r="B1461" t="s">
        <v>4905</v>
      </c>
      <c r="C1461" t="s">
        <v>4906</v>
      </c>
      <c r="D1461" t="s">
        <v>4907</v>
      </c>
      <c r="E1461" t="s">
        <v>5253</v>
      </c>
      <c r="F1461" t="s">
        <v>17374</v>
      </c>
      <c r="G1461" t="s">
        <v>17375</v>
      </c>
      <c r="H1461" t="s">
        <v>17376</v>
      </c>
      <c r="I1461" t="s">
        <v>4910</v>
      </c>
      <c r="J1461" t="s">
        <v>4911</v>
      </c>
      <c r="K1461" t="s">
        <v>4912</v>
      </c>
      <c r="L1461" t="s">
        <v>4913</v>
      </c>
      <c r="M1461" t="s">
        <v>4914</v>
      </c>
      <c r="N1461" t="s">
        <v>4914</v>
      </c>
      <c r="O1461" s="43">
        <v>42905.732303240744</v>
      </c>
      <c r="P1461" t="s">
        <v>17377</v>
      </c>
      <c r="Q1461" s="23" t="s">
        <v>10165</v>
      </c>
      <c r="R1461" t="s">
        <v>12386</v>
      </c>
      <c r="S1461">
        <v>859</v>
      </c>
      <c r="T1461" t="s">
        <v>4914</v>
      </c>
      <c r="U1461" t="s">
        <v>4917</v>
      </c>
      <c r="V1461" t="s">
        <v>4918</v>
      </c>
      <c r="W1461" t="s">
        <v>17378</v>
      </c>
      <c r="X1461" t="s">
        <v>4920</v>
      </c>
      <c r="Y1461" t="s">
        <v>4921</v>
      </c>
      <c r="Z1461" t="s">
        <v>4922</v>
      </c>
    </row>
    <row r="1462" spans="1:26" hidden="1">
      <c r="A1462" t="s">
        <v>17379</v>
      </c>
      <c r="B1462" t="s">
        <v>4905</v>
      </c>
      <c r="C1462" t="s">
        <v>4906</v>
      </c>
      <c r="D1462" t="s">
        <v>4907</v>
      </c>
      <c r="E1462" t="s">
        <v>7538</v>
      </c>
      <c r="F1462" t="s">
        <v>17380</v>
      </c>
      <c r="G1462" t="s">
        <v>17381</v>
      </c>
      <c r="H1462" t="s">
        <v>13631</v>
      </c>
      <c r="I1462" t="s">
        <v>4910</v>
      </c>
      <c r="J1462" t="s">
        <v>4911</v>
      </c>
      <c r="K1462" t="s">
        <v>4912</v>
      </c>
      <c r="L1462" t="s">
        <v>4913</v>
      </c>
      <c r="M1462" t="s">
        <v>4914</v>
      </c>
      <c r="N1462" t="s">
        <v>4914</v>
      </c>
      <c r="O1462" s="43">
        <v>42905.640659722223</v>
      </c>
      <c r="P1462" t="s">
        <v>17382</v>
      </c>
      <c r="Q1462" s="23" t="s">
        <v>10034</v>
      </c>
      <c r="R1462" t="s">
        <v>12271</v>
      </c>
      <c r="S1462">
        <v>95</v>
      </c>
      <c r="T1462" t="s">
        <v>4914</v>
      </c>
      <c r="U1462" t="s">
        <v>4917</v>
      </c>
      <c r="V1462" t="s">
        <v>4918</v>
      </c>
      <c r="W1462" t="s">
        <v>17383</v>
      </c>
      <c r="X1462" t="s">
        <v>4920</v>
      </c>
      <c r="Y1462" t="s">
        <v>4921</v>
      </c>
      <c r="Z1462" t="s">
        <v>4922</v>
      </c>
    </row>
    <row r="1463" spans="1:26" hidden="1">
      <c r="A1463" t="s">
        <v>17384</v>
      </c>
      <c r="B1463" t="s">
        <v>4905</v>
      </c>
      <c r="C1463" t="s">
        <v>4906</v>
      </c>
      <c r="D1463" t="s">
        <v>4907</v>
      </c>
      <c r="E1463" t="s">
        <v>4998</v>
      </c>
      <c r="F1463" t="s">
        <v>17385</v>
      </c>
      <c r="G1463" t="s">
        <v>17386</v>
      </c>
      <c r="H1463" t="s">
        <v>17387</v>
      </c>
      <c r="I1463" t="s">
        <v>4910</v>
      </c>
      <c r="J1463" t="s">
        <v>4911</v>
      </c>
      <c r="K1463" t="s">
        <v>4912</v>
      </c>
      <c r="L1463" t="s">
        <v>4913</v>
      </c>
      <c r="M1463" t="s">
        <v>4914</v>
      </c>
      <c r="N1463" t="s">
        <v>4914</v>
      </c>
      <c r="O1463" s="43">
        <v>42905.480833333335</v>
      </c>
      <c r="P1463" t="s">
        <v>17388</v>
      </c>
      <c r="Q1463" s="23" t="s">
        <v>9888</v>
      </c>
      <c r="R1463" t="s">
        <v>12162</v>
      </c>
      <c r="S1463">
        <v>90</v>
      </c>
      <c r="T1463" t="s">
        <v>4914</v>
      </c>
      <c r="U1463" t="s">
        <v>4917</v>
      </c>
      <c r="V1463" t="s">
        <v>4918</v>
      </c>
      <c r="W1463" t="s">
        <v>17389</v>
      </c>
      <c r="X1463" t="s">
        <v>4920</v>
      </c>
      <c r="Y1463" t="s">
        <v>4921</v>
      </c>
      <c r="Z1463" t="s">
        <v>4922</v>
      </c>
    </row>
    <row r="1464" spans="1:26" hidden="1">
      <c r="A1464" t="s">
        <v>17390</v>
      </c>
      <c r="B1464" t="s">
        <v>4905</v>
      </c>
      <c r="C1464" t="s">
        <v>4906</v>
      </c>
      <c r="D1464" t="s">
        <v>4907</v>
      </c>
      <c r="E1464" t="s">
        <v>4998</v>
      </c>
      <c r="F1464" t="s">
        <v>17391</v>
      </c>
      <c r="G1464" t="s">
        <v>17392</v>
      </c>
      <c r="H1464" t="s">
        <v>17393</v>
      </c>
      <c r="I1464" t="s">
        <v>4910</v>
      </c>
      <c r="J1464" t="s">
        <v>4911</v>
      </c>
      <c r="K1464" t="s">
        <v>4912</v>
      </c>
      <c r="L1464" t="s">
        <v>4913</v>
      </c>
      <c r="M1464" t="s">
        <v>4914</v>
      </c>
      <c r="N1464" t="s">
        <v>4914</v>
      </c>
      <c r="O1464" s="43">
        <v>42905.700416666667</v>
      </c>
      <c r="P1464" t="s">
        <v>17394</v>
      </c>
      <c r="Q1464" s="23" t="s">
        <v>10141</v>
      </c>
      <c r="R1464" t="s">
        <v>12364</v>
      </c>
      <c r="S1464">
        <v>196</v>
      </c>
      <c r="T1464" t="s">
        <v>4914</v>
      </c>
      <c r="U1464" t="s">
        <v>4917</v>
      </c>
      <c r="V1464" t="s">
        <v>4918</v>
      </c>
      <c r="W1464" t="s">
        <v>17395</v>
      </c>
      <c r="X1464" t="s">
        <v>4920</v>
      </c>
      <c r="Y1464" t="s">
        <v>4921</v>
      </c>
      <c r="Z1464" t="s">
        <v>4922</v>
      </c>
    </row>
    <row r="1465" spans="1:26" hidden="1">
      <c r="A1465" t="s">
        <v>17396</v>
      </c>
      <c r="B1465" t="s">
        <v>4905</v>
      </c>
      <c r="C1465" t="s">
        <v>4906</v>
      </c>
      <c r="D1465" t="s">
        <v>4907</v>
      </c>
      <c r="E1465" t="s">
        <v>5791</v>
      </c>
      <c r="F1465" t="s">
        <v>17397</v>
      </c>
      <c r="G1465" t="s">
        <v>17398</v>
      </c>
      <c r="H1465" t="s">
        <v>17399</v>
      </c>
      <c r="I1465" t="s">
        <v>4910</v>
      </c>
      <c r="J1465" t="s">
        <v>4911</v>
      </c>
      <c r="K1465" t="s">
        <v>4912</v>
      </c>
      <c r="L1465" t="s">
        <v>4913</v>
      </c>
      <c r="M1465" t="s">
        <v>4914</v>
      </c>
      <c r="N1465" t="s">
        <v>4914</v>
      </c>
      <c r="O1465" s="43">
        <v>42905.451122685183</v>
      </c>
      <c r="P1465" t="s">
        <v>17400</v>
      </c>
      <c r="Q1465" s="23" t="s">
        <v>9821</v>
      </c>
      <c r="R1465" t="s">
        <v>12108</v>
      </c>
      <c r="S1465">
        <v>20</v>
      </c>
      <c r="T1465" t="s">
        <v>4914</v>
      </c>
      <c r="U1465" t="s">
        <v>4917</v>
      </c>
      <c r="V1465" t="s">
        <v>4918</v>
      </c>
      <c r="W1465" t="s">
        <v>17401</v>
      </c>
      <c r="X1465" t="s">
        <v>4920</v>
      </c>
      <c r="Y1465" t="s">
        <v>4921</v>
      </c>
      <c r="Z1465" t="s">
        <v>4922</v>
      </c>
    </row>
    <row r="1466" spans="1:26" hidden="1">
      <c r="A1466" t="s">
        <v>17402</v>
      </c>
      <c r="B1466" t="s">
        <v>4905</v>
      </c>
      <c r="C1466" t="s">
        <v>4906</v>
      </c>
      <c r="D1466" t="s">
        <v>4907</v>
      </c>
      <c r="E1466" t="s">
        <v>5476</v>
      </c>
      <c r="F1466" t="s">
        <v>17403</v>
      </c>
      <c r="G1466" t="s">
        <v>17404</v>
      </c>
      <c r="H1466" t="s">
        <v>17405</v>
      </c>
      <c r="I1466" t="s">
        <v>4910</v>
      </c>
      <c r="J1466" t="s">
        <v>4911</v>
      </c>
      <c r="K1466" t="s">
        <v>5118</v>
      </c>
      <c r="L1466" t="s">
        <v>4913</v>
      </c>
      <c r="M1466" t="s">
        <v>4914</v>
      </c>
      <c r="N1466" t="s">
        <v>4914</v>
      </c>
      <c r="O1466" s="43">
        <v>42905.518217592595</v>
      </c>
      <c r="P1466" t="s">
        <v>17406</v>
      </c>
      <c r="Q1466" s="23" t="s">
        <v>9953</v>
      </c>
      <c r="R1466" t="s">
        <v>12206</v>
      </c>
      <c r="S1466">
        <v>44</v>
      </c>
      <c r="T1466" t="s">
        <v>4914</v>
      </c>
      <c r="U1466" t="s">
        <v>4917</v>
      </c>
      <c r="V1466" t="s">
        <v>4918</v>
      </c>
      <c r="W1466" t="s">
        <v>17407</v>
      </c>
      <c r="X1466" t="s">
        <v>4920</v>
      </c>
      <c r="Y1466" t="s">
        <v>4921</v>
      </c>
      <c r="Z1466" t="s">
        <v>4922</v>
      </c>
    </row>
    <row r="1467" spans="1:26" hidden="1">
      <c r="A1467" t="s">
        <v>17408</v>
      </c>
      <c r="B1467" t="s">
        <v>4905</v>
      </c>
      <c r="C1467" t="s">
        <v>4906</v>
      </c>
      <c r="D1467" t="s">
        <v>4907</v>
      </c>
      <c r="E1467" t="s">
        <v>5093</v>
      </c>
      <c r="F1467" t="s">
        <v>17409</v>
      </c>
      <c r="G1467" t="s">
        <v>17410</v>
      </c>
      <c r="H1467" t="s">
        <v>17411</v>
      </c>
      <c r="I1467" t="s">
        <v>4910</v>
      </c>
      <c r="J1467" t="s">
        <v>4911</v>
      </c>
      <c r="K1467" t="s">
        <v>4961</v>
      </c>
      <c r="L1467" t="s">
        <v>4913</v>
      </c>
      <c r="M1467" t="s">
        <v>4914</v>
      </c>
      <c r="N1467" t="s">
        <v>4914</v>
      </c>
      <c r="O1467" s="43">
        <v>42905.42019675926</v>
      </c>
      <c r="P1467" t="s">
        <v>17412</v>
      </c>
      <c r="Q1467" s="23" t="s">
        <v>9785</v>
      </c>
      <c r="R1467" t="s">
        <v>12080</v>
      </c>
      <c r="S1467">
        <v>14</v>
      </c>
      <c r="T1467" t="s">
        <v>4914</v>
      </c>
      <c r="U1467" t="s">
        <v>4917</v>
      </c>
      <c r="V1467" t="s">
        <v>4918</v>
      </c>
      <c r="W1467" t="s">
        <v>17413</v>
      </c>
      <c r="X1467" t="s">
        <v>4920</v>
      </c>
      <c r="Y1467" t="s">
        <v>4921</v>
      </c>
      <c r="Z1467" t="s">
        <v>4922</v>
      </c>
    </row>
    <row r="1468" spans="1:26" hidden="1">
      <c r="A1468" t="s">
        <v>17414</v>
      </c>
      <c r="B1468" t="s">
        <v>4905</v>
      </c>
      <c r="C1468" t="s">
        <v>4906</v>
      </c>
      <c r="D1468" t="s">
        <v>4907</v>
      </c>
      <c r="E1468" t="s">
        <v>6614</v>
      </c>
      <c r="F1468" t="s">
        <v>17415</v>
      </c>
      <c r="G1468" t="s">
        <v>17416</v>
      </c>
      <c r="H1468" t="s">
        <v>17417</v>
      </c>
      <c r="I1468" t="s">
        <v>4910</v>
      </c>
      <c r="J1468" t="s">
        <v>4911</v>
      </c>
      <c r="K1468" t="s">
        <v>17418</v>
      </c>
      <c r="L1468" t="s">
        <v>4913</v>
      </c>
      <c r="M1468" t="s">
        <v>4914</v>
      </c>
      <c r="N1468" t="s">
        <v>4914</v>
      </c>
      <c r="O1468" s="43">
        <v>42905.661550925928</v>
      </c>
      <c r="P1468" t="s">
        <v>17419</v>
      </c>
      <c r="Q1468" s="23" t="s">
        <v>10076</v>
      </c>
      <c r="R1468" t="s">
        <v>12303</v>
      </c>
      <c r="S1468">
        <v>592</v>
      </c>
      <c r="T1468" t="s">
        <v>4914</v>
      </c>
      <c r="U1468" t="s">
        <v>4917</v>
      </c>
      <c r="V1468" t="s">
        <v>4918</v>
      </c>
      <c r="W1468" t="s">
        <v>17420</v>
      </c>
      <c r="X1468" t="s">
        <v>4920</v>
      </c>
      <c r="Y1468" t="s">
        <v>4921</v>
      </c>
      <c r="Z1468" t="s">
        <v>4922</v>
      </c>
    </row>
    <row r="1469" spans="1:26" hidden="1">
      <c r="A1469" t="s">
        <v>17421</v>
      </c>
      <c r="B1469" t="s">
        <v>4905</v>
      </c>
      <c r="C1469" t="s">
        <v>4906</v>
      </c>
      <c r="D1469" t="s">
        <v>4907</v>
      </c>
      <c r="E1469" t="s">
        <v>7538</v>
      </c>
      <c r="F1469" t="s">
        <v>17422</v>
      </c>
      <c r="G1469" t="s">
        <v>17423</v>
      </c>
      <c r="H1469" t="s">
        <v>17424</v>
      </c>
      <c r="I1469" t="s">
        <v>4910</v>
      </c>
      <c r="J1469" t="s">
        <v>4911</v>
      </c>
      <c r="K1469" t="s">
        <v>4977</v>
      </c>
      <c r="L1469" t="s">
        <v>4913</v>
      </c>
      <c r="M1469" t="s">
        <v>4914</v>
      </c>
      <c r="N1469" t="s">
        <v>4914</v>
      </c>
      <c r="O1469" s="43">
        <v>42905.586643518516</v>
      </c>
      <c r="P1469" t="s">
        <v>17425</v>
      </c>
      <c r="Q1469" s="23" t="s">
        <v>9977</v>
      </c>
      <c r="R1469" t="s">
        <v>12222</v>
      </c>
      <c r="S1469">
        <v>500</v>
      </c>
      <c r="T1469" t="s">
        <v>4914</v>
      </c>
      <c r="U1469" t="s">
        <v>4917</v>
      </c>
      <c r="V1469" t="s">
        <v>4918</v>
      </c>
      <c r="W1469" t="s">
        <v>17426</v>
      </c>
      <c r="X1469" t="s">
        <v>4920</v>
      </c>
      <c r="Y1469" t="s">
        <v>4921</v>
      </c>
      <c r="Z1469" t="s">
        <v>4922</v>
      </c>
    </row>
    <row r="1470" spans="1:26" hidden="1">
      <c r="A1470" t="s">
        <v>17427</v>
      </c>
      <c r="B1470" t="s">
        <v>4905</v>
      </c>
      <c r="C1470" t="s">
        <v>4906</v>
      </c>
      <c r="D1470" t="s">
        <v>4907</v>
      </c>
      <c r="E1470" t="s">
        <v>5586</v>
      </c>
      <c r="F1470" t="s">
        <v>17428</v>
      </c>
      <c r="G1470" t="s">
        <v>17429</v>
      </c>
      <c r="H1470" t="s">
        <v>17424</v>
      </c>
      <c r="I1470" t="s">
        <v>4910</v>
      </c>
      <c r="J1470" t="s">
        <v>4911</v>
      </c>
      <c r="K1470" t="s">
        <v>4977</v>
      </c>
      <c r="L1470" t="s">
        <v>4913</v>
      </c>
      <c r="M1470" t="s">
        <v>4914</v>
      </c>
      <c r="N1470" t="s">
        <v>4914</v>
      </c>
      <c r="O1470" s="43">
        <v>42905.587025462963</v>
      </c>
      <c r="P1470" t="s">
        <v>17430</v>
      </c>
      <c r="Q1470" s="23" t="s">
        <v>9983</v>
      </c>
      <c r="R1470" t="s">
        <v>12226</v>
      </c>
      <c r="S1470">
        <v>1492</v>
      </c>
      <c r="T1470" t="s">
        <v>4914</v>
      </c>
      <c r="U1470" t="s">
        <v>4917</v>
      </c>
      <c r="V1470" t="s">
        <v>4918</v>
      </c>
      <c r="W1470" t="s">
        <v>17431</v>
      </c>
      <c r="X1470" t="s">
        <v>4920</v>
      </c>
      <c r="Y1470" t="s">
        <v>4921</v>
      </c>
      <c r="Z1470" t="s">
        <v>4922</v>
      </c>
    </row>
    <row r="1471" spans="1:26" hidden="1">
      <c r="A1471" t="s">
        <v>17432</v>
      </c>
      <c r="B1471" t="s">
        <v>4905</v>
      </c>
      <c r="C1471" t="s">
        <v>4906</v>
      </c>
      <c r="D1471" t="s">
        <v>4907</v>
      </c>
      <c r="E1471" t="s">
        <v>5586</v>
      </c>
      <c r="F1471" t="s">
        <v>17433</v>
      </c>
      <c r="G1471" t="s">
        <v>17434</v>
      </c>
      <c r="H1471" t="s">
        <v>17424</v>
      </c>
      <c r="I1471" t="s">
        <v>4910</v>
      </c>
      <c r="J1471" t="s">
        <v>4911</v>
      </c>
      <c r="K1471" t="s">
        <v>4977</v>
      </c>
      <c r="L1471" t="s">
        <v>4913</v>
      </c>
      <c r="M1471" t="s">
        <v>4914</v>
      </c>
      <c r="N1471" t="s">
        <v>4914</v>
      </c>
      <c r="O1471" s="43">
        <v>42905.772777777776</v>
      </c>
      <c r="P1471" t="s">
        <v>17435</v>
      </c>
      <c r="Q1471" s="23" t="s">
        <v>10179</v>
      </c>
      <c r="R1471" t="s">
        <v>12396</v>
      </c>
      <c r="S1471">
        <v>950</v>
      </c>
      <c r="T1471" t="s">
        <v>4914</v>
      </c>
      <c r="U1471" t="s">
        <v>4917</v>
      </c>
      <c r="V1471" t="s">
        <v>4918</v>
      </c>
      <c r="W1471" t="s">
        <v>17436</v>
      </c>
      <c r="X1471" t="s">
        <v>4920</v>
      </c>
      <c r="Y1471" t="s">
        <v>4921</v>
      </c>
      <c r="Z1471" t="s">
        <v>4922</v>
      </c>
    </row>
    <row r="1472" spans="1:26" hidden="1">
      <c r="A1472" t="s">
        <v>17437</v>
      </c>
      <c r="B1472" t="s">
        <v>4905</v>
      </c>
      <c r="C1472" t="s">
        <v>4906</v>
      </c>
      <c r="D1472" t="s">
        <v>4907</v>
      </c>
      <c r="E1472" t="s">
        <v>5107</v>
      </c>
      <c r="F1472" t="s">
        <v>17438</v>
      </c>
      <c r="G1472" t="s">
        <v>17439</v>
      </c>
      <c r="H1472" t="s">
        <v>17440</v>
      </c>
      <c r="I1472" t="s">
        <v>4910</v>
      </c>
      <c r="J1472" t="s">
        <v>4911</v>
      </c>
      <c r="K1472" t="s">
        <v>5054</v>
      </c>
      <c r="L1472" t="s">
        <v>4913</v>
      </c>
      <c r="M1472" t="s">
        <v>4914</v>
      </c>
      <c r="N1472" t="s">
        <v>4914</v>
      </c>
      <c r="O1472" s="43">
        <v>42905.408379629633</v>
      </c>
      <c r="P1472" t="s">
        <v>17441</v>
      </c>
      <c r="Q1472" s="23" t="s">
        <v>9779</v>
      </c>
      <c r="R1472" t="s">
        <v>12076</v>
      </c>
      <c r="S1472">
        <v>200</v>
      </c>
      <c r="T1472" t="s">
        <v>5715</v>
      </c>
      <c r="U1472" t="s">
        <v>4917</v>
      </c>
      <c r="V1472" t="s">
        <v>4918</v>
      </c>
      <c r="W1472" t="s">
        <v>17442</v>
      </c>
      <c r="X1472" t="s">
        <v>4920</v>
      </c>
      <c r="Y1472" t="s">
        <v>4921</v>
      </c>
      <c r="Z1472" t="s">
        <v>4922</v>
      </c>
    </row>
    <row r="1473" spans="1:26" hidden="1">
      <c r="A1473" t="s">
        <v>17443</v>
      </c>
      <c r="B1473" t="s">
        <v>4905</v>
      </c>
      <c r="C1473" t="s">
        <v>4906</v>
      </c>
      <c r="D1473" t="s">
        <v>4907</v>
      </c>
      <c r="E1473" t="s">
        <v>5073</v>
      </c>
      <c r="F1473" t="s">
        <v>17444</v>
      </c>
      <c r="G1473" t="s">
        <v>17445</v>
      </c>
      <c r="H1473" t="s">
        <v>17446</v>
      </c>
      <c r="I1473" t="s">
        <v>4910</v>
      </c>
      <c r="J1473" t="s">
        <v>4911</v>
      </c>
      <c r="K1473" t="s">
        <v>4956</v>
      </c>
      <c r="L1473" t="s">
        <v>4913</v>
      </c>
      <c r="M1473" t="s">
        <v>4914</v>
      </c>
      <c r="N1473" t="s">
        <v>4914</v>
      </c>
      <c r="O1473" s="43">
        <v>42905.557314814818</v>
      </c>
      <c r="P1473" t="s">
        <v>17447</v>
      </c>
      <c r="Q1473" s="23" t="s">
        <v>9968</v>
      </c>
      <c r="R1473" t="s">
        <v>12216</v>
      </c>
      <c r="S1473">
        <v>996</v>
      </c>
      <c r="T1473" t="s">
        <v>4914</v>
      </c>
      <c r="U1473" t="s">
        <v>4917</v>
      </c>
      <c r="V1473" t="s">
        <v>4918</v>
      </c>
      <c r="W1473" t="s">
        <v>17448</v>
      </c>
      <c r="X1473" t="s">
        <v>4920</v>
      </c>
      <c r="Y1473" t="s">
        <v>4921</v>
      </c>
      <c r="Z1473" t="s">
        <v>4922</v>
      </c>
    </row>
    <row r="1474" spans="1:26" hidden="1">
      <c r="A1474" t="s">
        <v>17449</v>
      </c>
      <c r="B1474" t="s">
        <v>4905</v>
      </c>
      <c r="C1474" t="s">
        <v>4906</v>
      </c>
      <c r="D1474" t="s">
        <v>4907</v>
      </c>
      <c r="E1474" t="s">
        <v>6173</v>
      </c>
      <c r="F1474" t="s">
        <v>17450</v>
      </c>
      <c r="G1474" t="s">
        <v>17451</v>
      </c>
      <c r="H1474" t="s">
        <v>17452</v>
      </c>
      <c r="I1474" t="s">
        <v>4910</v>
      </c>
      <c r="J1474" t="s">
        <v>4911</v>
      </c>
      <c r="K1474" t="s">
        <v>4977</v>
      </c>
      <c r="L1474" t="s">
        <v>4913</v>
      </c>
      <c r="M1474" t="s">
        <v>4914</v>
      </c>
      <c r="N1474" t="s">
        <v>4914</v>
      </c>
      <c r="O1474" s="43">
        <v>42905.362187500003</v>
      </c>
      <c r="P1474" t="s">
        <v>17453</v>
      </c>
      <c r="Q1474" s="23" t="s">
        <v>9763</v>
      </c>
      <c r="R1474" t="s">
        <v>12064</v>
      </c>
      <c r="S1474">
        <v>191</v>
      </c>
      <c r="T1474" t="s">
        <v>4914</v>
      </c>
      <c r="U1474" t="s">
        <v>4917</v>
      </c>
      <c r="V1474" t="s">
        <v>4918</v>
      </c>
      <c r="W1474" t="s">
        <v>17454</v>
      </c>
      <c r="X1474" t="s">
        <v>4920</v>
      </c>
      <c r="Y1474" t="s">
        <v>4921</v>
      </c>
      <c r="Z1474" t="s">
        <v>4922</v>
      </c>
    </row>
    <row r="1475" spans="1:26" hidden="1">
      <c r="A1475" t="s">
        <v>17455</v>
      </c>
      <c r="B1475" t="s">
        <v>4905</v>
      </c>
      <c r="C1475" t="s">
        <v>4906</v>
      </c>
      <c r="D1475" t="s">
        <v>4907</v>
      </c>
      <c r="E1475" t="s">
        <v>4959</v>
      </c>
      <c r="F1475" t="s">
        <v>17456</v>
      </c>
      <c r="G1475" t="s">
        <v>17457</v>
      </c>
      <c r="H1475" t="s">
        <v>17458</v>
      </c>
      <c r="I1475" t="s">
        <v>4910</v>
      </c>
      <c r="J1475" t="s">
        <v>4911</v>
      </c>
      <c r="K1475" t="s">
        <v>5328</v>
      </c>
      <c r="L1475" t="s">
        <v>4913</v>
      </c>
      <c r="M1475" t="s">
        <v>4914</v>
      </c>
      <c r="N1475" t="s">
        <v>4914</v>
      </c>
      <c r="O1475" s="43">
        <v>42905.686944444446</v>
      </c>
      <c r="P1475" t="s">
        <v>17459</v>
      </c>
      <c r="Q1475" s="23" t="s">
        <v>10118</v>
      </c>
      <c r="R1475" t="s">
        <v>12340</v>
      </c>
      <c r="S1475">
        <v>14</v>
      </c>
      <c r="T1475" t="s">
        <v>4914</v>
      </c>
      <c r="U1475" t="s">
        <v>4917</v>
      </c>
      <c r="V1475" t="s">
        <v>4918</v>
      </c>
      <c r="W1475" t="s">
        <v>17460</v>
      </c>
      <c r="X1475" t="s">
        <v>4920</v>
      </c>
      <c r="Y1475" t="s">
        <v>4921</v>
      </c>
      <c r="Z1475" t="s">
        <v>4922</v>
      </c>
    </row>
    <row r="1476" spans="1:26" hidden="1">
      <c r="A1476" t="s">
        <v>17461</v>
      </c>
      <c r="B1476" t="s">
        <v>4905</v>
      </c>
      <c r="C1476" t="s">
        <v>4906</v>
      </c>
      <c r="D1476" t="s">
        <v>4907</v>
      </c>
      <c r="E1476" t="s">
        <v>5565</v>
      </c>
      <c r="F1476" t="s">
        <v>17462</v>
      </c>
      <c r="G1476" t="s">
        <v>17463</v>
      </c>
      <c r="H1476" t="s">
        <v>17464</v>
      </c>
      <c r="I1476" t="s">
        <v>4910</v>
      </c>
      <c r="J1476" t="s">
        <v>4911</v>
      </c>
      <c r="K1476" t="s">
        <v>4912</v>
      </c>
      <c r="L1476" t="s">
        <v>4913</v>
      </c>
      <c r="M1476" t="s">
        <v>4914</v>
      </c>
      <c r="N1476" t="s">
        <v>4914</v>
      </c>
      <c r="O1476" s="43">
        <v>42905.65247685185</v>
      </c>
      <c r="P1476" t="s">
        <v>17466</v>
      </c>
      <c r="Q1476" s="23" t="s">
        <v>10052</v>
      </c>
      <c r="R1476" t="s">
        <v>12287</v>
      </c>
      <c r="S1476">
        <v>500</v>
      </c>
      <c r="T1476" t="s">
        <v>4914</v>
      </c>
      <c r="U1476" t="s">
        <v>4917</v>
      </c>
      <c r="V1476" t="s">
        <v>4918</v>
      </c>
      <c r="W1476" t="s">
        <v>17467</v>
      </c>
      <c r="X1476" t="s">
        <v>4920</v>
      </c>
      <c r="Y1476" t="s">
        <v>4921</v>
      </c>
      <c r="Z1476" t="s">
        <v>4922</v>
      </c>
    </row>
    <row r="1477" spans="1:26" hidden="1">
      <c r="A1477" t="s">
        <v>17468</v>
      </c>
      <c r="B1477" t="s">
        <v>4905</v>
      </c>
      <c r="C1477" t="s">
        <v>4906</v>
      </c>
      <c r="D1477" t="s">
        <v>4907</v>
      </c>
      <c r="E1477" t="s">
        <v>5446</v>
      </c>
      <c r="F1477" t="s">
        <v>17469</v>
      </c>
      <c r="G1477" t="s">
        <v>17470</v>
      </c>
      <c r="H1477" t="s">
        <v>17471</v>
      </c>
      <c r="I1477" t="s">
        <v>4910</v>
      </c>
      <c r="J1477" t="s">
        <v>4911</v>
      </c>
      <c r="K1477" t="s">
        <v>4956</v>
      </c>
      <c r="L1477" t="s">
        <v>4913</v>
      </c>
      <c r="M1477" t="s">
        <v>4914</v>
      </c>
      <c r="N1477" t="s">
        <v>4914</v>
      </c>
      <c r="O1477" s="43">
        <v>42905.721655092595</v>
      </c>
      <c r="P1477" t="s">
        <v>17472</v>
      </c>
      <c r="Q1477" s="23" t="s">
        <v>10159</v>
      </c>
      <c r="R1477" t="s">
        <v>12379</v>
      </c>
      <c r="S1477">
        <v>300</v>
      </c>
      <c r="T1477" t="s">
        <v>4914</v>
      </c>
      <c r="U1477" t="s">
        <v>4917</v>
      </c>
      <c r="V1477" t="s">
        <v>4918</v>
      </c>
      <c r="W1477" t="s">
        <v>17473</v>
      </c>
      <c r="X1477" t="s">
        <v>4920</v>
      </c>
      <c r="Y1477" t="s">
        <v>4921</v>
      </c>
      <c r="Z1477" t="s">
        <v>4922</v>
      </c>
    </row>
    <row r="1478" spans="1:26" hidden="1">
      <c r="A1478" t="s">
        <v>17474</v>
      </c>
      <c r="B1478" t="s">
        <v>4905</v>
      </c>
      <c r="C1478" t="s">
        <v>4906</v>
      </c>
      <c r="D1478" t="s">
        <v>4907</v>
      </c>
      <c r="E1478" t="s">
        <v>5177</v>
      </c>
      <c r="F1478" t="s">
        <v>17475</v>
      </c>
      <c r="G1478" t="s">
        <v>17476</v>
      </c>
      <c r="H1478" t="s">
        <v>17477</v>
      </c>
      <c r="I1478" t="s">
        <v>4910</v>
      </c>
      <c r="J1478" t="s">
        <v>4911</v>
      </c>
      <c r="K1478" t="s">
        <v>4956</v>
      </c>
      <c r="L1478" t="s">
        <v>4913</v>
      </c>
      <c r="M1478" t="s">
        <v>4914</v>
      </c>
      <c r="N1478" t="s">
        <v>4914</v>
      </c>
      <c r="O1478" s="43">
        <v>42905.624756944446</v>
      </c>
      <c r="P1478" t="s">
        <v>17478</v>
      </c>
      <c r="Q1478" s="23" t="s">
        <v>10025</v>
      </c>
      <c r="R1478" t="s">
        <v>12262</v>
      </c>
      <c r="S1478">
        <v>313</v>
      </c>
      <c r="T1478" t="s">
        <v>4914</v>
      </c>
      <c r="U1478" t="s">
        <v>4917</v>
      </c>
      <c r="V1478" t="s">
        <v>4918</v>
      </c>
      <c r="W1478" t="s">
        <v>17479</v>
      </c>
      <c r="X1478" t="s">
        <v>4920</v>
      </c>
      <c r="Y1478" t="s">
        <v>4921</v>
      </c>
      <c r="Z1478" t="s">
        <v>4922</v>
      </c>
    </row>
    <row r="1479" spans="1:26" hidden="1">
      <c r="A1479" t="s">
        <v>17480</v>
      </c>
      <c r="B1479" t="s">
        <v>4905</v>
      </c>
      <c r="C1479" t="s">
        <v>4906</v>
      </c>
      <c r="D1479" t="s">
        <v>4907</v>
      </c>
      <c r="E1479" t="s">
        <v>5916</v>
      </c>
      <c r="F1479" t="s">
        <v>17481</v>
      </c>
      <c r="G1479" t="s">
        <v>17482</v>
      </c>
      <c r="H1479" t="s">
        <v>17483</v>
      </c>
      <c r="I1479" t="s">
        <v>4910</v>
      </c>
      <c r="J1479" t="s">
        <v>4911</v>
      </c>
      <c r="K1479" t="s">
        <v>5054</v>
      </c>
      <c r="L1479" t="s">
        <v>4913</v>
      </c>
      <c r="M1479" t="s">
        <v>4914</v>
      </c>
      <c r="N1479" t="s">
        <v>4914</v>
      </c>
      <c r="O1479" s="43">
        <v>42905.866562499999</v>
      </c>
      <c r="P1479" t="s">
        <v>17484</v>
      </c>
      <c r="Q1479" s="23" t="s">
        <v>10185</v>
      </c>
      <c r="R1479" t="s">
        <v>12400</v>
      </c>
      <c r="S1479">
        <v>489</v>
      </c>
      <c r="T1479" t="s">
        <v>4914</v>
      </c>
      <c r="U1479" t="s">
        <v>4917</v>
      </c>
      <c r="V1479" t="s">
        <v>4918</v>
      </c>
      <c r="W1479" t="s">
        <v>17485</v>
      </c>
      <c r="X1479" t="s">
        <v>4920</v>
      </c>
      <c r="Y1479" t="s">
        <v>4921</v>
      </c>
      <c r="Z1479" t="s">
        <v>4922</v>
      </c>
    </row>
    <row r="1480" spans="1:26" hidden="1">
      <c r="A1480" t="s">
        <v>17486</v>
      </c>
      <c r="B1480" t="s">
        <v>4905</v>
      </c>
      <c r="C1480" t="s">
        <v>4906</v>
      </c>
      <c r="D1480" t="s">
        <v>4907</v>
      </c>
      <c r="E1480" t="s">
        <v>5107</v>
      </c>
      <c r="F1480" t="s">
        <v>17487</v>
      </c>
      <c r="G1480" t="s">
        <v>17488</v>
      </c>
      <c r="H1480" t="s">
        <v>17483</v>
      </c>
      <c r="I1480" t="s">
        <v>4910</v>
      </c>
      <c r="J1480" t="s">
        <v>4911</v>
      </c>
      <c r="K1480" t="s">
        <v>5054</v>
      </c>
      <c r="L1480" t="s">
        <v>4913</v>
      </c>
      <c r="M1480" t="s">
        <v>4914</v>
      </c>
      <c r="N1480" t="s">
        <v>4914</v>
      </c>
      <c r="O1480" s="43">
        <v>42905.865682870368</v>
      </c>
      <c r="P1480" t="s">
        <v>17489</v>
      </c>
      <c r="Q1480" s="23" t="s">
        <v>10182</v>
      </c>
      <c r="R1480" t="s">
        <v>12398</v>
      </c>
      <c r="S1480">
        <v>300</v>
      </c>
      <c r="T1480" t="s">
        <v>4914</v>
      </c>
      <c r="U1480" t="s">
        <v>4917</v>
      </c>
      <c r="V1480" t="s">
        <v>4918</v>
      </c>
      <c r="W1480" t="s">
        <v>17490</v>
      </c>
      <c r="X1480" t="s">
        <v>4920</v>
      </c>
      <c r="Y1480" t="s">
        <v>4921</v>
      </c>
      <c r="Z1480" t="s">
        <v>4922</v>
      </c>
    </row>
    <row r="1481" spans="1:26" hidden="1">
      <c r="A1481" t="s">
        <v>17491</v>
      </c>
      <c r="B1481" t="s">
        <v>4905</v>
      </c>
      <c r="C1481" t="s">
        <v>4906</v>
      </c>
      <c r="D1481" t="s">
        <v>4907</v>
      </c>
      <c r="E1481" t="s">
        <v>5162</v>
      </c>
      <c r="F1481" t="s">
        <v>17492</v>
      </c>
      <c r="G1481" t="s">
        <v>17493</v>
      </c>
      <c r="H1481" t="s">
        <v>17494</v>
      </c>
      <c r="I1481" t="s">
        <v>4910</v>
      </c>
      <c r="J1481" t="s">
        <v>4911</v>
      </c>
      <c r="K1481" t="s">
        <v>5328</v>
      </c>
      <c r="L1481" t="s">
        <v>4913</v>
      </c>
      <c r="M1481" t="s">
        <v>4914</v>
      </c>
      <c r="N1481" t="s">
        <v>4914</v>
      </c>
      <c r="O1481" s="43">
        <v>42905.587384259263</v>
      </c>
      <c r="P1481" t="s">
        <v>17495</v>
      </c>
      <c r="Q1481" s="23" t="s">
        <v>9984</v>
      </c>
      <c r="R1481" t="s">
        <v>12228</v>
      </c>
      <c r="S1481">
        <v>100</v>
      </c>
      <c r="T1481" t="s">
        <v>4914</v>
      </c>
      <c r="U1481" t="s">
        <v>4917</v>
      </c>
      <c r="V1481" t="s">
        <v>4918</v>
      </c>
      <c r="W1481" t="s">
        <v>17496</v>
      </c>
      <c r="X1481" t="s">
        <v>4920</v>
      </c>
      <c r="Y1481" t="s">
        <v>4921</v>
      </c>
      <c r="Z1481" t="s">
        <v>4922</v>
      </c>
    </row>
    <row r="1482" spans="1:26" hidden="1">
      <c r="A1482" t="s">
        <v>17497</v>
      </c>
      <c r="B1482" t="s">
        <v>4905</v>
      </c>
      <c r="C1482" t="s">
        <v>4906</v>
      </c>
      <c r="D1482" t="s">
        <v>4907</v>
      </c>
      <c r="E1482" t="s">
        <v>5162</v>
      </c>
      <c r="F1482" t="s">
        <v>17498</v>
      </c>
      <c r="G1482" t="s">
        <v>17499</v>
      </c>
      <c r="H1482" t="s">
        <v>17494</v>
      </c>
      <c r="I1482" t="s">
        <v>4910</v>
      </c>
      <c r="J1482" t="s">
        <v>4911</v>
      </c>
      <c r="K1482" t="s">
        <v>5328</v>
      </c>
      <c r="L1482" t="s">
        <v>4913</v>
      </c>
      <c r="M1482" t="s">
        <v>4914</v>
      </c>
      <c r="N1482" t="s">
        <v>4914</v>
      </c>
      <c r="O1482" s="43">
        <v>42905.588206018518</v>
      </c>
      <c r="P1482" t="s">
        <v>17500</v>
      </c>
      <c r="Q1482" s="23" t="s">
        <v>9987</v>
      </c>
      <c r="R1482" t="s">
        <v>12230</v>
      </c>
      <c r="S1482">
        <v>58</v>
      </c>
      <c r="T1482" t="s">
        <v>4914</v>
      </c>
      <c r="U1482" t="s">
        <v>4917</v>
      </c>
      <c r="V1482" t="s">
        <v>4918</v>
      </c>
      <c r="W1482" t="s">
        <v>17501</v>
      </c>
      <c r="X1482" t="s">
        <v>4920</v>
      </c>
      <c r="Y1482" t="s">
        <v>4921</v>
      </c>
      <c r="Z1482" t="s">
        <v>4922</v>
      </c>
    </row>
    <row r="1483" spans="1:26" hidden="1">
      <c r="A1483" t="s">
        <v>17502</v>
      </c>
      <c r="B1483" t="s">
        <v>4905</v>
      </c>
      <c r="C1483" t="s">
        <v>4906</v>
      </c>
      <c r="D1483" t="s">
        <v>4907</v>
      </c>
      <c r="E1483" t="s">
        <v>5425</v>
      </c>
      <c r="F1483" t="s">
        <v>17503</v>
      </c>
      <c r="G1483" t="s">
        <v>17504</v>
      </c>
      <c r="H1483" t="s">
        <v>17505</v>
      </c>
      <c r="I1483" t="s">
        <v>4910</v>
      </c>
      <c r="J1483" t="s">
        <v>4911</v>
      </c>
      <c r="K1483" t="s">
        <v>4912</v>
      </c>
      <c r="L1483" t="s">
        <v>4913</v>
      </c>
      <c r="M1483" t="s">
        <v>4914</v>
      </c>
      <c r="N1483" t="s">
        <v>4914</v>
      </c>
      <c r="O1483" s="43">
        <v>42905.584027777775</v>
      </c>
      <c r="P1483" t="s">
        <v>17506</v>
      </c>
      <c r="Q1483" s="23" t="s">
        <v>9974</v>
      </c>
      <c r="R1483" t="s">
        <v>12220</v>
      </c>
      <c r="S1483">
        <v>37</v>
      </c>
      <c r="T1483" t="s">
        <v>4914</v>
      </c>
      <c r="U1483" t="s">
        <v>4917</v>
      </c>
      <c r="V1483" t="s">
        <v>4918</v>
      </c>
      <c r="W1483" t="s">
        <v>17507</v>
      </c>
      <c r="X1483" t="s">
        <v>4920</v>
      </c>
      <c r="Y1483" t="s">
        <v>4921</v>
      </c>
      <c r="Z1483" t="s">
        <v>4922</v>
      </c>
    </row>
    <row r="1484" spans="1:26" hidden="1">
      <c r="A1484" t="s">
        <v>17508</v>
      </c>
      <c r="B1484" t="s">
        <v>4905</v>
      </c>
      <c r="C1484" t="s">
        <v>4906</v>
      </c>
      <c r="D1484" t="s">
        <v>4907</v>
      </c>
      <c r="E1484" t="s">
        <v>5253</v>
      </c>
      <c r="F1484" t="s">
        <v>17509</v>
      </c>
      <c r="G1484" t="s">
        <v>17510</v>
      </c>
      <c r="H1484" t="s">
        <v>17511</v>
      </c>
      <c r="I1484" t="s">
        <v>4910</v>
      </c>
      <c r="J1484" t="s">
        <v>4911</v>
      </c>
      <c r="K1484" t="s">
        <v>4961</v>
      </c>
      <c r="L1484" t="s">
        <v>4913</v>
      </c>
      <c r="M1484" t="s">
        <v>4914</v>
      </c>
      <c r="N1484" t="s">
        <v>4914</v>
      </c>
      <c r="O1484" s="43">
        <v>42905.335636574076</v>
      </c>
      <c r="P1484" t="s">
        <v>17512</v>
      </c>
      <c r="Q1484" s="23" t="s">
        <v>9754</v>
      </c>
      <c r="R1484" t="s">
        <v>12058</v>
      </c>
      <c r="S1484">
        <v>20</v>
      </c>
      <c r="T1484" t="s">
        <v>4914</v>
      </c>
      <c r="U1484" t="s">
        <v>4917</v>
      </c>
      <c r="V1484" t="s">
        <v>4918</v>
      </c>
      <c r="W1484" t="s">
        <v>17513</v>
      </c>
      <c r="X1484" t="s">
        <v>4920</v>
      </c>
      <c r="Y1484" t="s">
        <v>4921</v>
      </c>
      <c r="Z1484" t="s">
        <v>4922</v>
      </c>
    </row>
    <row r="1485" spans="1:26" hidden="1">
      <c r="A1485" t="s">
        <v>17514</v>
      </c>
      <c r="B1485" t="s">
        <v>4905</v>
      </c>
      <c r="C1485" t="s">
        <v>4906</v>
      </c>
      <c r="D1485" t="s">
        <v>4907</v>
      </c>
      <c r="E1485" t="s">
        <v>5378</v>
      </c>
      <c r="F1485" t="s">
        <v>17515</v>
      </c>
      <c r="G1485" t="s">
        <v>17516</v>
      </c>
      <c r="H1485" t="s">
        <v>17517</v>
      </c>
      <c r="I1485" t="s">
        <v>4910</v>
      </c>
      <c r="J1485" t="s">
        <v>4911</v>
      </c>
      <c r="K1485" t="s">
        <v>4912</v>
      </c>
      <c r="L1485" t="s">
        <v>4913</v>
      </c>
      <c r="M1485" t="s">
        <v>4914</v>
      </c>
      <c r="N1485" t="s">
        <v>4914</v>
      </c>
      <c r="O1485" s="43">
        <v>42905.703182870369</v>
      </c>
      <c r="P1485" t="s">
        <v>17519</v>
      </c>
      <c r="Q1485" s="23" t="s">
        <v>10147</v>
      </c>
      <c r="R1485" t="s">
        <v>12370</v>
      </c>
      <c r="S1485">
        <v>315</v>
      </c>
      <c r="T1485" t="s">
        <v>4914</v>
      </c>
      <c r="U1485" t="s">
        <v>4917</v>
      </c>
      <c r="V1485" t="s">
        <v>4918</v>
      </c>
      <c r="W1485" t="s">
        <v>17520</v>
      </c>
      <c r="X1485" t="s">
        <v>4920</v>
      </c>
      <c r="Y1485" t="s">
        <v>4921</v>
      </c>
      <c r="Z1485" t="s">
        <v>4922</v>
      </c>
    </row>
    <row r="1486" spans="1:26" hidden="1">
      <c r="A1486" t="s">
        <v>17521</v>
      </c>
      <c r="B1486" t="s">
        <v>4905</v>
      </c>
      <c r="C1486" t="s">
        <v>4906</v>
      </c>
      <c r="D1486" t="s">
        <v>4907</v>
      </c>
      <c r="E1486" t="s">
        <v>4980</v>
      </c>
      <c r="F1486" t="s">
        <v>17522</v>
      </c>
      <c r="G1486" t="s">
        <v>17523</v>
      </c>
      <c r="H1486" t="s">
        <v>17524</v>
      </c>
      <c r="I1486" t="s">
        <v>4910</v>
      </c>
      <c r="J1486" t="s">
        <v>4911</v>
      </c>
      <c r="K1486" t="s">
        <v>4950</v>
      </c>
      <c r="L1486" t="s">
        <v>4913</v>
      </c>
      <c r="M1486" t="s">
        <v>4914</v>
      </c>
      <c r="N1486" t="s">
        <v>4914</v>
      </c>
      <c r="O1486" s="43">
        <v>42905.614791666667</v>
      </c>
      <c r="P1486" t="s">
        <v>4951</v>
      </c>
      <c r="Q1486" s="23" t="s">
        <v>10000</v>
      </c>
      <c r="R1486" t="s">
        <v>12244</v>
      </c>
      <c r="S1486">
        <v>92</v>
      </c>
      <c r="T1486" t="s">
        <v>4914</v>
      </c>
      <c r="U1486" t="s">
        <v>4917</v>
      </c>
      <c r="V1486" t="s">
        <v>4952</v>
      </c>
      <c r="W1486" t="s">
        <v>17525</v>
      </c>
      <c r="X1486" t="s">
        <v>4920</v>
      </c>
      <c r="Y1486" t="s">
        <v>4921</v>
      </c>
      <c r="Z1486" t="s">
        <v>4922</v>
      </c>
    </row>
    <row r="1487" spans="1:26" hidden="1">
      <c r="A1487" t="s">
        <v>17526</v>
      </c>
      <c r="B1487" t="s">
        <v>4905</v>
      </c>
      <c r="C1487" t="s">
        <v>4906</v>
      </c>
      <c r="D1487" t="s">
        <v>4907</v>
      </c>
      <c r="E1487" t="s">
        <v>5107</v>
      </c>
      <c r="F1487" t="s">
        <v>17527</v>
      </c>
      <c r="G1487" t="s">
        <v>17528</v>
      </c>
      <c r="H1487" t="s">
        <v>17529</v>
      </c>
      <c r="I1487" t="s">
        <v>4910</v>
      </c>
      <c r="J1487" t="s">
        <v>4911</v>
      </c>
      <c r="K1487" t="s">
        <v>5118</v>
      </c>
      <c r="L1487" t="s">
        <v>4913</v>
      </c>
      <c r="M1487" t="s">
        <v>4914</v>
      </c>
      <c r="N1487" t="s">
        <v>4914</v>
      </c>
      <c r="O1487" s="43">
        <v>42905.49554398148</v>
      </c>
      <c r="P1487" t="s">
        <v>17530</v>
      </c>
      <c r="Q1487" s="23" t="s">
        <v>9932</v>
      </c>
      <c r="R1487" t="s">
        <v>12192</v>
      </c>
      <c r="S1487">
        <v>342</v>
      </c>
      <c r="T1487" t="s">
        <v>4914</v>
      </c>
      <c r="U1487" t="s">
        <v>4917</v>
      </c>
      <c r="V1487" t="s">
        <v>4918</v>
      </c>
      <c r="W1487" t="s">
        <v>17531</v>
      </c>
      <c r="X1487" t="s">
        <v>4920</v>
      </c>
      <c r="Y1487" t="s">
        <v>4921</v>
      </c>
      <c r="Z1487" t="s">
        <v>4922</v>
      </c>
    </row>
    <row r="1488" spans="1:26" hidden="1">
      <c r="A1488" t="s">
        <v>17532</v>
      </c>
      <c r="B1488" t="s">
        <v>4905</v>
      </c>
      <c r="C1488" t="s">
        <v>4906</v>
      </c>
      <c r="D1488" t="s">
        <v>4907</v>
      </c>
      <c r="E1488" t="s">
        <v>5446</v>
      </c>
      <c r="F1488" t="s">
        <v>17533</v>
      </c>
      <c r="G1488" t="s">
        <v>17534</v>
      </c>
      <c r="H1488" t="s">
        <v>17535</v>
      </c>
      <c r="I1488" t="s">
        <v>4910</v>
      </c>
      <c r="J1488" t="s">
        <v>4911</v>
      </c>
      <c r="K1488" t="s">
        <v>5708</v>
      </c>
      <c r="L1488" t="s">
        <v>4913</v>
      </c>
      <c r="M1488" t="s">
        <v>4914</v>
      </c>
      <c r="N1488" t="s">
        <v>4914</v>
      </c>
      <c r="O1488" s="43">
        <v>42905.493958333333</v>
      </c>
      <c r="P1488" t="s">
        <v>17536</v>
      </c>
      <c r="Q1488" s="23" t="s">
        <v>9923</v>
      </c>
      <c r="R1488" t="s">
        <v>12186</v>
      </c>
      <c r="S1488">
        <v>74</v>
      </c>
      <c r="T1488" t="s">
        <v>4914</v>
      </c>
      <c r="U1488" t="s">
        <v>4917</v>
      </c>
      <c r="V1488" t="s">
        <v>4918</v>
      </c>
      <c r="W1488" t="s">
        <v>17537</v>
      </c>
      <c r="X1488" t="s">
        <v>4920</v>
      </c>
      <c r="Y1488" t="s">
        <v>4921</v>
      </c>
      <c r="Z1488" t="s">
        <v>4922</v>
      </c>
    </row>
    <row r="1489" spans="1:26" hidden="1">
      <c r="A1489" t="s">
        <v>17538</v>
      </c>
      <c r="B1489" t="s">
        <v>4905</v>
      </c>
      <c r="C1489" t="s">
        <v>4906</v>
      </c>
      <c r="D1489" t="s">
        <v>4907</v>
      </c>
      <c r="E1489" t="s">
        <v>5188</v>
      </c>
      <c r="F1489" t="s">
        <v>17539</v>
      </c>
      <c r="G1489" t="s">
        <v>17540</v>
      </c>
      <c r="H1489" t="s">
        <v>17541</v>
      </c>
      <c r="I1489" t="s">
        <v>4910</v>
      </c>
      <c r="J1489" t="s">
        <v>4911</v>
      </c>
      <c r="K1489" t="s">
        <v>4961</v>
      </c>
      <c r="L1489" t="s">
        <v>4913</v>
      </c>
      <c r="M1489" t="s">
        <v>4914</v>
      </c>
      <c r="N1489" t="s">
        <v>4914</v>
      </c>
      <c r="O1489" s="43">
        <v>42905.455023148148</v>
      </c>
      <c r="P1489" t="s">
        <v>17542</v>
      </c>
      <c r="Q1489" s="23" t="s">
        <v>9837</v>
      </c>
      <c r="R1489" t="s">
        <v>12120</v>
      </c>
      <c r="S1489">
        <v>40</v>
      </c>
      <c r="T1489" t="s">
        <v>4914</v>
      </c>
      <c r="U1489" t="s">
        <v>4917</v>
      </c>
      <c r="V1489" t="s">
        <v>4918</v>
      </c>
      <c r="W1489" t="s">
        <v>17543</v>
      </c>
      <c r="X1489" t="s">
        <v>4920</v>
      </c>
      <c r="Y1489" t="s">
        <v>4921</v>
      </c>
      <c r="Z1489" t="s">
        <v>4922</v>
      </c>
    </row>
    <row r="1490" spans="1:26" hidden="1">
      <c r="A1490" t="s">
        <v>17544</v>
      </c>
      <c r="B1490" t="s">
        <v>4905</v>
      </c>
      <c r="C1490" t="s">
        <v>4906</v>
      </c>
      <c r="D1490" t="s">
        <v>4907</v>
      </c>
      <c r="E1490" t="s">
        <v>5132</v>
      </c>
      <c r="F1490" t="s">
        <v>17545</v>
      </c>
      <c r="G1490" t="s">
        <v>17546</v>
      </c>
      <c r="H1490" t="s">
        <v>17541</v>
      </c>
      <c r="I1490" t="s">
        <v>4910</v>
      </c>
      <c r="J1490" t="s">
        <v>4911</v>
      </c>
      <c r="K1490" t="s">
        <v>4961</v>
      </c>
      <c r="L1490" t="s">
        <v>4913</v>
      </c>
      <c r="M1490" t="s">
        <v>4914</v>
      </c>
      <c r="N1490" t="s">
        <v>4914</v>
      </c>
      <c r="O1490" s="43">
        <v>42905.485439814816</v>
      </c>
      <c r="P1490" t="s">
        <v>17547</v>
      </c>
      <c r="Q1490" s="23" t="s">
        <v>9897</v>
      </c>
      <c r="R1490" t="s">
        <v>12168</v>
      </c>
      <c r="S1490">
        <v>20</v>
      </c>
      <c r="T1490" t="s">
        <v>4914</v>
      </c>
      <c r="U1490" t="s">
        <v>4917</v>
      </c>
      <c r="V1490" t="s">
        <v>4918</v>
      </c>
      <c r="W1490" t="s">
        <v>17543</v>
      </c>
      <c r="X1490" t="s">
        <v>4920</v>
      </c>
      <c r="Y1490" t="s">
        <v>4921</v>
      </c>
      <c r="Z1490" t="s">
        <v>4922</v>
      </c>
    </row>
    <row r="1491" spans="1:26" hidden="1">
      <c r="A1491" t="s">
        <v>17548</v>
      </c>
      <c r="B1491" t="s">
        <v>4905</v>
      </c>
      <c r="C1491" t="s">
        <v>4906</v>
      </c>
      <c r="D1491" t="s">
        <v>4907</v>
      </c>
      <c r="E1491" t="s">
        <v>5565</v>
      </c>
      <c r="F1491" t="s">
        <v>17549</v>
      </c>
      <c r="G1491" t="s">
        <v>17550</v>
      </c>
      <c r="H1491" t="s">
        <v>17551</v>
      </c>
      <c r="I1491" t="s">
        <v>4910</v>
      </c>
      <c r="J1491" t="s">
        <v>4911</v>
      </c>
      <c r="K1491" t="s">
        <v>4956</v>
      </c>
      <c r="L1491" t="s">
        <v>4913</v>
      </c>
      <c r="M1491" t="s">
        <v>4914</v>
      </c>
      <c r="N1491" t="s">
        <v>4914</v>
      </c>
      <c r="O1491" s="43">
        <v>42905.487118055556</v>
      </c>
      <c r="P1491" t="s">
        <v>17552</v>
      </c>
      <c r="Q1491" s="23" t="s">
        <v>9902</v>
      </c>
      <c r="R1491" t="s">
        <v>12172</v>
      </c>
      <c r="S1491">
        <v>202</v>
      </c>
      <c r="T1491" t="s">
        <v>4914</v>
      </c>
      <c r="U1491" t="s">
        <v>4917</v>
      </c>
      <c r="V1491" t="s">
        <v>4918</v>
      </c>
      <c r="W1491" t="s">
        <v>17553</v>
      </c>
      <c r="X1491" t="s">
        <v>4920</v>
      </c>
      <c r="Y1491" t="s">
        <v>4921</v>
      </c>
      <c r="Z1491" t="s">
        <v>4922</v>
      </c>
    </row>
    <row r="1492" spans="1:26" hidden="1">
      <c r="A1492" t="s">
        <v>17554</v>
      </c>
      <c r="B1492" t="s">
        <v>4905</v>
      </c>
      <c r="C1492" t="s">
        <v>4906</v>
      </c>
      <c r="D1492" t="s">
        <v>4907</v>
      </c>
      <c r="E1492" t="s">
        <v>5356</v>
      </c>
      <c r="F1492" t="s">
        <v>17555</v>
      </c>
      <c r="G1492" t="s">
        <v>17556</v>
      </c>
      <c r="H1492" t="s">
        <v>17557</v>
      </c>
      <c r="I1492" t="s">
        <v>4910</v>
      </c>
      <c r="J1492" t="s">
        <v>4911</v>
      </c>
      <c r="K1492" t="s">
        <v>4912</v>
      </c>
      <c r="L1492" t="s">
        <v>4913</v>
      </c>
      <c r="M1492" t="s">
        <v>4914</v>
      </c>
      <c r="N1492" t="s">
        <v>4914</v>
      </c>
      <c r="O1492" s="43">
        <v>42905.664004629631</v>
      </c>
      <c r="P1492" t="s">
        <v>17558</v>
      </c>
      <c r="Q1492" s="23" t="s">
        <v>10086</v>
      </c>
      <c r="R1492" t="s">
        <v>12311</v>
      </c>
      <c r="S1492">
        <v>100</v>
      </c>
      <c r="T1492" t="s">
        <v>4914</v>
      </c>
      <c r="U1492" t="s">
        <v>4917</v>
      </c>
      <c r="V1492" t="s">
        <v>4918</v>
      </c>
      <c r="W1492" t="s">
        <v>17559</v>
      </c>
      <c r="X1492" t="s">
        <v>4920</v>
      </c>
      <c r="Y1492" t="s">
        <v>4921</v>
      </c>
      <c r="Z1492" t="s">
        <v>4922</v>
      </c>
    </row>
    <row r="1493" spans="1:26" hidden="1">
      <c r="A1493" t="s">
        <v>17560</v>
      </c>
      <c r="B1493" t="s">
        <v>4905</v>
      </c>
      <c r="C1493" t="s">
        <v>4906</v>
      </c>
      <c r="D1493" t="s">
        <v>4907</v>
      </c>
      <c r="E1493" t="s">
        <v>5356</v>
      </c>
      <c r="F1493" t="s">
        <v>17561</v>
      </c>
      <c r="G1493" t="s">
        <v>17562</v>
      </c>
      <c r="H1493" t="s">
        <v>17557</v>
      </c>
      <c r="I1493" t="s">
        <v>4910</v>
      </c>
      <c r="J1493" t="s">
        <v>4911</v>
      </c>
      <c r="K1493" t="s">
        <v>4977</v>
      </c>
      <c r="L1493" t="s">
        <v>4913</v>
      </c>
      <c r="M1493" t="s">
        <v>4914</v>
      </c>
      <c r="N1493" t="s">
        <v>4914</v>
      </c>
      <c r="O1493" s="43">
        <v>42905.664409722223</v>
      </c>
      <c r="P1493" t="s">
        <v>17563</v>
      </c>
      <c r="Q1493" s="23" t="s">
        <v>10092</v>
      </c>
      <c r="R1493" t="s">
        <v>12315</v>
      </c>
      <c r="S1493">
        <v>191</v>
      </c>
      <c r="T1493" t="s">
        <v>4914</v>
      </c>
      <c r="U1493" t="s">
        <v>4917</v>
      </c>
      <c r="V1493" t="s">
        <v>4918</v>
      </c>
      <c r="W1493" t="s">
        <v>17564</v>
      </c>
      <c r="X1493" t="s">
        <v>4920</v>
      </c>
      <c r="Y1493" t="s">
        <v>4921</v>
      </c>
      <c r="Z1493" t="s">
        <v>4922</v>
      </c>
    </row>
    <row r="1494" spans="1:26" hidden="1">
      <c r="A1494" t="s">
        <v>17565</v>
      </c>
      <c r="B1494" t="s">
        <v>4905</v>
      </c>
      <c r="C1494" t="s">
        <v>4906</v>
      </c>
      <c r="D1494" t="s">
        <v>4907</v>
      </c>
      <c r="E1494" t="s">
        <v>5093</v>
      </c>
      <c r="F1494" t="s">
        <v>17566</v>
      </c>
      <c r="G1494" t="s">
        <v>17567</v>
      </c>
      <c r="H1494" t="s">
        <v>17568</v>
      </c>
      <c r="I1494" t="s">
        <v>4910</v>
      </c>
      <c r="J1494" t="s">
        <v>4911</v>
      </c>
      <c r="K1494" t="s">
        <v>4912</v>
      </c>
      <c r="L1494" t="s">
        <v>4913</v>
      </c>
      <c r="M1494" t="s">
        <v>4914</v>
      </c>
      <c r="N1494" t="s">
        <v>4914</v>
      </c>
      <c r="O1494" s="43">
        <v>42905.659502314818</v>
      </c>
      <c r="P1494" t="s">
        <v>17569</v>
      </c>
      <c r="Q1494" s="23" t="s">
        <v>10073</v>
      </c>
      <c r="R1494" t="s">
        <v>12301</v>
      </c>
      <c r="S1494">
        <v>202</v>
      </c>
      <c r="T1494" t="s">
        <v>4914</v>
      </c>
      <c r="U1494" t="s">
        <v>4917</v>
      </c>
      <c r="V1494" t="s">
        <v>4918</v>
      </c>
      <c r="W1494" t="s">
        <v>17570</v>
      </c>
      <c r="X1494" t="s">
        <v>4920</v>
      </c>
      <c r="Y1494" t="s">
        <v>4921</v>
      </c>
      <c r="Z1494" t="s">
        <v>4922</v>
      </c>
    </row>
    <row r="1495" spans="1:26" hidden="1">
      <c r="A1495" t="s">
        <v>17571</v>
      </c>
      <c r="B1495" t="s">
        <v>4905</v>
      </c>
      <c r="C1495" t="s">
        <v>4906</v>
      </c>
      <c r="D1495" t="s">
        <v>4907</v>
      </c>
      <c r="E1495" t="s">
        <v>5101</v>
      </c>
      <c r="F1495" t="s">
        <v>17572</v>
      </c>
      <c r="G1495" t="s">
        <v>17573</v>
      </c>
      <c r="H1495" t="s">
        <v>17574</v>
      </c>
      <c r="I1495" t="s">
        <v>4910</v>
      </c>
      <c r="J1495" t="s">
        <v>4911</v>
      </c>
      <c r="K1495" t="s">
        <v>4912</v>
      </c>
      <c r="L1495" t="s">
        <v>4913</v>
      </c>
      <c r="M1495" t="s">
        <v>4914</v>
      </c>
      <c r="N1495" t="s">
        <v>4914</v>
      </c>
      <c r="O1495" s="43">
        <v>42905.606111111112</v>
      </c>
      <c r="P1495" t="s">
        <v>17575</v>
      </c>
      <c r="Q1495" s="23" t="s">
        <v>9993</v>
      </c>
      <c r="R1495" t="s">
        <v>12238</v>
      </c>
      <c r="S1495">
        <v>500</v>
      </c>
      <c r="T1495" t="s">
        <v>4914</v>
      </c>
      <c r="U1495" t="s">
        <v>4917</v>
      </c>
      <c r="V1495" t="s">
        <v>4918</v>
      </c>
      <c r="W1495" t="s">
        <v>17576</v>
      </c>
      <c r="X1495" t="s">
        <v>4920</v>
      </c>
      <c r="Y1495" t="s">
        <v>4921</v>
      </c>
      <c r="Z1495" t="s">
        <v>4922</v>
      </c>
    </row>
    <row r="1496" spans="1:26" hidden="1">
      <c r="A1496" t="s">
        <v>17577</v>
      </c>
      <c r="B1496" t="s">
        <v>4905</v>
      </c>
      <c r="C1496" t="s">
        <v>4906</v>
      </c>
      <c r="D1496" t="s">
        <v>4907</v>
      </c>
      <c r="E1496" t="s">
        <v>5362</v>
      </c>
      <c r="F1496" t="s">
        <v>17578</v>
      </c>
      <c r="G1496" t="s">
        <v>17579</v>
      </c>
      <c r="H1496" t="s">
        <v>17580</v>
      </c>
      <c r="I1496" t="s">
        <v>4910</v>
      </c>
      <c r="J1496" t="s">
        <v>4911</v>
      </c>
      <c r="K1496" t="s">
        <v>5159</v>
      </c>
      <c r="L1496" t="s">
        <v>4913</v>
      </c>
      <c r="M1496" t="s">
        <v>4914</v>
      </c>
      <c r="N1496" t="s">
        <v>4914</v>
      </c>
      <c r="O1496" s="43">
        <v>42905.630428240744</v>
      </c>
      <c r="P1496" t="s">
        <v>17581</v>
      </c>
      <c r="Q1496" s="23" t="s">
        <v>10028</v>
      </c>
      <c r="R1496" t="s">
        <v>12264</v>
      </c>
      <c r="S1496">
        <v>55</v>
      </c>
      <c r="T1496" t="s">
        <v>4914</v>
      </c>
      <c r="U1496" t="s">
        <v>4917</v>
      </c>
      <c r="V1496" t="s">
        <v>4918</v>
      </c>
      <c r="W1496" t="s">
        <v>17582</v>
      </c>
      <c r="X1496" t="s">
        <v>4920</v>
      </c>
      <c r="Y1496" t="s">
        <v>4921</v>
      </c>
      <c r="Z1496" t="s">
        <v>4922</v>
      </c>
    </row>
    <row r="1497" spans="1:26" hidden="1">
      <c r="A1497" t="s">
        <v>17583</v>
      </c>
      <c r="B1497" t="s">
        <v>4905</v>
      </c>
      <c r="C1497" t="s">
        <v>4906</v>
      </c>
      <c r="D1497" t="s">
        <v>4907</v>
      </c>
      <c r="E1497" t="s">
        <v>4967</v>
      </c>
      <c r="F1497" t="s">
        <v>17584</v>
      </c>
      <c r="G1497" t="s">
        <v>17585</v>
      </c>
      <c r="H1497" t="s">
        <v>17586</v>
      </c>
      <c r="I1497" t="s">
        <v>4910</v>
      </c>
      <c r="J1497" t="s">
        <v>4911</v>
      </c>
      <c r="K1497" t="s">
        <v>4912</v>
      </c>
      <c r="L1497" t="s">
        <v>4913</v>
      </c>
      <c r="M1497" t="s">
        <v>4914</v>
      </c>
      <c r="N1497" t="s">
        <v>4914</v>
      </c>
      <c r="O1497" s="43">
        <v>42905.656168981484</v>
      </c>
      <c r="P1497" t="s">
        <v>17587</v>
      </c>
      <c r="Q1497" s="23" t="s">
        <v>10064</v>
      </c>
      <c r="R1497" t="s">
        <v>12295</v>
      </c>
      <c r="S1497">
        <v>485</v>
      </c>
      <c r="T1497" t="s">
        <v>4914</v>
      </c>
      <c r="U1497" t="s">
        <v>4917</v>
      </c>
      <c r="V1497" t="s">
        <v>4918</v>
      </c>
      <c r="W1497" t="s">
        <v>17588</v>
      </c>
      <c r="X1497" t="s">
        <v>4920</v>
      </c>
      <c r="Y1497" t="s">
        <v>4921</v>
      </c>
      <c r="Z1497" t="s">
        <v>4922</v>
      </c>
    </row>
    <row r="1498" spans="1:26" hidden="1">
      <c r="A1498" t="s">
        <v>17589</v>
      </c>
      <c r="B1498" t="s">
        <v>4905</v>
      </c>
      <c r="C1498" t="s">
        <v>4906</v>
      </c>
      <c r="D1498" t="s">
        <v>4907</v>
      </c>
      <c r="E1498" t="s">
        <v>5107</v>
      </c>
      <c r="F1498" t="s">
        <v>17590</v>
      </c>
      <c r="G1498" t="s">
        <v>17591</v>
      </c>
      <c r="H1498" t="s">
        <v>17592</v>
      </c>
      <c r="I1498" t="s">
        <v>4910</v>
      </c>
      <c r="J1498" t="s">
        <v>4911</v>
      </c>
      <c r="K1498" t="s">
        <v>4961</v>
      </c>
      <c r="L1498" t="s">
        <v>4913</v>
      </c>
      <c r="M1498" t="s">
        <v>4914</v>
      </c>
      <c r="N1498" t="s">
        <v>4914</v>
      </c>
      <c r="O1498" s="43">
        <v>42905.527731481481</v>
      </c>
      <c r="P1498" t="s">
        <v>17593</v>
      </c>
      <c r="Q1498" s="23" t="s">
        <v>9962</v>
      </c>
      <c r="R1498" t="s">
        <v>12212</v>
      </c>
      <c r="S1498">
        <v>332</v>
      </c>
      <c r="T1498" t="s">
        <v>4914</v>
      </c>
      <c r="U1498" t="s">
        <v>4917</v>
      </c>
      <c r="V1498" t="s">
        <v>4918</v>
      </c>
      <c r="W1498" t="s">
        <v>17594</v>
      </c>
      <c r="X1498" t="s">
        <v>4920</v>
      </c>
      <c r="Y1498" t="s">
        <v>4921</v>
      </c>
      <c r="Z1498" t="s">
        <v>4922</v>
      </c>
    </row>
    <row r="1499" spans="1:26" hidden="1">
      <c r="A1499" t="s">
        <v>17595</v>
      </c>
      <c r="B1499" t="s">
        <v>4905</v>
      </c>
      <c r="C1499" t="s">
        <v>4906</v>
      </c>
      <c r="D1499" t="s">
        <v>4907</v>
      </c>
      <c r="E1499" t="s">
        <v>4954</v>
      </c>
      <c r="F1499" t="s">
        <v>17596</v>
      </c>
      <c r="G1499" t="s">
        <v>17597</v>
      </c>
      <c r="H1499" t="s">
        <v>17598</v>
      </c>
      <c r="I1499" t="s">
        <v>4910</v>
      </c>
      <c r="J1499" t="s">
        <v>4911</v>
      </c>
      <c r="K1499" t="s">
        <v>4912</v>
      </c>
      <c r="L1499" t="s">
        <v>4913</v>
      </c>
      <c r="M1499" t="s">
        <v>4914</v>
      </c>
      <c r="N1499" t="s">
        <v>4914</v>
      </c>
      <c r="O1499" s="43">
        <v>42905.500208333331</v>
      </c>
      <c r="P1499" t="s">
        <v>17599</v>
      </c>
      <c r="Q1499" s="23" t="s">
        <v>9938</v>
      </c>
      <c r="R1499" t="s">
        <v>12196</v>
      </c>
      <c r="S1499">
        <v>486</v>
      </c>
      <c r="T1499" t="s">
        <v>4914</v>
      </c>
      <c r="U1499" t="s">
        <v>4917</v>
      </c>
      <c r="V1499" t="s">
        <v>4918</v>
      </c>
      <c r="W1499" t="s">
        <v>17600</v>
      </c>
      <c r="X1499" t="s">
        <v>4920</v>
      </c>
      <c r="Y1499" t="s">
        <v>4921</v>
      </c>
      <c r="Z1499" t="s">
        <v>4922</v>
      </c>
    </row>
    <row r="1500" spans="1:26" hidden="1">
      <c r="A1500" t="s">
        <v>17601</v>
      </c>
      <c r="B1500" t="s">
        <v>4905</v>
      </c>
      <c r="C1500" t="s">
        <v>4906</v>
      </c>
      <c r="D1500" t="s">
        <v>4907</v>
      </c>
      <c r="E1500" t="s">
        <v>5264</v>
      </c>
      <c r="F1500" t="s">
        <v>17602</v>
      </c>
      <c r="G1500" t="s">
        <v>17603</v>
      </c>
      <c r="H1500" t="s">
        <v>17604</v>
      </c>
      <c r="I1500" t="s">
        <v>4910</v>
      </c>
      <c r="J1500" t="s">
        <v>4911</v>
      </c>
      <c r="K1500" t="s">
        <v>6762</v>
      </c>
      <c r="L1500" t="s">
        <v>4913</v>
      </c>
      <c r="M1500" t="s">
        <v>4914</v>
      </c>
      <c r="N1500" t="s">
        <v>4914</v>
      </c>
      <c r="O1500" s="43">
        <v>42905.564409722225</v>
      </c>
      <c r="P1500" t="s">
        <v>17605</v>
      </c>
      <c r="Q1500" s="23" t="s">
        <v>9971</v>
      </c>
      <c r="R1500" t="s">
        <v>12218</v>
      </c>
      <c r="S1500">
        <v>78</v>
      </c>
      <c r="T1500" t="s">
        <v>4914</v>
      </c>
      <c r="U1500" t="s">
        <v>4917</v>
      </c>
      <c r="V1500" t="s">
        <v>4918</v>
      </c>
      <c r="W1500" t="s">
        <v>17606</v>
      </c>
      <c r="X1500" t="s">
        <v>4920</v>
      </c>
      <c r="Y1500" t="s">
        <v>4921</v>
      </c>
      <c r="Z1500" t="s">
        <v>4922</v>
      </c>
    </row>
    <row r="1501" spans="1:26" hidden="1">
      <c r="A1501" t="s">
        <v>17607</v>
      </c>
      <c r="B1501" t="s">
        <v>4905</v>
      </c>
      <c r="C1501" t="s">
        <v>4906</v>
      </c>
      <c r="D1501" t="s">
        <v>4907</v>
      </c>
      <c r="E1501" t="s">
        <v>5080</v>
      </c>
      <c r="F1501" t="s">
        <v>17608</v>
      </c>
      <c r="G1501" t="s">
        <v>17609</v>
      </c>
      <c r="H1501" t="s">
        <v>17610</v>
      </c>
      <c r="I1501" t="s">
        <v>4910</v>
      </c>
      <c r="J1501" t="s">
        <v>4911</v>
      </c>
      <c r="K1501" t="s">
        <v>4977</v>
      </c>
      <c r="L1501" t="s">
        <v>4913</v>
      </c>
      <c r="M1501" t="s">
        <v>4914</v>
      </c>
      <c r="N1501" t="s">
        <v>4914</v>
      </c>
      <c r="O1501" s="43">
        <v>42905.48097222222</v>
      </c>
      <c r="P1501" t="s">
        <v>17611</v>
      </c>
      <c r="Q1501" s="23" t="s">
        <v>9891</v>
      </c>
      <c r="R1501" t="s">
        <v>12164</v>
      </c>
      <c r="S1501">
        <v>220</v>
      </c>
      <c r="T1501" t="s">
        <v>4914</v>
      </c>
      <c r="U1501" t="s">
        <v>4917</v>
      </c>
      <c r="V1501" t="s">
        <v>4918</v>
      </c>
      <c r="W1501" t="s">
        <v>17612</v>
      </c>
      <c r="X1501" t="s">
        <v>4920</v>
      </c>
      <c r="Y1501" t="s">
        <v>4921</v>
      </c>
      <c r="Z1501" t="s">
        <v>4922</v>
      </c>
    </row>
    <row r="1502" spans="1:26" hidden="1">
      <c r="A1502" t="s">
        <v>17613</v>
      </c>
      <c r="B1502" t="s">
        <v>4905</v>
      </c>
      <c r="C1502" t="s">
        <v>4906</v>
      </c>
      <c r="D1502" t="s">
        <v>4907</v>
      </c>
      <c r="E1502" t="s">
        <v>5208</v>
      </c>
      <c r="F1502" t="s">
        <v>17614</v>
      </c>
      <c r="G1502" t="s">
        <v>17615</v>
      </c>
      <c r="H1502" t="s">
        <v>17616</v>
      </c>
      <c r="I1502" t="s">
        <v>4910</v>
      </c>
      <c r="J1502" t="s">
        <v>4911</v>
      </c>
      <c r="K1502" t="s">
        <v>4977</v>
      </c>
      <c r="L1502" t="s">
        <v>4913</v>
      </c>
      <c r="M1502" t="s">
        <v>4914</v>
      </c>
      <c r="N1502" t="s">
        <v>4914</v>
      </c>
      <c r="O1502" s="43">
        <v>42905.667187500003</v>
      </c>
      <c r="P1502" t="s">
        <v>17617</v>
      </c>
      <c r="Q1502" s="23" t="s">
        <v>10093</v>
      </c>
      <c r="R1502" t="s">
        <v>12317</v>
      </c>
      <c r="S1502">
        <v>157</v>
      </c>
      <c r="T1502" t="s">
        <v>4914</v>
      </c>
      <c r="U1502" t="s">
        <v>4917</v>
      </c>
      <c r="V1502" t="s">
        <v>4918</v>
      </c>
      <c r="W1502" t="s">
        <v>17618</v>
      </c>
      <c r="X1502" t="s">
        <v>4920</v>
      </c>
      <c r="Y1502" t="s">
        <v>4921</v>
      </c>
      <c r="Z1502" t="s">
        <v>4922</v>
      </c>
    </row>
    <row r="1503" spans="1:26" hidden="1">
      <c r="A1503" t="s">
        <v>17619</v>
      </c>
      <c r="B1503" t="s">
        <v>4905</v>
      </c>
      <c r="C1503" t="s">
        <v>4906</v>
      </c>
      <c r="D1503" t="s">
        <v>4907</v>
      </c>
      <c r="E1503" t="s">
        <v>5253</v>
      </c>
      <c r="F1503" t="s">
        <v>17620</v>
      </c>
      <c r="G1503" t="s">
        <v>17621</v>
      </c>
      <c r="H1503" t="s">
        <v>17616</v>
      </c>
      <c r="I1503" t="s">
        <v>4910</v>
      </c>
      <c r="J1503" t="s">
        <v>4911</v>
      </c>
      <c r="K1503" t="s">
        <v>4977</v>
      </c>
      <c r="L1503" t="s">
        <v>4913</v>
      </c>
      <c r="M1503" t="s">
        <v>4914</v>
      </c>
      <c r="N1503" t="s">
        <v>4914</v>
      </c>
      <c r="O1503" s="43">
        <v>42905.692071759258</v>
      </c>
      <c r="P1503" t="s">
        <v>17622</v>
      </c>
      <c r="Q1503" s="23" t="s">
        <v>10125</v>
      </c>
      <c r="R1503" t="s">
        <v>12349</v>
      </c>
      <c r="S1503">
        <v>586</v>
      </c>
      <c r="T1503" t="s">
        <v>4914</v>
      </c>
      <c r="U1503" t="s">
        <v>4917</v>
      </c>
      <c r="V1503" t="s">
        <v>4918</v>
      </c>
      <c r="W1503" t="s">
        <v>17623</v>
      </c>
      <c r="X1503" t="s">
        <v>4920</v>
      </c>
      <c r="Y1503" t="s">
        <v>4921</v>
      </c>
      <c r="Z1503" t="s">
        <v>4922</v>
      </c>
    </row>
    <row r="1504" spans="1:26" hidden="1">
      <c r="A1504" t="s">
        <v>17624</v>
      </c>
      <c r="B1504" t="s">
        <v>4905</v>
      </c>
      <c r="C1504" t="s">
        <v>4906</v>
      </c>
      <c r="D1504" t="s">
        <v>4907</v>
      </c>
      <c r="E1504" t="s">
        <v>5028</v>
      </c>
      <c r="F1504" t="s">
        <v>17625</v>
      </c>
      <c r="G1504" t="s">
        <v>17626</v>
      </c>
      <c r="H1504" t="s">
        <v>17627</v>
      </c>
      <c r="I1504" t="s">
        <v>4910</v>
      </c>
      <c r="J1504" t="s">
        <v>4911</v>
      </c>
      <c r="K1504" t="s">
        <v>4912</v>
      </c>
      <c r="L1504" t="s">
        <v>4913</v>
      </c>
      <c r="M1504" t="s">
        <v>4914</v>
      </c>
      <c r="N1504" t="s">
        <v>4914</v>
      </c>
      <c r="O1504" s="43">
        <v>42905.526805555557</v>
      </c>
      <c r="P1504" t="s">
        <v>17628</v>
      </c>
      <c r="Q1504" s="23" t="s">
        <v>9956</v>
      </c>
      <c r="R1504" t="s">
        <v>12208</v>
      </c>
      <c r="S1504">
        <v>403</v>
      </c>
      <c r="T1504" t="s">
        <v>4914</v>
      </c>
      <c r="U1504" t="s">
        <v>4917</v>
      </c>
      <c r="V1504" t="s">
        <v>4918</v>
      </c>
      <c r="W1504" t="s">
        <v>17629</v>
      </c>
      <c r="X1504" t="s">
        <v>4920</v>
      </c>
      <c r="Y1504" t="s">
        <v>4921</v>
      </c>
      <c r="Z1504" t="s">
        <v>4922</v>
      </c>
    </row>
    <row r="1505" spans="1:26" hidden="1">
      <c r="A1505" t="s">
        <v>17630</v>
      </c>
      <c r="B1505" t="s">
        <v>4905</v>
      </c>
      <c r="C1505" t="s">
        <v>4906</v>
      </c>
      <c r="D1505" t="s">
        <v>4907</v>
      </c>
      <c r="E1505" t="s">
        <v>5052</v>
      </c>
      <c r="F1505" t="s">
        <v>17631</v>
      </c>
      <c r="G1505" t="s">
        <v>17632</v>
      </c>
      <c r="H1505" t="s">
        <v>17633</v>
      </c>
      <c r="I1505" t="s">
        <v>4910</v>
      </c>
      <c r="J1505" t="s">
        <v>4911</v>
      </c>
      <c r="K1505" t="s">
        <v>4977</v>
      </c>
      <c r="L1505" t="s">
        <v>4913</v>
      </c>
      <c r="M1505" t="s">
        <v>4914</v>
      </c>
      <c r="N1505" t="s">
        <v>4914</v>
      </c>
      <c r="O1505" s="43">
        <v>42905.697280092594</v>
      </c>
      <c r="P1505" t="s">
        <v>17634</v>
      </c>
      <c r="Q1505" s="23" t="s">
        <v>10135</v>
      </c>
      <c r="R1505" t="s">
        <v>12360</v>
      </c>
      <c r="S1505">
        <v>447</v>
      </c>
      <c r="T1505" t="s">
        <v>4914</v>
      </c>
      <c r="U1505" t="s">
        <v>4917</v>
      </c>
      <c r="V1505" t="s">
        <v>4918</v>
      </c>
      <c r="W1505" t="s">
        <v>17635</v>
      </c>
      <c r="X1505" t="s">
        <v>4920</v>
      </c>
      <c r="Y1505" t="s">
        <v>4921</v>
      </c>
      <c r="Z1505" t="s">
        <v>4922</v>
      </c>
    </row>
    <row r="1506" spans="1:26" hidden="1">
      <c r="A1506" t="s">
        <v>17636</v>
      </c>
      <c r="B1506" t="s">
        <v>4905</v>
      </c>
      <c r="C1506" t="s">
        <v>4906</v>
      </c>
      <c r="D1506" t="s">
        <v>4907</v>
      </c>
      <c r="E1506" t="s">
        <v>6614</v>
      </c>
      <c r="F1506" t="s">
        <v>17637</v>
      </c>
      <c r="G1506" t="s">
        <v>17638</v>
      </c>
      <c r="H1506" t="s">
        <v>17639</v>
      </c>
      <c r="I1506" t="s">
        <v>4910</v>
      </c>
      <c r="J1506" t="s">
        <v>4911</v>
      </c>
      <c r="K1506" t="s">
        <v>4995</v>
      </c>
      <c r="L1506" t="s">
        <v>4913</v>
      </c>
      <c r="M1506" t="s">
        <v>4914</v>
      </c>
      <c r="N1506" t="s">
        <v>4914</v>
      </c>
      <c r="O1506" s="43">
        <v>42905.664027777777</v>
      </c>
      <c r="P1506" t="s">
        <v>17640</v>
      </c>
      <c r="Q1506" s="23" t="s">
        <v>10089</v>
      </c>
      <c r="R1506" t="s">
        <v>12313</v>
      </c>
      <c r="S1506">
        <v>85</v>
      </c>
      <c r="T1506" t="s">
        <v>4914</v>
      </c>
      <c r="U1506" t="s">
        <v>4917</v>
      </c>
      <c r="V1506" t="s">
        <v>4918</v>
      </c>
      <c r="W1506" t="s">
        <v>17641</v>
      </c>
      <c r="X1506" t="s">
        <v>4920</v>
      </c>
      <c r="Y1506" t="s">
        <v>4921</v>
      </c>
      <c r="Z1506" t="s">
        <v>4922</v>
      </c>
    </row>
    <row r="1507" spans="1:26" hidden="1">
      <c r="A1507" t="s">
        <v>17642</v>
      </c>
      <c r="B1507" t="s">
        <v>4905</v>
      </c>
      <c r="C1507" t="s">
        <v>4906</v>
      </c>
      <c r="D1507" t="s">
        <v>4907</v>
      </c>
      <c r="E1507" t="s">
        <v>5144</v>
      </c>
      <c r="F1507" t="s">
        <v>17643</v>
      </c>
      <c r="G1507" t="s">
        <v>17644</v>
      </c>
      <c r="H1507" t="s">
        <v>7731</v>
      </c>
      <c r="I1507" t="s">
        <v>4910</v>
      </c>
      <c r="J1507" t="s">
        <v>4911</v>
      </c>
      <c r="K1507" t="s">
        <v>4912</v>
      </c>
      <c r="L1507" t="s">
        <v>4913</v>
      </c>
      <c r="M1507" t="s">
        <v>4914</v>
      </c>
      <c r="N1507" t="s">
        <v>4914</v>
      </c>
      <c r="O1507" s="43">
        <v>42905.425752314812</v>
      </c>
      <c r="P1507" t="s">
        <v>17645</v>
      </c>
      <c r="Q1507" s="23" t="s">
        <v>9791</v>
      </c>
      <c r="R1507" t="s">
        <v>12084</v>
      </c>
      <c r="S1507">
        <v>12</v>
      </c>
      <c r="T1507" t="s">
        <v>4914</v>
      </c>
      <c r="U1507" t="s">
        <v>4917</v>
      </c>
      <c r="V1507" t="s">
        <v>4918</v>
      </c>
      <c r="W1507" t="s">
        <v>7733</v>
      </c>
      <c r="X1507" t="s">
        <v>4920</v>
      </c>
      <c r="Y1507" t="s">
        <v>4921</v>
      </c>
      <c r="Z1507" t="s">
        <v>4922</v>
      </c>
    </row>
    <row r="1508" spans="1:26" hidden="1">
      <c r="A1508" t="s">
        <v>17646</v>
      </c>
      <c r="B1508" t="s">
        <v>4905</v>
      </c>
      <c r="C1508" t="s">
        <v>4906</v>
      </c>
      <c r="D1508" t="s">
        <v>4907</v>
      </c>
      <c r="E1508" t="s">
        <v>5870</v>
      </c>
      <c r="F1508" t="s">
        <v>17647</v>
      </c>
      <c r="G1508" t="s">
        <v>17648</v>
      </c>
      <c r="H1508" t="s">
        <v>17649</v>
      </c>
      <c r="I1508" t="s">
        <v>4910</v>
      </c>
      <c r="J1508" t="s">
        <v>4911</v>
      </c>
      <c r="K1508" t="s">
        <v>4961</v>
      </c>
      <c r="L1508" t="s">
        <v>4913</v>
      </c>
      <c r="M1508" t="s">
        <v>4914</v>
      </c>
      <c r="N1508" t="s">
        <v>4914</v>
      </c>
      <c r="O1508" s="43">
        <v>42905.693032407406</v>
      </c>
      <c r="P1508" t="s">
        <v>17650</v>
      </c>
      <c r="Q1508" s="23" t="s">
        <v>10126</v>
      </c>
      <c r="R1508" t="s">
        <v>12351</v>
      </c>
      <c r="S1508">
        <v>42</v>
      </c>
      <c r="T1508" t="s">
        <v>4914</v>
      </c>
      <c r="U1508" t="s">
        <v>4917</v>
      </c>
      <c r="V1508" t="s">
        <v>4918</v>
      </c>
      <c r="W1508" t="s">
        <v>17651</v>
      </c>
      <c r="X1508" t="s">
        <v>4920</v>
      </c>
      <c r="Y1508" t="s">
        <v>4921</v>
      </c>
      <c r="Z1508" t="s">
        <v>4922</v>
      </c>
    </row>
    <row r="1509" spans="1:26" hidden="1">
      <c r="A1509" t="s">
        <v>17652</v>
      </c>
      <c r="B1509" t="s">
        <v>4905</v>
      </c>
      <c r="C1509" t="s">
        <v>4906</v>
      </c>
      <c r="D1509" t="s">
        <v>4907</v>
      </c>
      <c r="E1509" t="s">
        <v>5877</v>
      </c>
      <c r="F1509" t="s">
        <v>17653</v>
      </c>
      <c r="G1509" t="s">
        <v>17654</v>
      </c>
      <c r="H1509" t="s">
        <v>17655</v>
      </c>
      <c r="I1509" t="s">
        <v>4910</v>
      </c>
      <c r="J1509" t="s">
        <v>4911</v>
      </c>
      <c r="K1509" t="s">
        <v>4977</v>
      </c>
      <c r="L1509" t="s">
        <v>4913</v>
      </c>
      <c r="M1509" t="s">
        <v>4914</v>
      </c>
      <c r="N1509" t="s">
        <v>4914</v>
      </c>
      <c r="O1509" s="43">
        <v>42905.427870370368</v>
      </c>
      <c r="P1509" t="s">
        <v>17656</v>
      </c>
      <c r="Q1509" s="23" t="s">
        <v>9799</v>
      </c>
      <c r="R1509" t="s">
        <v>12092</v>
      </c>
      <c r="S1509">
        <v>500</v>
      </c>
      <c r="T1509" t="s">
        <v>4914</v>
      </c>
      <c r="U1509" t="s">
        <v>4917</v>
      </c>
      <c r="V1509" t="s">
        <v>4918</v>
      </c>
      <c r="W1509" t="s">
        <v>17657</v>
      </c>
      <c r="X1509" t="s">
        <v>4920</v>
      </c>
      <c r="Y1509" t="s">
        <v>4921</v>
      </c>
      <c r="Z1509" t="s">
        <v>4922</v>
      </c>
    </row>
    <row r="1510" spans="1:26" hidden="1">
      <c r="A1510" t="s">
        <v>17658</v>
      </c>
      <c r="B1510" t="s">
        <v>4905</v>
      </c>
      <c r="C1510" t="s">
        <v>4906</v>
      </c>
      <c r="D1510" t="s">
        <v>4907</v>
      </c>
      <c r="E1510" t="s">
        <v>5073</v>
      </c>
      <c r="F1510" t="s">
        <v>17659</v>
      </c>
      <c r="G1510" t="s">
        <v>17660</v>
      </c>
      <c r="H1510" t="s">
        <v>16169</v>
      </c>
      <c r="I1510" t="s">
        <v>4910</v>
      </c>
      <c r="J1510" t="s">
        <v>4911</v>
      </c>
      <c r="K1510" t="s">
        <v>4977</v>
      </c>
      <c r="L1510" t="s">
        <v>4913</v>
      </c>
      <c r="M1510" t="s">
        <v>4914</v>
      </c>
      <c r="N1510" t="s">
        <v>4914</v>
      </c>
      <c r="O1510" s="43">
        <v>42905.611793981479</v>
      </c>
      <c r="P1510" t="s">
        <v>17661</v>
      </c>
      <c r="Q1510" s="23" t="s">
        <v>9999</v>
      </c>
      <c r="R1510" t="s">
        <v>12242</v>
      </c>
      <c r="S1510">
        <v>466</v>
      </c>
      <c r="T1510" t="s">
        <v>4914</v>
      </c>
      <c r="U1510" t="s">
        <v>4917</v>
      </c>
      <c r="V1510" t="s">
        <v>4918</v>
      </c>
      <c r="W1510" t="s">
        <v>17662</v>
      </c>
      <c r="X1510" t="s">
        <v>4920</v>
      </c>
      <c r="Y1510" t="s">
        <v>4921</v>
      </c>
      <c r="Z1510" t="s">
        <v>4922</v>
      </c>
    </row>
    <row r="1511" spans="1:26" hidden="1">
      <c r="A1511" t="s">
        <v>17663</v>
      </c>
      <c r="B1511" t="s">
        <v>4905</v>
      </c>
      <c r="C1511" t="s">
        <v>4906</v>
      </c>
      <c r="D1511" t="s">
        <v>4907</v>
      </c>
      <c r="E1511" t="s">
        <v>5052</v>
      </c>
      <c r="F1511" t="s">
        <v>17664</v>
      </c>
      <c r="G1511" t="s">
        <v>17665</v>
      </c>
      <c r="H1511" t="s">
        <v>6721</v>
      </c>
      <c r="I1511" t="s">
        <v>4910</v>
      </c>
      <c r="J1511" t="s">
        <v>4911</v>
      </c>
      <c r="K1511" t="s">
        <v>4977</v>
      </c>
      <c r="L1511" t="s">
        <v>4913</v>
      </c>
      <c r="M1511" t="s">
        <v>4914</v>
      </c>
      <c r="N1511" t="s">
        <v>4914</v>
      </c>
      <c r="O1511" s="43">
        <v>42905.467997685184</v>
      </c>
      <c r="P1511" t="s">
        <v>17666</v>
      </c>
      <c r="Q1511" s="23" t="s">
        <v>9864</v>
      </c>
      <c r="R1511" t="s">
        <v>12142</v>
      </c>
      <c r="S1511">
        <v>1755</v>
      </c>
      <c r="T1511" t="s">
        <v>4914</v>
      </c>
      <c r="U1511" t="s">
        <v>4917</v>
      </c>
      <c r="V1511" t="s">
        <v>4918</v>
      </c>
      <c r="W1511" t="s">
        <v>17667</v>
      </c>
      <c r="X1511" t="s">
        <v>4920</v>
      </c>
      <c r="Y1511" t="s">
        <v>4921</v>
      </c>
      <c r="Z1511" t="s">
        <v>4922</v>
      </c>
    </row>
    <row r="1512" spans="1:26" hidden="1">
      <c r="A1512" t="s">
        <v>17668</v>
      </c>
      <c r="B1512" t="s">
        <v>4905</v>
      </c>
      <c r="C1512" t="s">
        <v>4906</v>
      </c>
      <c r="D1512" t="s">
        <v>4907</v>
      </c>
      <c r="E1512" t="s">
        <v>4959</v>
      </c>
      <c r="F1512" t="s">
        <v>17669</v>
      </c>
      <c r="G1512" t="s">
        <v>17670</v>
      </c>
      <c r="H1512" t="s">
        <v>17671</v>
      </c>
      <c r="I1512" t="s">
        <v>4910</v>
      </c>
      <c r="J1512" t="s">
        <v>4911</v>
      </c>
      <c r="K1512" t="s">
        <v>4912</v>
      </c>
      <c r="L1512" t="s">
        <v>4913</v>
      </c>
      <c r="M1512" t="s">
        <v>4914</v>
      </c>
      <c r="N1512" t="s">
        <v>4914</v>
      </c>
      <c r="O1512" s="43">
        <v>42905.618368055555</v>
      </c>
      <c r="P1512" t="s">
        <v>17672</v>
      </c>
      <c r="Q1512" s="23" t="s">
        <v>10012</v>
      </c>
      <c r="R1512" t="s">
        <v>12252</v>
      </c>
      <c r="S1512">
        <v>494</v>
      </c>
      <c r="T1512" t="s">
        <v>4914</v>
      </c>
      <c r="U1512" t="s">
        <v>4917</v>
      </c>
      <c r="V1512" t="s">
        <v>4918</v>
      </c>
      <c r="W1512" t="s">
        <v>17673</v>
      </c>
      <c r="X1512" t="s">
        <v>4920</v>
      </c>
      <c r="Y1512" t="s">
        <v>4921</v>
      </c>
      <c r="Z1512" t="s">
        <v>4922</v>
      </c>
    </row>
    <row r="1513" spans="1:26" hidden="1">
      <c r="A1513" t="s">
        <v>17674</v>
      </c>
      <c r="B1513" t="s">
        <v>4905</v>
      </c>
      <c r="C1513" t="s">
        <v>4906</v>
      </c>
      <c r="D1513" t="s">
        <v>4907</v>
      </c>
      <c r="E1513" t="s">
        <v>5001</v>
      </c>
      <c r="F1513" t="s">
        <v>17675</v>
      </c>
      <c r="G1513" t="s">
        <v>17676</v>
      </c>
      <c r="H1513" t="s">
        <v>17677</v>
      </c>
      <c r="I1513" t="s">
        <v>4910</v>
      </c>
      <c r="J1513" t="s">
        <v>4911</v>
      </c>
      <c r="K1513" t="s">
        <v>5456</v>
      </c>
      <c r="L1513" t="s">
        <v>4913</v>
      </c>
      <c r="M1513" t="s">
        <v>4914</v>
      </c>
      <c r="N1513" t="s">
        <v>4914</v>
      </c>
      <c r="O1513" s="43">
        <v>42905.727743055555</v>
      </c>
      <c r="P1513" t="s">
        <v>17678</v>
      </c>
      <c r="Q1513" s="23" t="s">
        <v>10162</v>
      </c>
      <c r="R1513" t="s">
        <v>12384</v>
      </c>
      <c r="S1513">
        <v>300</v>
      </c>
      <c r="T1513" t="s">
        <v>4914</v>
      </c>
      <c r="U1513" t="s">
        <v>4917</v>
      </c>
      <c r="V1513" t="s">
        <v>4918</v>
      </c>
      <c r="W1513" t="s">
        <v>17679</v>
      </c>
      <c r="X1513" t="s">
        <v>4920</v>
      </c>
      <c r="Y1513" t="s">
        <v>4921</v>
      </c>
      <c r="Z1513" t="s">
        <v>4922</v>
      </c>
    </row>
    <row r="1514" spans="1:26" hidden="1">
      <c r="A1514" t="s">
        <v>17680</v>
      </c>
      <c r="B1514" t="s">
        <v>4905</v>
      </c>
      <c r="C1514" t="s">
        <v>4906</v>
      </c>
      <c r="D1514" t="s">
        <v>4907</v>
      </c>
      <c r="E1514" t="s">
        <v>5384</v>
      </c>
      <c r="F1514" t="s">
        <v>17681</v>
      </c>
      <c r="G1514" t="s">
        <v>17682</v>
      </c>
      <c r="H1514" t="s">
        <v>17683</v>
      </c>
      <c r="I1514" t="s">
        <v>4910</v>
      </c>
      <c r="J1514" t="s">
        <v>4911</v>
      </c>
      <c r="K1514" t="s">
        <v>5620</v>
      </c>
      <c r="L1514" t="s">
        <v>4913</v>
      </c>
      <c r="M1514" t="s">
        <v>4914</v>
      </c>
      <c r="N1514" t="s">
        <v>4914</v>
      </c>
      <c r="O1514" s="43">
        <v>42905.734768518516</v>
      </c>
      <c r="P1514" t="s">
        <v>17684</v>
      </c>
      <c r="Q1514" s="23" t="s">
        <v>10168</v>
      </c>
      <c r="R1514" t="s">
        <v>12388</v>
      </c>
      <c r="S1514">
        <v>327</v>
      </c>
      <c r="T1514" t="s">
        <v>4914</v>
      </c>
      <c r="U1514" t="s">
        <v>4917</v>
      </c>
      <c r="V1514" t="s">
        <v>4918</v>
      </c>
      <c r="W1514" t="s">
        <v>17685</v>
      </c>
      <c r="X1514" t="s">
        <v>4920</v>
      </c>
      <c r="Y1514" t="s">
        <v>4921</v>
      </c>
      <c r="Z1514" t="s">
        <v>4922</v>
      </c>
    </row>
    <row r="1515" spans="1:26" hidden="1">
      <c r="A1515" t="s">
        <v>17686</v>
      </c>
      <c r="B1515" t="s">
        <v>4905</v>
      </c>
      <c r="C1515" t="s">
        <v>4906</v>
      </c>
      <c r="D1515" t="s">
        <v>4907</v>
      </c>
      <c r="E1515" t="s">
        <v>5384</v>
      </c>
      <c r="F1515" t="s">
        <v>17687</v>
      </c>
      <c r="G1515" t="s">
        <v>17688</v>
      </c>
      <c r="H1515" t="s">
        <v>17689</v>
      </c>
      <c r="I1515" t="s">
        <v>4910</v>
      </c>
      <c r="J1515" t="s">
        <v>4911</v>
      </c>
      <c r="K1515" t="s">
        <v>4977</v>
      </c>
      <c r="L1515" t="s">
        <v>4913</v>
      </c>
      <c r="M1515" t="s">
        <v>4914</v>
      </c>
      <c r="N1515" t="s">
        <v>4914</v>
      </c>
      <c r="O1515" s="43">
        <v>42905.747743055559</v>
      </c>
      <c r="P1515" t="s">
        <v>17690</v>
      </c>
      <c r="Q1515" s="23" t="s">
        <v>10171</v>
      </c>
      <c r="R1515" t="s">
        <v>12390</v>
      </c>
      <c r="S1515">
        <v>21</v>
      </c>
      <c r="T1515" t="s">
        <v>4914</v>
      </c>
      <c r="U1515" t="s">
        <v>4917</v>
      </c>
      <c r="V1515" t="s">
        <v>4918</v>
      </c>
      <c r="W1515" t="s">
        <v>17691</v>
      </c>
      <c r="X1515" t="s">
        <v>4920</v>
      </c>
      <c r="Y1515" t="s">
        <v>4921</v>
      </c>
      <c r="Z1515" t="s">
        <v>4922</v>
      </c>
    </row>
    <row r="1516" spans="1:26" hidden="1">
      <c r="A1516" t="s">
        <v>17692</v>
      </c>
      <c r="B1516" t="s">
        <v>4905</v>
      </c>
      <c r="C1516" t="s">
        <v>4906</v>
      </c>
      <c r="D1516" t="s">
        <v>4907</v>
      </c>
      <c r="E1516" t="s">
        <v>5384</v>
      </c>
      <c r="F1516" t="s">
        <v>17693</v>
      </c>
      <c r="G1516" t="s">
        <v>17694</v>
      </c>
      <c r="H1516" t="s">
        <v>17689</v>
      </c>
      <c r="I1516" t="s">
        <v>4910</v>
      </c>
      <c r="J1516" t="s">
        <v>4911</v>
      </c>
      <c r="K1516" t="s">
        <v>4977</v>
      </c>
      <c r="L1516" t="s">
        <v>4913</v>
      </c>
      <c r="M1516" t="s">
        <v>4914</v>
      </c>
      <c r="N1516" t="s">
        <v>4914</v>
      </c>
      <c r="O1516" s="43">
        <v>42905.748078703706</v>
      </c>
      <c r="P1516" t="s">
        <v>17695</v>
      </c>
      <c r="Q1516" s="23" t="s">
        <v>10174</v>
      </c>
      <c r="R1516" t="s">
        <v>12392</v>
      </c>
      <c r="S1516">
        <v>254</v>
      </c>
      <c r="T1516" t="s">
        <v>4914</v>
      </c>
      <c r="U1516" t="s">
        <v>4917</v>
      </c>
      <c r="V1516" t="s">
        <v>4918</v>
      </c>
      <c r="W1516" t="s">
        <v>17696</v>
      </c>
      <c r="X1516" t="s">
        <v>4920</v>
      </c>
      <c r="Y1516" t="s">
        <v>4921</v>
      </c>
      <c r="Z1516" t="s">
        <v>4922</v>
      </c>
    </row>
    <row r="1517" spans="1:26" hidden="1">
      <c r="A1517" t="s">
        <v>17697</v>
      </c>
      <c r="B1517" t="s">
        <v>4905</v>
      </c>
      <c r="C1517" t="s">
        <v>4906</v>
      </c>
      <c r="D1517" t="s">
        <v>4907</v>
      </c>
      <c r="E1517" t="s">
        <v>5177</v>
      </c>
      <c r="F1517" t="s">
        <v>17698</v>
      </c>
      <c r="G1517" t="s">
        <v>17699</v>
      </c>
      <c r="H1517" t="s">
        <v>17700</v>
      </c>
      <c r="I1517" t="s">
        <v>4910</v>
      </c>
      <c r="J1517" t="s">
        <v>4911</v>
      </c>
      <c r="K1517" t="s">
        <v>4912</v>
      </c>
      <c r="L1517" t="s">
        <v>4913</v>
      </c>
      <c r="M1517" t="s">
        <v>4914</v>
      </c>
      <c r="N1517" t="s">
        <v>4914</v>
      </c>
      <c r="O1517" s="43">
        <v>42905.644780092596</v>
      </c>
      <c r="P1517" t="s">
        <v>17701</v>
      </c>
      <c r="Q1517" s="23" t="s">
        <v>10044</v>
      </c>
      <c r="R1517" t="s">
        <v>12279</v>
      </c>
      <c r="S1517">
        <v>312</v>
      </c>
      <c r="T1517" t="s">
        <v>4914</v>
      </c>
      <c r="U1517" t="s">
        <v>4917</v>
      </c>
      <c r="V1517" t="s">
        <v>4918</v>
      </c>
      <c r="W1517" t="s">
        <v>17702</v>
      </c>
      <c r="X1517" t="s">
        <v>4920</v>
      </c>
      <c r="Y1517" t="s">
        <v>4921</v>
      </c>
      <c r="Z1517" t="s">
        <v>4922</v>
      </c>
    </row>
    <row r="1518" spans="1:26" hidden="1">
      <c r="A1518" t="s">
        <v>17703</v>
      </c>
      <c r="B1518" t="s">
        <v>4905</v>
      </c>
      <c r="C1518" t="s">
        <v>4906</v>
      </c>
      <c r="D1518" t="s">
        <v>4907</v>
      </c>
      <c r="E1518" t="s">
        <v>6979</v>
      </c>
      <c r="F1518" t="s">
        <v>17704</v>
      </c>
      <c r="G1518" t="s">
        <v>17705</v>
      </c>
      <c r="H1518" t="s">
        <v>17706</v>
      </c>
      <c r="I1518" t="s">
        <v>4910</v>
      </c>
      <c r="J1518" t="s">
        <v>4911</v>
      </c>
      <c r="K1518" t="s">
        <v>4912</v>
      </c>
      <c r="L1518" t="s">
        <v>4913</v>
      </c>
      <c r="M1518" t="s">
        <v>4914</v>
      </c>
      <c r="N1518" t="s">
        <v>4914</v>
      </c>
      <c r="O1518" s="43">
        <v>42905.611226851855</v>
      </c>
      <c r="P1518" t="s">
        <v>17707</v>
      </c>
      <c r="Q1518" s="23" t="s">
        <v>9996</v>
      </c>
      <c r="R1518" t="s">
        <v>12240</v>
      </c>
      <c r="S1518">
        <v>2000</v>
      </c>
      <c r="T1518" t="s">
        <v>4914</v>
      </c>
      <c r="U1518" t="s">
        <v>4917</v>
      </c>
      <c r="V1518" t="s">
        <v>4918</v>
      </c>
      <c r="W1518" t="s">
        <v>17708</v>
      </c>
      <c r="X1518" t="s">
        <v>4920</v>
      </c>
      <c r="Y1518" t="s">
        <v>4921</v>
      </c>
      <c r="Z1518" t="s">
        <v>4922</v>
      </c>
    </row>
    <row r="1519" spans="1:26" hidden="1">
      <c r="A1519" t="s">
        <v>17709</v>
      </c>
      <c r="B1519" t="s">
        <v>4905</v>
      </c>
      <c r="C1519" t="s">
        <v>4906</v>
      </c>
      <c r="D1519" t="s">
        <v>4907</v>
      </c>
      <c r="E1519" t="s">
        <v>4998</v>
      </c>
      <c r="F1519" t="s">
        <v>17710</v>
      </c>
      <c r="G1519" t="s">
        <v>17711</v>
      </c>
      <c r="H1519" t="s">
        <v>17712</v>
      </c>
      <c r="I1519" t="s">
        <v>4910</v>
      </c>
      <c r="J1519" t="s">
        <v>4911</v>
      </c>
      <c r="K1519" t="s">
        <v>5708</v>
      </c>
      <c r="L1519" t="s">
        <v>4913</v>
      </c>
      <c r="M1519" t="s">
        <v>4914</v>
      </c>
      <c r="N1519" t="s">
        <v>4914</v>
      </c>
      <c r="O1519" s="43">
        <v>42905.662766203706</v>
      </c>
      <c r="P1519" t="s">
        <v>17713</v>
      </c>
      <c r="Q1519" s="23" t="s">
        <v>10080</v>
      </c>
      <c r="R1519" t="s">
        <v>12307</v>
      </c>
      <c r="S1519">
        <v>200</v>
      </c>
      <c r="T1519" t="s">
        <v>4914</v>
      </c>
      <c r="U1519" t="s">
        <v>4917</v>
      </c>
      <c r="V1519" t="s">
        <v>4918</v>
      </c>
      <c r="W1519" t="s">
        <v>17714</v>
      </c>
      <c r="X1519" t="s">
        <v>4920</v>
      </c>
      <c r="Y1519" t="s">
        <v>4921</v>
      </c>
      <c r="Z1519" t="s">
        <v>4922</v>
      </c>
    </row>
    <row r="1520" spans="1:26" hidden="1">
      <c r="A1520" t="s">
        <v>17715</v>
      </c>
      <c r="B1520" t="s">
        <v>4905</v>
      </c>
      <c r="C1520" t="s">
        <v>4906</v>
      </c>
      <c r="D1520" t="s">
        <v>4907</v>
      </c>
      <c r="E1520" t="s">
        <v>5107</v>
      </c>
      <c r="F1520" t="s">
        <v>17716</v>
      </c>
      <c r="G1520" t="s">
        <v>17717</v>
      </c>
      <c r="H1520" t="s">
        <v>17718</v>
      </c>
      <c r="I1520" t="s">
        <v>4910</v>
      </c>
      <c r="J1520" t="s">
        <v>4911</v>
      </c>
      <c r="K1520" t="s">
        <v>4912</v>
      </c>
      <c r="L1520" t="s">
        <v>4913</v>
      </c>
      <c r="M1520" t="s">
        <v>4914</v>
      </c>
      <c r="N1520" t="s">
        <v>4914</v>
      </c>
      <c r="O1520" s="43">
        <v>42905.45380787037</v>
      </c>
      <c r="P1520" t="s">
        <v>17719</v>
      </c>
      <c r="Q1520" s="23" t="s">
        <v>9834</v>
      </c>
      <c r="R1520" t="s">
        <v>12118</v>
      </c>
      <c r="S1520">
        <v>2000</v>
      </c>
      <c r="T1520" t="s">
        <v>4914</v>
      </c>
      <c r="U1520" t="s">
        <v>4917</v>
      </c>
      <c r="V1520" t="s">
        <v>4918</v>
      </c>
      <c r="W1520" t="s">
        <v>17720</v>
      </c>
      <c r="X1520" t="s">
        <v>4920</v>
      </c>
      <c r="Y1520" t="s">
        <v>4921</v>
      </c>
      <c r="Z1520" t="s">
        <v>4922</v>
      </c>
    </row>
    <row r="1521" spans="1:26" hidden="1">
      <c r="A1521" t="s">
        <v>17721</v>
      </c>
      <c r="B1521" t="s">
        <v>4905</v>
      </c>
      <c r="C1521" t="s">
        <v>4906</v>
      </c>
      <c r="D1521" t="s">
        <v>4907</v>
      </c>
      <c r="E1521" t="s">
        <v>5356</v>
      </c>
      <c r="F1521" t="s">
        <v>17722</v>
      </c>
      <c r="G1521" t="s">
        <v>17723</v>
      </c>
      <c r="H1521" t="s">
        <v>17724</v>
      </c>
      <c r="I1521" t="s">
        <v>4910</v>
      </c>
      <c r="J1521" t="s">
        <v>4911</v>
      </c>
      <c r="K1521" t="s">
        <v>5328</v>
      </c>
      <c r="L1521" t="s">
        <v>4913</v>
      </c>
      <c r="M1521" t="s">
        <v>4914</v>
      </c>
      <c r="N1521" t="s">
        <v>4914</v>
      </c>
      <c r="O1521" s="43">
        <v>42905.670729166668</v>
      </c>
      <c r="P1521" t="s">
        <v>17725</v>
      </c>
      <c r="Q1521" s="23" t="s">
        <v>10102</v>
      </c>
      <c r="R1521" t="s">
        <v>12325</v>
      </c>
      <c r="S1521">
        <v>100</v>
      </c>
      <c r="T1521" t="s">
        <v>4914</v>
      </c>
      <c r="U1521" t="s">
        <v>4917</v>
      </c>
      <c r="V1521" t="s">
        <v>4918</v>
      </c>
      <c r="W1521" t="s">
        <v>17726</v>
      </c>
      <c r="X1521" t="s">
        <v>4920</v>
      </c>
      <c r="Y1521" t="s">
        <v>4921</v>
      </c>
      <c r="Z1521" t="s">
        <v>4922</v>
      </c>
    </row>
    <row r="1522" spans="1:26" hidden="1">
      <c r="A1522" t="s">
        <v>17727</v>
      </c>
      <c r="B1522" t="s">
        <v>4905</v>
      </c>
      <c r="C1522" t="s">
        <v>4906</v>
      </c>
      <c r="D1522" t="s">
        <v>4907</v>
      </c>
      <c r="E1522" t="s">
        <v>4980</v>
      </c>
      <c r="F1522" t="s">
        <v>17728</v>
      </c>
      <c r="G1522" t="s">
        <v>17729</v>
      </c>
      <c r="H1522" t="s">
        <v>17730</v>
      </c>
      <c r="I1522" t="s">
        <v>4910</v>
      </c>
      <c r="J1522" t="s">
        <v>4911</v>
      </c>
      <c r="K1522" t="s">
        <v>4977</v>
      </c>
      <c r="L1522" t="s">
        <v>4913</v>
      </c>
      <c r="M1522" t="s">
        <v>4914</v>
      </c>
      <c r="N1522" t="s">
        <v>4914</v>
      </c>
      <c r="O1522" s="43">
        <v>42905.634259259263</v>
      </c>
      <c r="P1522" t="s">
        <v>17731</v>
      </c>
      <c r="Q1522" s="23" t="s">
        <v>10031</v>
      </c>
      <c r="R1522" t="s">
        <v>12266</v>
      </c>
      <c r="S1522">
        <v>188</v>
      </c>
      <c r="T1522" t="s">
        <v>4914</v>
      </c>
      <c r="U1522" t="s">
        <v>4917</v>
      </c>
      <c r="V1522" t="s">
        <v>4918</v>
      </c>
      <c r="W1522" t="s">
        <v>17732</v>
      </c>
      <c r="X1522" t="s">
        <v>4920</v>
      </c>
      <c r="Y1522" t="s">
        <v>4921</v>
      </c>
      <c r="Z1522" t="s">
        <v>4922</v>
      </c>
    </row>
    <row r="1523" spans="1:26" hidden="1">
      <c r="A1523" t="s">
        <v>17733</v>
      </c>
      <c r="B1523" t="s">
        <v>4905</v>
      </c>
      <c r="C1523" t="s">
        <v>4906</v>
      </c>
      <c r="D1523" t="s">
        <v>4907</v>
      </c>
      <c r="E1523" t="s">
        <v>7538</v>
      </c>
      <c r="F1523" t="s">
        <v>17734</v>
      </c>
      <c r="G1523" t="s">
        <v>17735</v>
      </c>
      <c r="H1523" t="s">
        <v>17724</v>
      </c>
      <c r="I1523" t="s">
        <v>4910</v>
      </c>
      <c r="J1523" t="s">
        <v>4911</v>
      </c>
      <c r="K1523" t="s">
        <v>5328</v>
      </c>
      <c r="L1523" t="s">
        <v>4913</v>
      </c>
      <c r="M1523" t="s">
        <v>4914</v>
      </c>
      <c r="N1523" t="s">
        <v>4914</v>
      </c>
      <c r="O1523" s="43">
        <v>42905.672164351854</v>
      </c>
      <c r="P1523" t="s">
        <v>17736</v>
      </c>
      <c r="Q1523" s="23" t="s">
        <v>10105</v>
      </c>
      <c r="R1523" t="s">
        <v>12327</v>
      </c>
      <c r="S1523">
        <v>70</v>
      </c>
      <c r="T1523" t="s">
        <v>4914</v>
      </c>
      <c r="U1523" t="s">
        <v>4917</v>
      </c>
      <c r="V1523" t="s">
        <v>4918</v>
      </c>
      <c r="W1523" t="s">
        <v>17737</v>
      </c>
      <c r="X1523" t="s">
        <v>4920</v>
      </c>
      <c r="Y1523" t="s">
        <v>4921</v>
      </c>
      <c r="Z1523" t="s">
        <v>4922</v>
      </c>
    </row>
    <row r="1524" spans="1:26" hidden="1">
      <c r="A1524" t="s">
        <v>17738</v>
      </c>
      <c r="B1524" t="s">
        <v>4905</v>
      </c>
      <c r="C1524" t="s">
        <v>4906</v>
      </c>
      <c r="D1524" t="s">
        <v>4907</v>
      </c>
      <c r="E1524" t="s">
        <v>5870</v>
      </c>
      <c r="F1524" t="s">
        <v>17739</v>
      </c>
      <c r="G1524" t="s">
        <v>17740</v>
      </c>
      <c r="H1524" t="s">
        <v>17741</v>
      </c>
      <c r="I1524" t="s">
        <v>4910</v>
      </c>
      <c r="J1524" t="s">
        <v>4911</v>
      </c>
      <c r="K1524" t="s">
        <v>4977</v>
      </c>
      <c r="L1524" t="s">
        <v>4913</v>
      </c>
      <c r="M1524" t="s">
        <v>4914</v>
      </c>
      <c r="N1524" t="s">
        <v>4914</v>
      </c>
      <c r="O1524" s="43">
        <v>42905.694421296299</v>
      </c>
      <c r="P1524" t="s">
        <v>17742</v>
      </c>
      <c r="Q1524" s="23" t="s">
        <v>10132</v>
      </c>
      <c r="R1524" t="s">
        <v>12355</v>
      </c>
      <c r="S1524">
        <v>150</v>
      </c>
      <c r="T1524" t="s">
        <v>4914</v>
      </c>
      <c r="U1524" t="s">
        <v>4917</v>
      </c>
      <c r="V1524" t="s">
        <v>4918</v>
      </c>
      <c r="W1524" t="s">
        <v>17743</v>
      </c>
      <c r="X1524" t="s">
        <v>4920</v>
      </c>
      <c r="Y1524" t="s">
        <v>4921</v>
      </c>
      <c r="Z1524" t="s">
        <v>4922</v>
      </c>
    </row>
    <row r="1525" spans="1:26" hidden="1">
      <c r="A1525" t="s">
        <v>17744</v>
      </c>
      <c r="B1525" t="s">
        <v>4905</v>
      </c>
      <c r="C1525" t="s">
        <v>4906</v>
      </c>
      <c r="D1525" t="s">
        <v>4907</v>
      </c>
      <c r="E1525" t="s">
        <v>4959</v>
      </c>
      <c r="F1525" t="s">
        <v>17745</v>
      </c>
      <c r="G1525" t="s">
        <v>17746</v>
      </c>
      <c r="H1525" t="s">
        <v>17747</v>
      </c>
      <c r="I1525" t="s">
        <v>4910</v>
      </c>
      <c r="J1525" t="s">
        <v>4911</v>
      </c>
      <c r="K1525" t="s">
        <v>4912</v>
      </c>
      <c r="L1525" t="s">
        <v>4913</v>
      </c>
      <c r="M1525" t="s">
        <v>4914</v>
      </c>
      <c r="N1525" t="s">
        <v>4914</v>
      </c>
      <c r="O1525" s="43">
        <v>42905.459166666667</v>
      </c>
      <c r="P1525" t="s">
        <v>17748</v>
      </c>
      <c r="Q1525" s="23" t="s">
        <v>9852</v>
      </c>
      <c r="R1525" t="s">
        <v>12130</v>
      </c>
      <c r="S1525">
        <v>50</v>
      </c>
      <c r="T1525" t="s">
        <v>4914</v>
      </c>
      <c r="U1525" t="s">
        <v>4917</v>
      </c>
      <c r="V1525" t="s">
        <v>4918</v>
      </c>
      <c r="W1525" t="s">
        <v>17749</v>
      </c>
      <c r="X1525" t="s">
        <v>4920</v>
      </c>
      <c r="Y1525" t="s">
        <v>4921</v>
      </c>
      <c r="Z1525" t="s">
        <v>4922</v>
      </c>
    </row>
    <row r="1526" spans="1:26" hidden="1">
      <c r="A1526" t="s">
        <v>17750</v>
      </c>
      <c r="B1526" t="s">
        <v>4905</v>
      </c>
      <c r="C1526" t="s">
        <v>4906</v>
      </c>
      <c r="D1526" t="s">
        <v>4907</v>
      </c>
      <c r="E1526" t="s">
        <v>4959</v>
      </c>
      <c r="F1526" t="s">
        <v>17751</v>
      </c>
      <c r="G1526" t="s">
        <v>17752</v>
      </c>
      <c r="H1526" t="s">
        <v>17747</v>
      </c>
      <c r="I1526" t="s">
        <v>4910</v>
      </c>
      <c r="J1526" t="s">
        <v>4911</v>
      </c>
      <c r="K1526" t="s">
        <v>4912</v>
      </c>
      <c r="L1526" t="s">
        <v>4913</v>
      </c>
      <c r="M1526" t="s">
        <v>4914</v>
      </c>
      <c r="N1526" t="s">
        <v>4914</v>
      </c>
      <c r="O1526" s="43">
        <v>42905.459004629629</v>
      </c>
      <c r="P1526" t="s">
        <v>17753</v>
      </c>
      <c r="Q1526" s="23" t="s">
        <v>9849</v>
      </c>
      <c r="R1526" t="s">
        <v>12128</v>
      </c>
      <c r="S1526">
        <v>450</v>
      </c>
      <c r="T1526" t="s">
        <v>4914</v>
      </c>
      <c r="U1526" t="s">
        <v>4917</v>
      </c>
      <c r="V1526" t="s">
        <v>4918</v>
      </c>
      <c r="W1526" t="s">
        <v>17754</v>
      </c>
      <c r="X1526" t="s">
        <v>4920</v>
      </c>
      <c r="Y1526" t="s">
        <v>4921</v>
      </c>
      <c r="Z1526" t="s">
        <v>4922</v>
      </c>
    </row>
    <row r="1527" spans="1:26" hidden="1">
      <c r="A1527" t="s">
        <v>17755</v>
      </c>
      <c r="B1527" t="s">
        <v>4905</v>
      </c>
      <c r="C1527" t="s">
        <v>4906</v>
      </c>
      <c r="D1527" t="s">
        <v>4907</v>
      </c>
      <c r="E1527" t="s">
        <v>5565</v>
      </c>
      <c r="F1527" t="s">
        <v>17756</v>
      </c>
      <c r="G1527" t="s">
        <v>17757</v>
      </c>
      <c r="H1527" t="s">
        <v>17758</v>
      </c>
      <c r="I1527" t="s">
        <v>4910</v>
      </c>
      <c r="J1527" t="s">
        <v>4911</v>
      </c>
      <c r="K1527" t="s">
        <v>4977</v>
      </c>
      <c r="L1527" t="s">
        <v>4913</v>
      </c>
      <c r="M1527" t="s">
        <v>4914</v>
      </c>
      <c r="N1527" t="s">
        <v>4914</v>
      </c>
      <c r="O1527" s="43">
        <v>42905.426608796297</v>
      </c>
      <c r="P1527" t="s">
        <v>17759</v>
      </c>
      <c r="Q1527" s="23" t="s">
        <v>9792</v>
      </c>
      <c r="R1527" t="s">
        <v>12086</v>
      </c>
      <c r="S1527">
        <v>20</v>
      </c>
      <c r="T1527" t="s">
        <v>4914</v>
      </c>
      <c r="U1527" t="s">
        <v>4917</v>
      </c>
      <c r="V1527" t="s">
        <v>4918</v>
      </c>
      <c r="W1527" t="s">
        <v>17760</v>
      </c>
      <c r="X1527" t="s">
        <v>4920</v>
      </c>
      <c r="Y1527" t="s">
        <v>4921</v>
      </c>
      <c r="Z1527" t="s">
        <v>4922</v>
      </c>
    </row>
    <row r="1528" spans="1:26" hidden="1">
      <c r="A1528" t="s">
        <v>17761</v>
      </c>
      <c r="B1528" t="s">
        <v>4905</v>
      </c>
      <c r="C1528" t="s">
        <v>4906</v>
      </c>
      <c r="D1528" t="s">
        <v>4907</v>
      </c>
      <c r="E1528" t="s">
        <v>5565</v>
      </c>
      <c r="F1528" t="s">
        <v>17762</v>
      </c>
      <c r="G1528" t="s">
        <v>17763</v>
      </c>
      <c r="H1528" t="s">
        <v>17758</v>
      </c>
      <c r="I1528" t="s">
        <v>4910</v>
      </c>
      <c r="J1528" t="s">
        <v>4911</v>
      </c>
      <c r="K1528" t="s">
        <v>5433</v>
      </c>
      <c r="L1528" t="s">
        <v>4913</v>
      </c>
      <c r="M1528" t="s">
        <v>4914</v>
      </c>
      <c r="N1528" t="s">
        <v>4914</v>
      </c>
      <c r="O1528" s="43">
        <v>42905.426898148151</v>
      </c>
      <c r="P1528" t="s">
        <v>17764</v>
      </c>
      <c r="Q1528" s="23" t="s">
        <v>9798</v>
      </c>
      <c r="R1528" t="s">
        <v>12090</v>
      </c>
      <c r="S1528">
        <v>9</v>
      </c>
      <c r="T1528" t="s">
        <v>4914</v>
      </c>
      <c r="U1528" t="s">
        <v>4917</v>
      </c>
      <c r="V1528" t="s">
        <v>4918</v>
      </c>
      <c r="W1528" t="s">
        <v>17765</v>
      </c>
      <c r="X1528" t="s">
        <v>4920</v>
      </c>
      <c r="Y1528" t="s">
        <v>4921</v>
      </c>
      <c r="Z1528" t="s">
        <v>4922</v>
      </c>
    </row>
    <row r="1529" spans="1:26" hidden="1">
      <c r="A1529" t="s">
        <v>17766</v>
      </c>
      <c r="B1529" t="s">
        <v>4905</v>
      </c>
      <c r="C1529" t="s">
        <v>4906</v>
      </c>
      <c r="D1529" t="s">
        <v>4907</v>
      </c>
      <c r="E1529" t="s">
        <v>5101</v>
      </c>
      <c r="F1529" t="s">
        <v>17767</v>
      </c>
      <c r="G1529" t="s">
        <v>17768</v>
      </c>
      <c r="H1529" t="s">
        <v>16969</v>
      </c>
      <c r="I1529" t="s">
        <v>4910</v>
      </c>
      <c r="J1529" t="s">
        <v>4911</v>
      </c>
      <c r="K1529" t="s">
        <v>4950</v>
      </c>
      <c r="L1529" t="s">
        <v>4913</v>
      </c>
      <c r="M1529" t="s">
        <v>4914</v>
      </c>
      <c r="N1529" t="s">
        <v>4914</v>
      </c>
      <c r="O1529" s="43">
        <v>42905.621469907404</v>
      </c>
      <c r="P1529" t="s">
        <v>4951</v>
      </c>
      <c r="Q1529" s="23" t="s">
        <v>10018</v>
      </c>
      <c r="R1529" t="s">
        <v>12256</v>
      </c>
      <c r="S1529">
        <v>1000</v>
      </c>
      <c r="T1529" t="s">
        <v>4914</v>
      </c>
      <c r="U1529" t="s">
        <v>4917</v>
      </c>
      <c r="V1529" t="s">
        <v>4952</v>
      </c>
      <c r="W1529" t="s">
        <v>17769</v>
      </c>
      <c r="X1529" t="s">
        <v>4920</v>
      </c>
      <c r="Y1529" t="s">
        <v>4921</v>
      </c>
      <c r="Z1529" t="s">
        <v>4922</v>
      </c>
    </row>
    <row r="1530" spans="1:26" hidden="1">
      <c r="A1530" t="s">
        <v>17770</v>
      </c>
      <c r="B1530" t="s">
        <v>4905</v>
      </c>
      <c r="C1530" t="s">
        <v>4906</v>
      </c>
      <c r="D1530" t="s">
        <v>4907</v>
      </c>
      <c r="E1530" t="s">
        <v>5916</v>
      </c>
      <c r="F1530" t="s">
        <v>17771</v>
      </c>
      <c r="G1530" t="s">
        <v>17772</v>
      </c>
      <c r="H1530" t="s">
        <v>16969</v>
      </c>
      <c r="I1530" t="s">
        <v>4910</v>
      </c>
      <c r="J1530" t="s">
        <v>4911</v>
      </c>
      <c r="K1530" t="s">
        <v>4912</v>
      </c>
      <c r="L1530" t="s">
        <v>4913</v>
      </c>
      <c r="M1530" t="s">
        <v>4914</v>
      </c>
      <c r="N1530" t="s">
        <v>4914</v>
      </c>
      <c r="O1530" s="43">
        <v>42905.621249999997</v>
      </c>
      <c r="P1530" t="s">
        <v>17773</v>
      </c>
      <c r="Q1530" s="23" t="s">
        <v>10015</v>
      </c>
      <c r="R1530" t="s">
        <v>12254</v>
      </c>
      <c r="S1530">
        <v>1500</v>
      </c>
      <c r="T1530" t="s">
        <v>4914</v>
      </c>
      <c r="U1530" t="s">
        <v>4917</v>
      </c>
      <c r="V1530" t="s">
        <v>4918</v>
      </c>
      <c r="W1530" t="s">
        <v>17774</v>
      </c>
      <c r="X1530" t="s">
        <v>4920</v>
      </c>
      <c r="Y1530" t="s">
        <v>4921</v>
      </c>
      <c r="Z1530" t="s">
        <v>4922</v>
      </c>
    </row>
    <row r="1531" spans="1:26" hidden="1">
      <c r="A1531" t="s">
        <v>17775</v>
      </c>
      <c r="B1531" t="s">
        <v>4905</v>
      </c>
      <c r="C1531" t="s">
        <v>4906</v>
      </c>
      <c r="D1531" t="s">
        <v>4907</v>
      </c>
      <c r="E1531" t="s">
        <v>5144</v>
      </c>
      <c r="F1531" t="s">
        <v>17776</v>
      </c>
      <c r="G1531" t="s">
        <v>17777</v>
      </c>
      <c r="H1531" t="s">
        <v>17778</v>
      </c>
      <c r="I1531" t="s">
        <v>4910</v>
      </c>
      <c r="J1531" t="s">
        <v>4911</v>
      </c>
      <c r="K1531" t="s">
        <v>4977</v>
      </c>
      <c r="L1531" t="s">
        <v>4913</v>
      </c>
      <c r="M1531" t="s">
        <v>4914</v>
      </c>
      <c r="N1531" t="s">
        <v>4914</v>
      </c>
      <c r="O1531" s="43">
        <v>42905.501134259262</v>
      </c>
      <c r="P1531" t="s">
        <v>17779</v>
      </c>
      <c r="Q1531" s="23" t="s">
        <v>9941</v>
      </c>
      <c r="R1531" t="s">
        <v>12198</v>
      </c>
      <c r="S1531">
        <v>92</v>
      </c>
      <c r="T1531" t="s">
        <v>4914</v>
      </c>
      <c r="U1531" t="s">
        <v>4917</v>
      </c>
      <c r="V1531" t="s">
        <v>4918</v>
      </c>
      <c r="W1531" t="s">
        <v>17780</v>
      </c>
      <c r="X1531" t="s">
        <v>4920</v>
      </c>
      <c r="Y1531" t="s">
        <v>4921</v>
      </c>
      <c r="Z1531" t="s">
        <v>4922</v>
      </c>
    </row>
    <row r="1532" spans="1:26" hidden="1">
      <c r="A1532" t="s">
        <v>17781</v>
      </c>
      <c r="B1532" t="s">
        <v>4905</v>
      </c>
      <c r="C1532" t="s">
        <v>4906</v>
      </c>
      <c r="D1532" t="s">
        <v>4907</v>
      </c>
      <c r="E1532" t="s">
        <v>5097</v>
      </c>
      <c r="F1532" t="s">
        <v>17782</v>
      </c>
      <c r="G1532" t="s">
        <v>17783</v>
      </c>
      <c r="H1532" t="s">
        <v>17784</v>
      </c>
      <c r="I1532" t="s">
        <v>4910</v>
      </c>
      <c r="J1532" t="s">
        <v>4911</v>
      </c>
      <c r="K1532" t="s">
        <v>4977</v>
      </c>
      <c r="L1532" t="s">
        <v>4913</v>
      </c>
      <c r="M1532" t="s">
        <v>4914</v>
      </c>
      <c r="N1532" t="s">
        <v>4914</v>
      </c>
      <c r="O1532" s="43">
        <v>42905.426655092589</v>
      </c>
      <c r="P1532" t="s">
        <v>17785</v>
      </c>
      <c r="Q1532" s="23" t="s">
        <v>9795</v>
      </c>
      <c r="R1532" t="s">
        <v>12088</v>
      </c>
      <c r="S1532">
        <v>251</v>
      </c>
      <c r="T1532" t="s">
        <v>4914</v>
      </c>
      <c r="U1532" t="s">
        <v>4917</v>
      </c>
      <c r="V1532" t="s">
        <v>4918</v>
      </c>
      <c r="W1532" t="s">
        <v>17786</v>
      </c>
      <c r="X1532" t="s">
        <v>4920</v>
      </c>
      <c r="Y1532" t="s">
        <v>4921</v>
      </c>
      <c r="Z1532" t="s">
        <v>4922</v>
      </c>
    </row>
    <row r="1533" spans="1:26" hidden="1">
      <c r="A1533" t="s">
        <v>17787</v>
      </c>
      <c r="B1533" t="s">
        <v>4905</v>
      </c>
      <c r="C1533" t="s">
        <v>4906</v>
      </c>
      <c r="D1533" t="s">
        <v>4907</v>
      </c>
      <c r="E1533" t="s">
        <v>4975</v>
      </c>
      <c r="F1533" t="s">
        <v>17788</v>
      </c>
      <c r="G1533" t="s">
        <v>17789</v>
      </c>
      <c r="H1533" t="s">
        <v>17790</v>
      </c>
      <c r="I1533" t="s">
        <v>4910</v>
      </c>
      <c r="J1533" t="s">
        <v>4911</v>
      </c>
      <c r="K1533" t="s">
        <v>4912</v>
      </c>
      <c r="L1533" t="s">
        <v>4913</v>
      </c>
      <c r="M1533" t="s">
        <v>4914</v>
      </c>
      <c r="N1533" t="s">
        <v>4914</v>
      </c>
      <c r="O1533" s="43">
        <v>42905.686215277776</v>
      </c>
      <c r="P1533" t="s">
        <v>17791</v>
      </c>
      <c r="Q1533" s="23" t="s">
        <v>10115</v>
      </c>
      <c r="R1533" t="s">
        <v>12338</v>
      </c>
      <c r="S1533">
        <v>250</v>
      </c>
      <c r="T1533" t="s">
        <v>4914</v>
      </c>
      <c r="U1533" t="s">
        <v>4917</v>
      </c>
      <c r="V1533" t="s">
        <v>4918</v>
      </c>
      <c r="W1533" t="s">
        <v>17792</v>
      </c>
      <c r="X1533" t="s">
        <v>4920</v>
      </c>
      <c r="Y1533" t="s">
        <v>4921</v>
      </c>
      <c r="Z1533" t="s">
        <v>4922</v>
      </c>
    </row>
    <row r="1534" spans="1:26" hidden="1">
      <c r="A1534" t="s">
        <v>17793</v>
      </c>
      <c r="B1534" t="s">
        <v>4905</v>
      </c>
      <c r="C1534" t="s">
        <v>4906</v>
      </c>
      <c r="D1534" t="s">
        <v>4907</v>
      </c>
      <c r="E1534" t="s">
        <v>5476</v>
      </c>
      <c r="F1534" t="s">
        <v>17794</v>
      </c>
      <c r="G1534" t="s">
        <v>17795</v>
      </c>
      <c r="H1534" t="s">
        <v>17796</v>
      </c>
      <c r="I1534" t="s">
        <v>4910</v>
      </c>
      <c r="J1534" t="s">
        <v>4911</v>
      </c>
      <c r="K1534" t="s">
        <v>4977</v>
      </c>
      <c r="L1534" t="s">
        <v>4913</v>
      </c>
      <c r="M1534" t="s">
        <v>4914</v>
      </c>
      <c r="N1534" t="s">
        <v>4914</v>
      </c>
      <c r="O1534" s="43">
        <v>42905.428206018521</v>
      </c>
      <c r="P1534" t="s">
        <v>17797</v>
      </c>
      <c r="Q1534" s="23" t="s">
        <v>9802</v>
      </c>
      <c r="R1534" t="s">
        <v>12094</v>
      </c>
      <c r="S1534">
        <v>994</v>
      </c>
      <c r="T1534" t="s">
        <v>4914</v>
      </c>
      <c r="U1534" t="s">
        <v>4917</v>
      </c>
      <c r="V1534" t="s">
        <v>4918</v>
      </c>
      <c r="W1534" t="s">
        <v>17798</v>
      </c>
      <c r="X1534" t="s">
        <v>4920</v>
      </c>
      <c r="Y1534" t="s">
        <v>4921</v>
      </c>
      <c r="Z1534" t="s">
        <v>4922</v>
      </c>
    </row>
    <row r="1535" spans="1:26" hidden="1">
      <c r="A1535" t="s">
        <v>17799</v>
      </c>
      <c r="B1535" t="s">
        <v>4905</v>
      </c>
      <c r="C1535" t="s">
        <v>4906</v>
      </c>
      <c r="D1535" t="s">
        <v>4907</v>
      </c>
      <c r="E1535" t="s">
        <v>5087</v>
      </c>
      <c r="F1535" t="s">
        <v>17800</v>
      </c>
      <c r="G1535" t="s">
        <v>17801</v>
      </c>
      <c r="H1535" t="s">
        <v>17802</v>
      </c>
      <c r="I1535" t="s">
        <v>4910</v>
      </c>
      <c r="J1535" t="s">
        <v>4911</v>
      </c>
      <c r="K1535" t="s">
        <v>4912</v>
      </c>
      <c r="L1535" t="s">
        <v>4913</v>
      </c>
      <c r="M1535" t="s">
        <v>4914</v>
      </c>
      <c r="N1535" t="s">
        <v>4914</v>
      </c>
      <c r="O1535" s="43">
        <v>42905.449108796296</v>
      </c>
      <c r="P1535" t="s">
        <v>17803</v>
      </c>
      <c r="Q1535" s="23" t="s">
        <v>9818</v>
      </c>
      <c r="R1535" t="s">
        <v>12106</v>
      </c>
      <c r="S1535">
        <v>177</v>
      </c>
      <c r="T1535" t="s">
        <v>4914</v>
      </c>
      <c r="U1535" t="s">
        <v>4917</v>
      </c>
      <c r="V1535" t="s">
        <v>4918</v>
      </c>
      <c r="W1535" t="s">
        <v>17804</v>
      </c>
      <c r="X1535" t="s">
        <v>4920</v>
      </c>
      <c r="Y1535" t="s">
        <v>4921</v>
      </c>
      <c r="Z1535" t="s">
        <v>4922</v>
      </c>
    </row>
    <row r="1536" spans="1:26" hidden="1">
      <c r="A1536" t="s">
        <v>17805</v>
      </c>
      <c r="B1536" t="s">
        <v>4905</v>
      </c>
      <c r="C1536" t="s">
        <v>4906</v>
      </c>
      <c r="D1536" t="s">
        <v>4907</v>
      </c>
      <c r="E1536" t="s">
        <v>5052</v>
      </c>
      <c r="F1536" t="s">
        <v>17806</v>
      </c>
      <c r="G1536" t="s">
        <v>17807</v>
      </c>
      <c r="H1536" t="s">
        <v>17808</v>
      </c>
      <c r="I1536" t="s">
        <v>4910</v>
      </c>
      <c r="J1536" t="s">
        <v>4911</v>
      </c>
      <c r="K1536" t="s">
        <v>5328</v>
      </c>
      <c r="L1536" t="s">
        <v>4913</v>
      </c>
      <c r="M1536" t="s">
        <v>4914</v>
      </c>
      <c r="N1536" t="s">
        <v>4914</v>
      </c>
      <c r="O1536" s="43">
        <v>42905.44840277778</v>
      </c>
      <c r="P1536" t="s">
        <v>17809</v>
      </c>
      <c r="Q1536" s="23" t="s">
        <v>9812</v>
      </c>
      <c r="R1536" t="s">
        <v>12102</v>
      </c>
      <c r="S1536">
        <v>19</v>
      </c>
      <c r="T1536" t="s">
        <v>4914</v>
      </c>
      <c r="U1536" t="s">
        <v>4917</v>
      </c>
      <c r="V1536" t="s">
        <v>4918</v>
      </c>
      <c r="W1536" t="s">
        <v>17810</v>
      </c>
      <c r="X1536" t="s">
        <v>4920</v>
      </c>
      <c r="Y1536" t="s">
        <v>4921</v>
      </c>
      <c r="Z1536" t="s">
        <v>4922</v>
      </c>
    </row>
    <row r="1537" spans="1:26" hidden="1">
      <c r="A1537" t="s">
        <v>17811</v>
      </c>
      <c r="B1537" t="s">
        <v>4905</v>
      </c>
      <c r="C1537" t="s">
        <v>4906</v>
      </c>
      <c r="D1537" t="s">
        <v>4907</v>
      </c>
      <c r="E1537" t="s">
        <v>5107</v>
      </c>
      <c r="F1537" t="s">
        <v>17812</v>
      </c>
      <c r="G1537" t="s">
        <v>17813</v>
      </c>
      <c r="H1537" t="s">
        <v>17814</v>
      </c>
      <c r="I1537" t="s">
        <v>4910</v>
      </c>
      <c r="J1537" t="s">
        <v>4911</v>
      </c>
      <c r="K1537" t="s">
        <v>5416</v>
      </c>
      <c r="L1537" t="s">
        <v>4913</v>
      </c>
      <c r="M1537" t="s">
        <v>4914</v>
      </c>
      <c r="N1537" t="s">
        <v>4914</v>
      </c>
      <c r="O1537" s="43">
        <v>42905.902222222219</v>
      </c>
      <c r="P1537" t="s">
        <v>4951</v>
      </c>
      <c r="Q1537" s="23" t="s">
        <v>10186</v>
      </c>
      <c r="R1537" t="s">
        <v>12402</v>
      </c>
      <c r="S1537">
        <v>56</v>
      </c>
      <c r="T1537" t="s">
        <v>4914</v>
      </c>
      <c r="U1537" t="s">
        <v>4917</v>
      </c>
      <c r="V1537" t="s">
        <v>4952</v>
      </c>
      <c r="W1537" t="s">
        <v>17815</v>
      </c>
      <c r="X1537" t="s">
        <v>4920</v>
      </c>
      <c r="Y1537" t="s">
        <v>4921</v>
      </c>
      <c r="Z1537" t="s">
        <v>4922</v>
      </c>
    </row>
    <row r="1538" spans="1:26" hidden="1">
      <c r="A1538" t="s">
        <v>17816</v>
      </c>
      <c r="B1538" t="s">
        <v>4905</v>
      </c>
      <c r="C1538" t="s">
        <v>4906</v>
      </c>
      <c r="D1538" t="s">
        <v>4907</v>
      </c>
      <c r="E1538" t="s">
        <v>5307</v>
      </c>
      <c r="F1538" t="s">
        <v>17817</v>
      </c>
      <c r="G1538" t="s">
        <v>17818</v>
      </c>
      <c r="H1538" t="s">
        <v>17819</v>
      </c>
      <c r="I1538" t="s">
        <v>4910</v>
      </c>
      <c r="J1538" t="s">
        <v>4911</v>
      </c>
      <c r="K1538" t="s">
        <v>4961</v>
      </c>
      <c r="L1538" t="s">
        <v>4913</v>
      </c>
      <c r="M1538" t="s">
        <v>4914</v>
      </c>
      <c r="N1538" t="s">
        <v>4914</v>
      </c>
      <c r="O1538" s="43">
        <v>42905.557060185187</v>
      </c>
      <c r="P1538" t="s">
        <v>17820</v>
      </c>
      <c r="Q1538" s="23" t="s">
        <v>9965</v>
      </c>
      <c r="R1538" t="s">
        <v>12214</v>
      </c>
      <c r="S1538">
        <v>523</v>
      </c>
      <c r="T1538" t="s">
        <v>4914</v>
      </c>
      <c r="U1538" t="s">
        <v>4917</v>
      </c>
      <c r="V1538" t="s">
        <v>4918</v>
      </c>
      <c r="W1538" t="s">
        <v>17821</v>
      </c>
      <c r="X1538" t="s">
        <v>4920</v>
      </c>
      <c r="Y1538" t="s">
        <v>4921</v>
      </c>
      <c r="Z1538" t="s">
        <v>4922</v>
      </c>
    </row>
    <row r="1539" spans="1:26" hidden="1">
      <c r="A1539" t="s">
        <v>17822</v>
      </c>
      <c r="B1539" t="s">
        <v>4905</v>
      </c>
      <c r="C1539" t="s">
        <v>4906</v>
      </c>
      <c r="D1539" t="s">
        <v>4907</v>
      </c>
      <c r="E1539" t="s">
        <v>5894</v>
      </c>
      <c r="F1539" t="s">
        <v>17823</v>
      </c>
      <c r="G1539" t="s">
        <v>17824</v>
      </c>
      <c r="H1539" t="s">
        <v>17825</v>
      </c>
      <c r="I1539" t="s">
        <v>4910</v>
      </c>
      <c r="J1539" t="s">
        <v>4911</v>
      </c>
      <c r="K1539" t="s">
        <v>4912</v>
      </c>
      <c r="L1539" t="s">
        <v>4913</v>
      </c>
      <c r="M1539" t="s">
        <v>4914</v>
      </c>
      <c r="N1539" t="s">
        <v>4914</v>
      </c>
      <c r="O1539" s="43">
        <v>42905.448622685188</v>
      </c>
      <c r="P1539" t="s">
        <v>17827</v>
      </c>
      <c r="Q1539" s="23" t="s">
        <v>9815</v>
      </c>
      <c r="R1539" t="s">
        <v>12104</v>
      </c>
      <c r="S1539">
        <v>500</v>
      </c>
      <c r="T1539" t="s">
        <v>4914</v>
      </c>
      <c r="U1539" t="s">
        <v>4917</v>
      </c>
      <c r="V1539" t="s">
        <v>4918</v>
      </c>
      <c r="W1539" t="s">
        <v>17828</v>
      </c>
      <c r="X1539" t="s">
        <v>4920</v>
      </c>
      <c r="Y1539" t="s">
        <v>4921</v>
      </c>
      <c r="Z1539" t="s">
        <v>4922</v>
      </c>
    </row>
    <row r="1540" spans="1:26" hidden="1">
      <c r="A1540" t="s">
        <v>17829</v>
      </c>
      <c r="B1540" t="s">
        <v>4905</v>
      </c>
      <c r="C1540" t="s">
        <v>4906</v>
      </c>
      <c r="D1540" t="s">
        <v>4907</v>
      </c>
      <c r="E1540" t="s">
        <v>5336</v>
      </c>
      <c r="F1540" t="s">
        <v>17830</v>
      </c>
      <c r="G1540" t="s">
        <v>17831</v>
      </c>
      <c r="H1540" t="s">
        <v>17832</v>
      </c>
      <c r="I1540" t="s">
        <v>4910</v>
      </c>
      <c r="J1540" t="s">
        <v>4911</v>
      </c>
      <c r="K1540" t="s">
        <v>5708</v>
      </c>
      <c r="L1540" t="s">
        <v>4913</v>
      </c>
      <c r="M1540" t="s">
        <v>4914</v>
      </c>
      <c r="N1540" t="s">
        <v>4914</v>
      </c>
      <c r="O1540" s="43">
        <v>42905.699062500003</v>
      </c>
      <c r="P1540" t="s">
        <v>17833</v>
      </c>
      <c r="Q1540" s="23" t="s">
        <v>10138</v>
      </c>
      <c r="R1540" t="s">
        <v>12362</v>
      </c>
      <c r="S1540">
        <v>500</v>
      </c>
      <c r="T1540" t="s">
        <v>4914</v>
      </c>
      <c r="U1540" t="s">
        <v>4917</v>
      </c>
      <c r="V1540" t="s">
        <v>4918</v>
      </c>
      <c r="W1540" t="s">
        <v>17834</v>
      </c>
      <c r="X1540" t="s">
        <v>4920</v>
      </c>
      <c r="Y1540" t="s">
        <v>4921</v>
      </c>
      <c r="Z1540" t="s">
        <v>4922</v>
      </c>
    </row>
    <row r="1541" spans="1:26" hidden="1">
      <c r="A1541" t="s">
        <v>17835</v>
      </c>
      <c r="B1541" t="s">
        <v>4905</v>
      </c>
      <c r="C1541" t="s">
        <v>4906</v>
      </c>
      <c r="D1541" t="s">
        <v>4907</v>
      </c>
      <c r="E1541" t="s">
        <v>5238</v>
      </c>
      <c r="F1541" t="s">
        <v>17836</v>
      </c>
      <c r="G1541" t="s">
        <v>17837</v>
      </c>
      <c r="H1541" t="s">
        <v>17838</v>
      </c>
      <c r="I1541" t="s">
        <v>4910</v>
      </c>
      <c r="J1541" t="s">
        <v>4911</v>
      </c>
      <c r="K1541" t="s">
        <v>4912</v>
      </c>
      <c r="L1541" t="s">
        <v>4913</v>
      </c>
      <c r="M1541" t="s">
        <v>4914</v>
      </c>
      <c r="N1541" t="s">
        <v>4914</v>
      </c>
      <c r="O1541" s="43">
        <v>42905.482627314814</v>
      </c>
      <c r="P1541" t="s">
        <v>17839</v>
      </c>
      <c r="Q1541" s="23" t="s">
        <v>9894</v>
      </c>
      <c r="R1541" t="s">
        <v>12166</v>
      </c>
      <c r="S1541">
        <v>58</v>
      </c>
      <c r="T1541" t="s">
        <v>4914</v>
      </c>
      <c r="U1541" t="s">
        <v>4917</v>
      </c>
      <c r="V1541" t="s">
        <v>4918</v>
      </c>
      <c r="W1541" t="s">
        <v>17840</v>
      </c>
      <c r="X1541" t="s">
        <v>4920</v>
      </c>
      <c r="Y1541" t="s">
        <v>4921</v>
      </c>
      <c r="Z1541" t="s">
        <v>4922</v>
      </c>
    </row>
    <row r="1542" spans="1:26" hidden="1">
      <c r="A1542" t="s">
        <v>17841</v>
      </c>
      <c r="B1542" t="s">
        <v>4905</v>
      </c>
      <c r="C1542" t="s">
        <v>4906</v>
      </c>
      <c r="D1542" t="s">
        <v>4907</v>
      </c>
      <c r="E1542" t="s">
        <v>5208</v>
      </c>
      <c r="F1542" t="s">
        <v>17842</v>
      </c>
      <c r="G1542" t="s">
        <v>17843</v>
      </c>
      <c r="H1542" t="s">
        <v>7804</v>
      </c>
      <c r="I1542" t="s">
        <v>4910</v>
      </c>
      <c r="J1542" t="s">
        <v>4911</v>
      </c>
      <c r="K1542" t="s">
        <v>5620</v>
      </c>
      <c r="L1542" t="s">
        <v>4913</v>
      </c>
      <c r="M1542" t="s">
        <v>4914</v>
      </c>
      <c r="N1542" t="s">
        <v>4914</v>
      </c>
      <c r="O1542" s="43">
        <v>42905.661990740744</v>
      </c>
      <c r="P1542" t="s">
        <v>17844</v>
      </c>
      <c r="Q1542" s="23" t="s">
        <v>10079</v>
      </c>
      <c r="R1542" t="s">
        <v>12305</v>
      </c>
      <c r="S1542">
        <v>42</v>
      </c>
      <c r="T1542" t="s">
        <v>4914</v>
      </c>
      <c r="U1542" t="s">
        <v>4917</v>
      </c>
      <c r="V1542" t="s">
        <v>4918</v>
      </c>
      <c r="W1542" t="s">
        <v>17845</v>
      </c>
      <c r="X1542" t="s">
        <v>4920</v>
      </c>
      <c r="Y1542" t="s">
        <v>4921</v>
      </c>
      <c r="Z1542" t="s">
        <v>4922</v>
      </c>
    </row>
    <row r="1543" spans="1:26" hidden="1">
      <c r="A1543" t="s">
        <v>17465</v>
      </c>
      <c r="B1543" t="s">
        <v>4905</v>
      </c>
      <c r="C1543" t="s">
        <v>4906</v>
      </c>
      <c r="D1543" t="s">
        <v>4907</v>
      </c>
      <c r="E1543" t="s">
        <v>5097</v>
      </c>
      <c r="F1543" t="s">
        <v>17846</v>
      </c>
      <c r="G1543" t="s">
        <v>17847</v>
      </c>
      <c r="H1543" t="s">
        <v>17848</v>
      </c>
      <c r="I1543" t="s">
        <v>4910</v>
      </c>
      <c r="J1543" t="s">
        <v>4911</v>
      </c>
      <c r="K1543" t="s">
        <v>4995</v>
      </c>
      <c r="L1543" t="s">
        <v>4913</v>
      </c>
      <c r="M1543" t="s">
        <v>4914</v>
      </c>
      <c r="N1543" t="s">
        <v>4914</v>
      </c>
      <c r="O1543" s="43">
        <v>42905.657430555555</v>
      </c>
      <c r="P1543" t="s">
        <v>17849</v>
      </c>
      <c r="Q1543" s="23" t="s">
        <v>10067</v>
      </c>
      <c r="R1543" t="s">
        <v>12297</v>
      </c>
      <c r="S1543">
        <v>94</v>
      </c>
      <c r="T1543" t="s">
        <v>4914</v>
      </c>
      <c r="U1543" t="s">
        <v>4917</v>
      </c>
      <c r="V1543" t="s">
        <v>4918</v>
      </c>
      <c r="W1543" t="s">
        <v>17850</v>
      </c>
      <c r="X1543" t="s">
        <v>4920</v>
      </c>
      <c r="Y1543" t="s">
        <v>4921</v>
      </c>
      <c r="Z1543" t="s">
        <v>4922</v>
      </c>
    </row>
    <row r="1544" spans="1:26" hidden="1">
      <c r="A1544" t="s">
        <v>17851</v>
      </c>
      <c r="B1544" t="s">
        <v>4905</v>
      </c>
      <c r="C1544" t="s">
        <v>4906</v>
      </c>
      <c r="D1544" t="s">
        <v>4907</v>
      </c>
      <c r="E1544" t="s">
        <v>5916</v>
      </c>
      <c r="F1544" t="s">
        <v>17852</v>
      </c>
      <c r="G1544" t="s">
        <v>17853</v>
      </c>
      <c r="H1544" t="s">
        <v>17854</v>
      </c>
      <c r="I1544" t="s">
        <v>4910</v>
      </c>
      <c r="J1544" t="s">
        <v>4911</v>
      </c>
      <c r="K1544" t="s">
        <v>4912</v>
      </c>
      <c r="L1544" t="s">
        <v>4913</v>
      </c>
      <c r="M1544" t="s">
        <v>4914</v>
      </c>
      <c r="N1544" t="s">
        <v>4914</v>
      </c>
      <c r="O1544" s="43">
        <v>42905.67633101852</v>
      </c>
      <c r="P1544" t="s">
        <v>17855</v>
      </c>
      <c r="Q1544" s="23" t="s">
        <v>10106</v>
      </c>
      <c r="R1544" t="s">
        <v>12332</v>
      </c>
      <c r="S1544">
        <v>200</v>
      </c>
      <c r="T1544" t="s">
        <v>6949</v>
      </c>
      <c r="U1544" t="s">
        <v>4917</v>
      </c>
      <c r="V1544" t="s">
        <v>4918</v>
      </c>
      <c r="W1544" t="s">
        <v>17856</v>
      </c>
      <c r="X1544" t="s">
        <v>4920</v>
      </c>
      <c r="Y1544" t="s">
        <v>4921</v>
      </c>
      <c r="Z1544" t="s">
        <v>4922</v>
      </c>
    </row>
    <row r="1545" spans="1:26" hidden="1">
      <c r="A1545" t="s">
        <v>17857</v>
      </c>
      <c r="B1545" t="s">
        <v>4905</v>
      </c>
      <c r="C1545" t="s">
        <v>4906</v>
      </c>
      <c r="D1545" t="s">
        <v>4907</v>
      </c>
      <c r="E1545" t="s">
        <v>5070</v>
      </c>
      <c r="F1545" t="s">
        <v>17858</v>
      </c>
      <c r="G1545" t="s">
        <v>17859</v>
      </c>
      <c r="H1545" t="s">
        <v>17860</v>
      </c>
      <c r="I1545" t="s">
        <v>4910</v>
      </c>
      <c r="J1545" t="s">
        <v>4911</v>
      </c>
      <c r="K1545" t="s">
        <v>4912</v>
      </c>
      <c r="L1545" t="s">
        <v>4913</v>
      </c>
      <c r="M1545" t="s">
        <v>4914</v>
      </c>
      <c r="N1545" t="s">
        <v>4914</v>
      </c>
      <c r="O1545" s="43">
        <v>42905.463009259256</v>
      </c>
      <c r="P1545" t="s">
        <v>17861</v>
      </c>
      <c r="Q1545" s="23" t="s">
        <v>9860</v>
      </c>
      <c r="R1545" t="s">
        <v>12138</v>
      </c>
      <c r="S1545">
        <v>91</v>
      </c>
      <c r="T1545" t="s">
        <v>4914</v>
      </c>
      <c r="U1545" t="s">
        <v>4917</v>
      </c>
      <c r="V1545" t="s">
        <v>4918</v>
      </c>
      <c r="W1545" t="s">
        <v>17862</v>
      </c>
      <c r="X1545" t="s">
        <v>4920</v>
      </c>
      <c r="Y1545" t="s">
        <v>4921</v>
      </c>
      <c r="Z1545" t="s">
        <v>4922</v>
      </c>
    </row>
    <row r="1546" spans="1:26" hidden="1">
      <c r="A1546" t="s">
        <v>17826</v>
      </c>
      <c r="B1546" t="s">
        <v>4905</v>
      </c>
      <c r="C1546" t="s">
        <v>4906</v>
      </c>
      <c r="D1546" t="s">
        <v>4907</v>
      </c>
      <c r="E1546" t="s">
        <v>5336</v>
      </c>
      <c r="F1546" t="s">
        <v>17863</v>
      </c>
      <c r="G1546" t="s">
        <v>17864</v>
      </c>
      <c r="H1546" t="s">
        <v>17860</v>
      </c>
      <c r="I1546" t="s">
        <v>4910</v>
      </c>
      <c r="J1546" t="s">
        <v>4911</v>
      </c>
      <c r="K1546" t="s">
        <v>4912</v>
      </c>
      <c r="L1546" t="s">
        <v>4913</v>
      </c>
      <c r="M1546" t="s">
        <v>4914</v>
      </c>
      <c r="N1546" t="s">
        <v>4914</v>
      </c>
      <c r="O1546" s="43">
        <v>42905.462777777779</v>
      </c>
      <c r="P1546" t="s">
        <v>17865</v>
      </c>
      <c r="Q1546" s="23" t="s">
        <v>9857</v>
      </c>
      <c r="R1546" t="s">
        <v>12136</v>
      </c>
      <c r="S1546">
        <v>257</v>
      </c>
      <c r="T1546" t="s">
        <v>4914</v>
      </c>
      <c r="U1546" t="s">
        <v>4917</v>
      </c>
      <c r="V1546" t="s">
        <v>4918</v>
      </c>
      <c r="W1546" t="s">
        <v>17866</v>
      </c>
      <c r="X1546" t="s">
        <v>4920</v>
      </c>
      <c r="Y1546" t="s">
        <v>4921</v>
      </c>
      <c r="Z1546" t="s">
        <v>4922</v>
      </c>
    </row>
    <row r="1547" spans="1:26" hidden="1">
      <c r="A1547" t="s">
        <v>17867</v>
      </c>
      <c r="B1547" t="s">
        <v>4905</v>
      </c>
      <c r="C1547" t="s">
        <v>4906</v>
      </c>
      <c r="D1547" t="s">
        <v>4907</v>
      </c>
      <c r="E1547" t="s">
        <v>5070</v>
      </c>
      <c r="F1547" t="s">
        <v>17868</v>
      </c>
      <c r="G1547" t="s">
        <v>17869</v>
      </c>
      <c r="H1547" t="s">
        <v>17860</v>
      </c>
      <c r="I1547" t="s">
        <v>4910</v>
      </c>
      <c r="J1547" t="s">
        <v>4911</v>
      </c>
      <c r="K1547" t="s">
        <v>4912</v>
      </c>
      <c r="L1547" t="s">
        <v>4913</v>
      </c>
      <c r="M1547" t="s">
        <v>4914</v>
      </c>
      <c r="N1547" t="s">
        <v>4914</v>
      </c>
      <c r="O1547" s="43">
        <v>42905.650416666664</v>
      </c>
      <c r="P1547" t="s">
        <v>17870</v>
      </c>
      <c r="Q1547" s="23" t="s">
        <v>10051</v>
      </c>
      <c r="R1547" t="s">
        <v>12285</v>
      </c>
      <c r="S1547">
        <v>100</v>
      </c>
      <c r="T1547" t="s">
        <v>4914</v>
      </c>
      <c r="U1547" t="s">
        <v>4917</v>
      </c>
      <c r="V1547" t="s">
        <v>4918</v>
      </c>
      <c r="W1547" t="s">
        <v>17862</v>
      </c>
      <c r="X1547" t="s">
        <v>4920</v>
      </c>
      <c r="Y1547" t="s">
        <v>4921</v>
      </c>
      <c r="Z1547" t="s">
        <v>4922</v>
      </c>
    </row>
    <row r="1548" spans="1:26" hidden="1">
      <c r="A1548" t="s">
        <v>17871</v>
      </c>
      <c r="B1548" t="s">
        <v>4905</v>
      </c>
      <c r="C1548" t="s">
        <v>4906</v>
      </c>
      <c r="D1548" t="s">
        <v>4907</v>
      </c>
      <c r="E1548" t="s">
        <v>5307</v>
      </c>
      <c r="F1548" t="s">
        <v>17872</v>
      </c>
      <c r="G1548" t="s">
        <v>17873</v>
      </c>
      <c r="H1548" t="s">
        <v>17874</v>
      </c>
      <c r="I1548" t="s">
        <v>4910</v>
      </c>
      <c r="J1548" t="s">
        <v>4911</v>
      </c>
      <c r="K1548" t="s">
        <v>4912</v>
      </c>
      <c r="L1548" t="s">
        <v>4913</v>
      </c>
      <c r="M1548" t="s">
        <v>4914</v>
      </c>
      <c r="N1548" t="s">
        <v>4914</v>
      </c>
      <c r="O1548" s="43">
        <v>42905.476631944446</v>
      </c>
      <c r="P1548" t="s">
        <v>17875</v>
      </c>
      <c r="Q1548" s="23" t="s">
        <v>9873</v>
      </c>
      <c r="R1548" t="s">
        <v>12152</v>
      </c>
      <c r="S1548">
        <v>1000</v>
      </c>
      <c r="T1548" t="s">
        <v>4914</v>
      </c>
      <c r="U1548" t="s">
        <v>4917</v>
      </c>
      <c r="V1548" t="s">
        <v>4918</v>
      </c>
      <c r="W1548" t="s">
        <v>17876</v>
      </c>
      <c r="X1548" t="s">
        <v>4920</v>
      </c>
      <c r="Y1548" t="s">
        <v>4921</v>
      </c>
      <c r="Z1548" t="s">
        <v>4922</v>
      </c>
    </row>
    <row r="1549" spans="1:26" hidden="1">
      <c r="A1549" t="s">
        <v>17877</v>
      </c>
      <c r="B1549" t="s">
        <v>4905</v>
      </c>
      <c r="C1549" t="s">
        <v>4906</v>
      </c>
      <c r="D1549" t="s">
        <v>4907</v>
      </c>
      <c r="E1549" t="s">
        <v>5208</v>
      </c>
      <c r="F1549" t="s">
        <v>17878</v>
      </c>
      <c r="G1549" t="s">
        <v>17879</v>
      </c>
      <c r="H1549" t="s">
        <v>17880</v>
      </c>
      <c r="I1549" t="s">
        <v>4910</v>
      </c>
      <c r="J1549" t="s">
        <v>4911</v>
      </c>
      <c r="K1549" t="s">
        <v>4912</v>
      </c>
      <c r="L1549" t="s">
        <v>4913</v>
      </c>
      <c r="M1549" t="s">
        <v>4914</v>
      </c>
      <c r="N1549" t="s">
        <v>4914</v>
      </c>
      <c r="O1549" s="43">
        <v>42905.687060185184</v>
      </c>
      <c r="P1549" t="s">
        <v>17881</v>
      </c>
      <c r="Q1549" s="23" t="s">
        <v>10121</v>
      </c>
      <c r="R1549" t="s">
        <v>12342</v>
      </c>
      <c r="S1549">
        <v>200</v>
      </c>
      <c r="T1549" t="s">
        <v>4914</v>
      </c>
      <c r="U1549" t="s">
        <v>4917</v>
      </c>
      <c r="V1549" t="s">
        <v>4918</v>
      </c>
      <c r="W1549" t="s">
        <v>17882</v>
      </c>
      <c r="X1549" t="s">
        <v>4920</v>
      </c>
      <c r="Y1549" t="s">
        <v>4921</v>
      </c>
      <c r="Z1549" t="s">
        <v>4922</v>
      </c>
    </row>
    <row r="1550" spans="1:26" hidden="1">
      <c r="A1550" t="s">
        <v>17883</v>
      </c>
      <c r="B1550" t="s">
        <v>4905</v>
      </c>
      <c r="C1550" t="s">
        <v>4906</v>
      </c>
      <c r="D1550" t="s">
        <v>4907</v>
      </c>
      <c r="E1550" t="s">
        <v>5087</v>
      </c>
      <c r="F1550" t="s">
        <v>17884</v>
      </c>
      <c r="G1550" t="s">
        <v>17885</v>
      </c>
      <c r="H1550" t="s">
        <v>17886</v>
      </c>
      <c r="I1550" t="s">
        <v>4910</v>
      </c>
      <c r="J1550" t="s">
        <v>4911</v>
      </c>
      <c r="K1550" t="s">
        <v>4956</v>
      </c>
      <c r="L1550" t="s">
        <v>4913</v>
      </c>
      <c r="M1550" t="s">
        <v>4914</v>
      </c>
      <c r="N1550" t="s">
        <v>4914</v>
      </c>
      <c r="O1550" s="43">
        <v>42905.40084490741</v>
      </c>
      <c r="P1550" t="s">
        <v>17887</v>
      </c>
      <c r="Q1550" s="23" t="s">
        <v>9776</v>
      </c>
      <c r="R1550" t="s">
        <v>12074</v>
      </c>
      <c r="S1550">
        <v>296</v>
      </c>
      <c r="T1550" t="s">
        <v>4914</v>
      </c>
      <c r="U1550" t="s">
        <v>4917</v>
      </c>
      <c r="V1550" t="s">
        <v>4918</v>
      </c>
      <c r="W1550" t="s">
        <v>17888</v>
      </c>
      <c r="X1550" t="s">
        <v>4920</v>
      </c>
      <c r="Y1550" t="s">
        <v>4921</v>
      </c>
      <c r="Z1550" t="s">
        <v>4922</v>
      </c>
    </row>
    <row r="1551" spans="1:26" hidden="1">
      <c r="A1551" t="s">
        <v>17889</v>
      </c>
      <c r="B1551" t="s">
        <v>4905</v>
      </c>
      <c r="C1551" t="s">
        <v>4906</v>
      </c>
      <c r="D1551" t="s">
        <v>4907</v>
      </c>
      <c r="E1551" t="s">
        <v>5476</v>
      </c>
      <c r="F1551" t="s">
        <v>17890</v>
      </c>
      <c r="G1551" t="s">
        <v>17891</v>
      </c>
      <c r="H1551" t="s">
        <v>17892</v>
      </c>
      <c r="I1551" t="s">
        <v>4910</v>
      </c>
      <c r="J1551" t="s">
        <v>4911</v>
      </c>
      <c r="K1551" t="s">
        <v>4956</v>
      </c>
      <c r="L1551" t="s">
        <v>4913</v>
      </c>
      <c r="M1551" t="s">
        <v>4914</v>
      </c>
      <c r="N1551" t="s">
        <v>4914</v>
      </c>
      <c r="O1551" s="43">
        <v>42905.453217592592</v>
      </c>
      <c r="P1551" t="s">
        <v>17893</v>
      </c>
      <c r="Q1551" s="23" t="s">
        <v>9830</v>
      </c>
      <c r="R1551" t="s">
        <v>12114</v>
      </c>
      <c r="S1551">
        <v>96</v>
      </c>
      <c r="T1551" t="s">
        <v>4914</v>
      </c>
      <c r="U1551" t="s">
        <v>4917</v>
      </c>
      <c r="V1551" t="s">
        <v>4918</v>
      </c>
      <c r="W1551" t="s">
        <v>17894</v>
      </c>
      <c r="X1551" t="s">
        <v>4920</v>
      </c>
      <c r="Y1551" t="s">
        <v>4921</v>
      </c>
      <c r="Z1551" t="s">
        <v>4922</v>
      </c>
    </row>
    <row r="1552" spans="1:26" hidden="1">
      <c r="A1552" t="s">
        <v>17895</v>
      </c>
      <c r="B1552" t="s">
        <v>4905</v>
      </c>
      <c r="C1552" t="s">
        <v>4906</v>
      </c>
      <c r="D1552" t="s">
        <v>4907</v>
      </c>
      <c r="E1552" t="s">
        <v>5052</v>
      </c>
      <c r="F1552" t="s">
        <v>17896</v>
      </c>
      <c r="G1552" t="s">
        <v>17897</v>
      </c>
      <c r="H1552" t="s">
        <v>17898</v>
      </c>
      <c r="I1552" t="s">
        <v>4910</v>
      </c>
      <c r="J1552" t="s">
        <v>4911</v>
      </c>
      <c r="K1552" t="s">
        <v>4912</v>
      </c>
      <c r="L1552" t="s">
        <v>4913</v>
      </c>
      <c r="M1552" t="s">
        <v>4914</v>
      </c>
      <c r="N1552" t="s">
        <v>4914</v>
      </c>
      <c r="O1552" s="43">
        <v>42905.413078703707</v>
      </c>
      <c r="P1552" t="s">
        <v>17899</v>
      </c>
      <c r="Q1552" s="23" t="s">
        <v>9782</v>
      </c>
      <c r="R1552" t="s">
        <v>12078</v>
      </c>
      <c r="S1552">
        <v>162</v>
      </c>
      <c r="T1552" t="s">
        <v>4914</v>
      </c>
      <c r="U1552" t="s">
        <v>4917</v>
      </c>
      <c r="V1552" t="s">
        <v>4918</v>
      </c>
      <c r="W1552" t="s">
        <v>17900</v>
      </c>
      <c r="X1552" t="s">
        <v>4920</v>
      </c>
      <c r="Y1552" t="s">
        <v>4921</v>
      </c>
      <c r="Z1552" t="s">
        <v>4922</v>
      </c>
    </row>
    <row r="1553" spans="1:26" hidden="1">
      <c r="A1553" t="s">
        <v>17901</v>
      </c>
      <c r="B1553" t="s">
        <v>4905</v>
      </c>
      <c r="C1553" t="s">
        <v>4906</v>
      </c>
      <c r="D1553" t="s">
        <v>4907</v>
      </c>
      <c r="E1553" t="s">
        <v>5188</v>
      </c>
      <c r="F1553" t="s">
        <v>17902</v>
      </c>
      <c r="G1553" t="s">
        <v>17903</v>
      </c>
      <c r="H1553" t="s">
        <v>17892</v>
      </c>
      <c r="I1553" t="s">
        <v>4910</v>
      </c>
      <c r="J1553" t="s">
        <v>4911</v>
      </c>
      <c r="K1553" t="s">
        <v>4956</v>
      </c>
      <c r="L1553" t="s">
        <v>4913</v>
      </c>
      <c r="M1553" t="s">
        <v>4914</v>
      </c>
      <c r="N1553" t="s">
        <v>4914</v>
      </c>
      <c r="O1553" s="43">
        <v>42905.453715277778</v>
      </c>
      <c r="P1553" t="s">
        <v>17904</v>
      </c>
      <c r="Q1553" s="23" t="s">
        <v>9831</v>
      </c>
      <c r="R1553" t="s">
        <v>12116</v>
      </c>
      <c r="S1553">
        <v>1000</v>
      </c>
      <c r="T1553" t="s">
        <v>4914</v>
      </c>
      <c r="U1553" t="s">
        <v>4917</v>
      </c>
      <c r="V1553" t="s">
        <v>4918</v>
      </c>
      <c r="W1553" t="s">
        <v>17905</v>
      </c>
      <c r="X1553" t="s">
        <v>4920</v>
      </c>
      <c r="Y1553" t="s">
        <v>4921</v>
      </c>
      <c r="Z1553" t="s">
        <v>4922</v>
      </c>
    </row>
    <row r="1554" spans="1:26" hidden="1">
      <c r="A1554" t="s">
        <v>17906</v>
      </c>
      <c r="B1554" t="s">
        <v>4905</v>
      </c>
      <c r="C1554" t="s">
        <v>4906</v>
      </c>
      <c r="D1554" t="s">
        <v>4907</v>
      </c>
      <c r="E1554" t="s">
        <v>5188</v>
      </c>
      <c r="F1554" t="s">
        <v>17907</v>
      </c>
      <c r="G1554" t="s">
        <v>17908</v>
      </c>
      <c r="H1554" t="s">
        <v>17892</v>
      </c>
      <c r="I1554" t="s">
        <v>4910</v>
      </c>
      <c r="J1554" t="s">
        <v>4911</v>
      </c>
      <c r="K1554" t="s">
        <v>4956</v>
      </c>
      <c r="L1554" t="s">
        <v>4913</v>
      </c>
      <c r="M1554" t="s">
        <v>4914</v>
      </c>
      <c r="N1554" t="s">
        <v>4914</v>
      </c>
      <c r="O1554" s="43">
        <v>42905.452962962961</v>
      </c>
      <c r="P1554" t="s">
        <v>17686</v>
      </c>
      <c r="Q1554" s="23" t="s">
        <v>9827</v>
      </c>
      <c r="R1554" t="s">
        <v>12112</v>
      </c>
      <c r="S1554">
        <v>2000</v>
      </c>
      <c r="T1554" t="s">
        <v>4914</v>
      </c>
      <c r="U1554" t="s">
        <v>4917</v>
      </c>
      <c r="V1554" t="s">
        <v>4918</v>
      </c>
      <c r="W1554" t="s">
        <v>17909</v>
      </c>
      <c r="X1554" t="s">
        <v>4920</v>
      </c>
      <c r="Y1554" t="s">
        <v>4921</v>
      </c>
      <c r="Z1554" t="s">
        <v>4922</v>
      </c>
    </row>
    <row r="1555" spans="1:26" hidden="1">
      <c r="A1555" t="s">
        <v>17910</v>
      </c>
      <c r="B1555" t="s">
        <v>4905</v>
      </c>
      <c r="C1555" t="s">
        <v>4906</v>
      </c>
      <c r="D1555" t="s">
        <v>4907</v>
      </c>
      <c r="E1555" t="s">
        <v>5208</v>
      </c>
      <c r="F1555" t="s">
        <v>17911</v>
      </c>
      <c r="G1555" t="s">
        <v>17912</v>
      </c>
      <c r="H1555" t="s">
        <v>15654</v>
      </c>
      <c r="I1555" t="s">
        <v>4910</v>
      </c>
      <c r="J1555" t="s">
        <v>4911</v>
      </c>
      <c r="K1555" t="s">
        <v>4961</v>
      </c>
      <c r="L1555" t="s">
        <v>4913</v>
      </c>
      <c r="M1555" t="s">
        <v>4914</v>
      </c>
      <c r="N1555" t="s">
        <v>4914</v>
      </c>
      <c r="O1555" s="43">
        <v>42905.604687500003</v>
      </c>
      <c r="P1555" t="s">
        <v>17913</v>
      </c>
      <c r="Q1555" s="23" t="s">
        <v>9992</v>
      </c>
      <c r="R1555" t="s">
        <v>12236</v>
      </c>
      <c r="S1555">
        <v>10</v>
      </c>
      <c r="T1555" t="s">
        <v>4914</v>
      </c>
      <c r="U1555" t="s">
        <v>4917</v>
      </c>
      <c r="V1555" t="s">
        <v>4918</v>
      </c>
      <c r="W1555" t="s">
        <v>17914</v>
      </c>
      <c r="X1555" t="s">
        <v>4920</v>
      </c>
      <c r="Y1555" t="s">
        <v>4921</v>
      </c>
      <c r="Z1555" t="s">
        <v>4922</v>
      </c>
    </row>
    <row r="1556" spans="1:26" hidden="1">
      <c r="A1556" t="s">
        <v>17915</v>
      </c>
      <c r="B1556" t="s">
        <v>4905</v>
      </c>
      <c r="C1556" t="s">
        <v>4906</v>
      </c>
      <c r="D1556" t="s">
        <v>4907</v>
      </c>
      <c r="E1556" t="s">
        <v>5208</v>
      </c>
      <c r="F1556" t="s">
        <v>17916</v>
      </c>
      <c r="G1556" t="s">
        <v>17917</v>
      </c>
      <c r="H1556" t="s">
        <v>17918</v>
      </c>
      <c r="I1556" t="s">
        <v>4910</v>
      </c>
      <c r="J1556" t="s">
        <v>4911</v>
      </c>
      <c r="K1556" t="s">
        <v>4956</v>
      </c>
      <c r="L1556" t="s">
        <v>4913</v>
      </c>
      <c r="M1556" t="s">
        <v>4914</v>
      </c>
      <c r="N1556" t="s">
        <v>4914</v>
      </c>
      <c r="O1556" s="43">
        <v>42905.491469907407</v>
      </c>
      <c r="P1556" t="s">
        <v>17919</v>
      </c>
      <c r="Q1556" s="23" t="s">
        <v>9914</v>
      </c>
      <c r="R1556" t="s">
        <v>12180</v>
      </c>
      <c r="S1556">
        <v>147</v>
      </c>
      <c r="T1556" t="s">
        <v>4914</v>
      </c>
      <c r="U1556" t="s">
        <v>4917</v>
      </c>
      <c r="V1556" t="s">
        <v>4918</v>
      </c>
      <c r="W1556" t="s">
        <v>17920</v>
      </c>
      <c r="X1556" t="s">
        <v>4920</v>
      </c>
      <c r="Y1556" t="s">
        <v>4921</v>
      </c>
      <c r="Z1556" t="s">
        <v>4922</v>
      </c>
    </row>
    <row r="1557" spans="1:26" hidden="1">
      <c r="A1557" t="s">
        <v>17921</v>
      </c>
      <c r="B1557" t="s">
        <v>4905</v>
      </c>
      <c r="C1557" t="s">
        <v>4906</v>
      </c>
      <c r="D1557" t="s">
        <v>4907</v>
      </c>
      <c r="E1557" t="s">
        <v>4967</v>
      </c>
      <c r="F1557" t="s">
        <v>17922</v>
      </c>
      <c r="G1557" t="s">
        <v>17923</v>
      </c>
      <c r="H1557" t="s">
        <v>17924</v>
      </c>
      <c r="I1557" t="s">
        <v>4910</v>
      </c>
      <c r="J1557" t="s">
        <v>4911</v>
      </c>
      <c r="K1557" t="s">
        <v>5054</v>
      </c>
      <c r="L1557" t="s">
        <v>4913</v>
      </c>
      <c r="M1557" t="s">
        <v>4914</v>
      </c>
      <c r="N1557" t="s">
        <v>4914</v>
      </c>
      <c r="O1557" s="43">
        <v>42905.35765046296</v>
      </c>
      <c r="P1557" t="s">
        <v>17925</v>
      </c>
      <c r="Q1557" s="23" t="s">
        <v>9760</v>
      </c>
      <c r="R1557" t="s">
        <v>12062</v>
      </c>
      <c r="S1557">
        <v>592</v>
      </c>
      <c r="T1557" t="s">
        <v>4914</v>
      </c>
      <c r="U1557" t="s">
        <v>4917</v>
      </c>
      <c r="V1557" t="s">
        <v>4918</v>
      </c>
      <c r="W1557" t="s">
        <v>17926</v>
      </c>
      <c r="X1557" t="s">
        <v>4920</v>
      </c>
      <c r="Y1557" t="s">
        <v>4921</v>
      </c>
      <c r="Z1557" t="s">
        <v>4922</v>
      </c>
    </row>
    <row r="1558" spans="1:26" hidden="1">
      <c r="A1558" t="s">
        <v>17927</v>
      </c>
      <c r="B1558" t="s">
        <v>4905</v>
      </c>
      <c r="C1558" t="s">
        <v>4906</v>
      </c>
      <c r="D1558" t="s">
        <v>4907</v>
      </c>
      <c r="E1558" t="s">
        <v>6101</v>
      </c>
      <c r="F1558" t="s">
        <v>17928</v>
      </c>
      <c r="G1558" t="s">
        <v>17929</v>
      </c>
      <c r="H1558" t="s">
        <v>17930</v>
      </c>
      <c r="I1558" t="s">
        <v>4910</v>
      </c>
      <c r="J1558" t="s">
        <v>4911</v>
      </c>
      <c r="K1558" t="s">
        <v>4961</v>
      </c>
      <c r="L1558" t="s">
        <v>4913</v>
      </c>
      <c r="M1558" t="s">
        <v>4914</v>
      </c>
      <c r="N1558" t="s">
        <v>4914</v>
      </c>
      <c r="O1558" s="43">
        <v>42905.495127314818</v>
      </c>
      <c r="P1558" t="s">
        <v>17931</v>
      </c>
      <c r="Q1558" s="23" t="s">
        <v>9926</v>
      </c>
      <c r="R1558" t="s">
        <v>12188</v>
      </c>
      <c r="S1558">
        <v>72</v>
      </c>
      <c r="T1558" t="s">
        <v>17932</v>
      </c>
      <c r="U1558" t="s">
        <v>4917</v>
      </c>
      <c r="V1558" t="s">
        <v>4918</v>
      </c>
      <c r="W1558" t="s">
        <v>17933</v>
      </c>
      <c r="X1558" t="s">
        <v>4920</v>
      </c>
      <c r="Y1558" t="s">
        <v>4921</v>
      </c>
      <c r="Z1558" t="s">
        <v>4922</v>
      </c>
    </row>
    <row r="1559" spans="1:26" hidden="1">
      <c r="A1559" t="s">
        <v>17934</v>
      </c>
      <c r="B1559" t="s">
        <v>4905</v>
      </c>
      <c r="C1559" t="s">
        <v>4906</v>
      </c>
      <c r="D1559" t="s">
        <v>4907</v>
      </c>
      <c r="E1559" t="s">
        <v>5565</v>
      </c>
      <c r="F1559" t="s">
        <v>17935</v>
      </c>
      <c r="G1559" t="s">
        <v>17936</v>
      </c>
      <c r="H1559" t="s">
        <v>17937</v>
      </c>
      <c r="I1559" t="s">
        <v>4910</v>
      </c>
      <c r="J1559" t="s">
        <v>4911</v>
      </c>
      <c r="K1559" t="s">
        <v>4912</v>
      </c>
      <c r="L1559" t="s">
        <v>4913</v>
      </c>
      <c r="M1559" t="s">
        <v>4914</v>
      </c>
      <c r="N1559" t="s">
        <v>4914</v>
      </c>
      <c r="O1559" s="43">
        <v>42905.492025462961</v>
      </c>
      <c r="P1559" t="s">
        <v>17938</v>
      </c>
      <c r="Q1559" s="23" t="s">
        <v>9917</v>
      </c>
      <c r="R1559" t="s">
        <v>12182</v>
      </c>
      <c r="S1559">
        <v>194</v>
      </c>
      <c r="T1559" t="s">
        <v>4914</v>
      </c>
      <c r="U1559" t="s">
        <v>4917</v>
      </c>
      <c r="V1559" t="s">
        <v>4918</v>
      </c>
      <c r="W1559" t="s">
        <v>17939</v>
      </c>
      <c r="X1559" t="s">
        <v>4920</v>
      </c>
      <c r="Y1559" t="s">
        <v>4921</v>
      </c>
      <c r="Z1559" t="s">
        <v>4922</v>
      </c>
    </row>
    <row r="1560" spans="1:26" hidden="1">
      <c r="A1560" t="s">
        <v>17940</v>
      </c>
      <c r="B1560" t="s">
        <v>4905</v>
      </c>
      <c r="C1560" t="s">
        <v>4906</v>
      </c>
      <c r="D1560" t="s">
        <v>4907</v>
      </c>
      <c r="E1560" t="s">
        <v>5916</v>
      </c>
      <c r="F1560" t="s">
        <v>17941</v>
      </c>
      <c r="G1560" t="s">
        <v>17942</v>
      </c>
      <c r="H1560" t="s">
        <v>17943</v>
      </c>
      <c r="I1560" t="s">
        <v>4910</v>
      </c>
      <c r="J1560" t="s">
        <v>4911</v>
      </c>
      <c r="K1560" t="s">
        <v>4912</v>
      </c>
      <c r="L1560" t="s">
        <v>4913</v>
      </c>
      <c r="M1560" t="s">
        <v>4914</v>
      </c>
      <c r="N1560" t="s">
        <v>4914</v>
      </c>
      <c r="O1560" s="43">
        <v>42905.615289351852</v>
      </c>
      <c r="P1560" t="s">
        <v>17944</v>
      </c>
      <c r="Q1560" s="23" t="s">
        <v>10006</v>
      </c>
      <c r="R1560" t="s">
        <v>12248</v>
      </c>
      <c r="S1560">
        <v>584</v>
      </c>
      <c r="T1560" t="s">
        <v>4914</v>
      </c>
      <c r="U1560" t="s">
        <v>4917</v>
      </c>
      <c r="V1560" t="s">
        <v>4918</v>
      </c>
      <c r="W1560" t="s">
        <v>17945</v>
      </c>
      <c r="X1560" t="s">
        <v>4920</v>
      </c>
      <c r="Y1560" t="s">
        <v>4921</v>
      </c>
      <c r="Z1560" t="s">
        <v>4922</v>
      </c>
    </row>
    <row r="1561" spans="1:26" hidden="1">
      <c r="A1561" t="s">
        <v>17946</v>
      </c>
      <c r="B1561" t="s">
        <v>4905</v>
      </c>
      <c r="C1561" t="s">
        <v>4906</v>
      </c>
      <c r="D1561" t="s">
        <v>4907</v>
      </c>
      <c r="E1561" t="s">
        <v>4936</v>
      </c>
      <c r="F1561" t="s">
        <v>17947</v>
      </c>
      <c r="G1561" t="s">
        <v>17948</v>
      </c>
      <c r="H1561" t="s">
        <v>17949</v>
      </c>
      <c r="I1561" t="s">
        <v>4910</v>
      </c>
      <c r="J1561" t="s">
        <v>4911</v>
      </c>
      <c r="K1561" t="s">
        <v>4961</v>
      </c>
      <c r="L1561" t="s">
        <v>4913</v>
      </c>
      <c r="M1561" t="s">
        <v>4914</v>
      </c>
      <c r="N1561" t="s">
        <v>4914</v>
      </c>
      <c r="O1561" s="43">
        <v>42905.756111111114</v>
      </c>
      <c r="P1561" t="s">
        <v>4951</v>
      </c>
      <c r="Q1561" s="23" t="s">
        <v>10177</v>
      </c>
      <c r="R1561" t="s">
        <v>12394</v>
      </c>
      <c r="S1561">
        <v>996</v>
      </c>
      <c r="T1561" t="s">
        <v>4914</v>
      </c>
      <c r="U1561" t="s">
        <v>4917</v>
      </c>
      <c r="V1561" t="s">
        <v>4952</v>
      </c>
      <c r="W1561" t="s">
        <v>17950</v>
      </c>
      <c r="X1561" t="s">
        <v>4920</v>
      </c>
      <c r="Y1561" t="s">
        <v>4921</v>
      </c>
      <c r="Z1561" t="s">
        <v>4922</v>
      </c>
    </row>
    <row r="1562" spans="1:26" hidden="1">
      <c r="A1562" t="s">
        <v>17951</v>
      </c>
      <c r="B1562" t="s">
        <v>4905</v>
      </c>
      <c r="C1562" t="s">
        <v>4906</v>
      </c>
      <c r="D1562" t="s">
        <v>4907</v>
      </c>
      <c r="E1562" t="s">
        <v>5208</v>
      </c>
      <c r="F1562" t="s">
        <v>17952</v>
      </c>
      <c r="G1562" t="s">
        <v>17953</v>
      </c>
      <c r="H1562" t="s">
        <v>17954</v>
      </c>
      <c r="I1562" t="s">
        <v>4910</v>
      </c>
      <c r="J1562" t="s">
        <v>4911</v>
      </c>
      <c r="K1562" t="s">
        <v>4912</v>
      </c>
      <c r="L1562" t="s">
        <v>4913</v>
      </c>
      <c r="M1562" t="s">
        <v>4914</v>
      </c>
      <c r="N1562" t="s">
        <v>4914</v>
      </c>
      <c r="O1562" s="43">
        <v>42905.617372685185</v>
      </c>
      <c r="P1562" t="s">
        <v>17955</v>
      </c>
      <c r="Q1562" s="23" t="s">
        <v>10009</v>
      </c>
      <c r="R1562" t="s">
        <v>12250</v>
      </c>
      <c r="S1562">
        <v>67</v>
      </c>
      <c r="T1562" t="s">
        <v>4914</v>
      </c>
      <c r="U1562" t="s">
        <v>4917</v>
      </c>
      <c r="V1562" t="s">
        <v>4918</v>
      </c>
      <c r="W1562" t="s">
        <v>17956</v>
      </c>
      <c r="X1562" t="s">
        <v>4920</v>
      </c>
      <c r="Y1562" t="s">
        <v>4921</v>
      </c>
      <c r="Z1562" t="s">
        <v>4922</v>
      </c>
    </row>
    <row r="1563" spans="1:26" hidden="1">
      <c r="A1563" t="s">
        <v>17957</v>
      </c>
      <c r="B1563" t="s">
        <v>4905</v>
      </c>
      <c r="C1563" t="s">
        <v>4906</v>
      </c>
      <c r="D1563" t="s">
        <v>4907</v>
      </c>
      <c r="E1563" t="s">
        <v>5476</v>
      </c>
      <c r="F1563" t="s">
        <v>17958</v>
      </c>
      <c r="G1563" t="s">
        <v>17959</v>
      </c>
      <c r="H1563" t="s">
        <v>17960</v>
      </c>
      <c r="I1563" t="s">
        <v>4910</v>
      </c>
      <c r="J1563" t="s">
        <v>4911</v>
      </c>
      <c r="K1563" t="s">
        <v>4912</v>
      </c>
      <c r="L1563" t="s">
        <v>4913</v>
      </c>
      <c r="M1563" t="s">
        <v>4914</v>
      </c>
      <c r="N1563" t="s">
        <v>4914</v>
      </c>
      <c r="O1563" s="43">
        <v>42905.623356481483</v>
      </c>
      <c r="P1563" t="s">
        <v>17961</v>
      </c>
      <c r="Q1563" s="23" t="s">
        <v>10019</v>
      </c>
      <c r="R1563" t="s">
        <v>12258</v>
      </c>
      <c r="S1563">
        <v>196</v>
      </c>
      <c r="T1563" t="s">
        <v>4914</v>
      </c>
      <c r="U1563" t="s">
        <v>4917</v>
      </c>
      <c r="V1563" t="s">
        <v>4918</v>
      </c>
      <c r="W1563" t="s">
        <v>17962</v>
      </c>
      <c r="X1563" t="s">
        <v>4920</v>
      </c>
      <c r="Y1563" t="s">
        <v>4921</v>
      </c>
      <c r="Z1563" t="s">
        <v>4922</v>
      </c>
    </row>
    <row r="1564" spans="1:26" hidden="1">
      <c r="A1564" t="s">
        <v>17963</v>
      </c>
      <c r="B1564" t="s">
        <v>4905</v>
      </c>
      <c r="C1564" t="s">
        <v>4906</v>
      </c>
      <c r="D1564" t="s">
        <v>4907</v>
      </c>
      <c r="E1564" t="s">
        <v>5214</v>
      </c>
      <c r="F1564" t="s">
        <v>17964</v>
      </c>
      <c r="G1564" t="s">
        <v>17965</v>
      </c>
      <c r="H1564" t="s">
        <v>17966</v>
      </c>
      <c r="I1564" t="s">
        <v>4910</v>
      </c>
      <c r="J1564" t="s">
        <v>4911</v>
      </c>
      <c r="K1564" t="s">
        <v>5328</v>
      </c>
      <c r="L1564" t="s">
        <v>4913</v>
      </c>
      <c r="M1564" t="s">
        <v>4914</v>
      </c>
      <c r="N1564" t="s">
        <v>4914</v>
      </c>
      <c r="O1564" s="43">
        <v>42905.512800925928</v>
      </c>
      <c r="P1564" t="s">
        <v>17967</v>
      </c>
      <c r="Q1564" s="23" t="s">
        <v>9950</v>
      </c>
      <c r="R1564" t="s">
        <v>12204</v>
      </c>
      <c r="S1564">
        <v>14</v>
      </c>
      <c r="T1564" t="s">
        <v>17968</v>
      </c>
      <c r="U1564" t="s">
        <v>4917</v>
      </c>
      <c r="V1564" t="s">
        <v>4918</v>
      </c>
      <c r="W1564" t="s">
        <v>17969</v>
      </c>
      <c r="X1564" t="s">
        <v>4920</v>
      </c>
      <c r="Y1564" t="s">
        <v>4921</v>
      </c>
      <c r="Z1564" t="s">
        <v>4922</v>
      </c>
    </row>
    <row r="1565" spans="1:26" hidden="1">
      <c r="A1565" t="s">
        <v>17970</v>
      </c>
      <c r="B1565" t="s">
        <v>4905</v>
      </c>
      <c r="C1565" t="s">
        <v>4906</v>
      </c>
      <c r="D1565" t="s">
        <v>4907</v>
      </c>
      <c r="E1565" t="s">
        <v>5238</v>
      </c>
      <c r="F1565" t="s">
        <v>17971</v>
      </c>
      <c r="G1565" t="s">
        <v>17972</v>
      </c>
      <c r="H1565" t="s">
        <v>17973</v>
      </c>
      <c r="I1565" t="s">
        <v>4910</v>
      </c>
      <c r="J1565" t="s">
        <v>4911</v>
      </c>
      <c r="K1565" t="s">
        <v>4912</v>
      </c>
      <c r="L1565" t="s">
        <v>4913</v>
      </c>
      <c r="M1565" t="s">
        <v>4914</v>
      </c>
      <c r="N1565" t="s">
        <v>4914</v>
      </c>
      <c r="O1565" s="43">
        <v>42905.495706018519</v>
      </c>
      <c r="P1565" t="s">
        <v>17974</v>
      </c>
      <c r="Q1565" s="23" t="s">
        <v>9935</v>
      </c>
      <c r="R1565" t="s">
        <v>12194</v>
      </c>
      <c r="S1565">
        <v>200</v>
      </c>
      <c r="T1565" t="s">
        <v>4914</v>
      </c>
      <c r="U1565" t="s">
        <v>4917</v>
      </c>
      <c r="V1565" t="s">
        <v>4918</v>
      </c>
      <c r="W1565" t="s">
        <v>17975</v>
      </c>
      <c r="X1565" t="s">
        <v>4920</v>
      </c>
      <c r="Y1565" t="s">
        <v>4921</v>
      </c>
      <c r="Z1565" t="s">
        <v>4922</v>
      </c>
    </row>
    <row r="1566" spans="1:26" hidden="1">
      <c r="A1566" t="s">
        <v>17976</v>
      </c>
      <c r="B1566" t="s">
        <v>4905</v>
      </c>
      <c r="C1566" t="s">
        <v>4906</v>
      </c>
      <c r="D1566" t="s">
        <v>4907</v>
      </c>
      <c r="E1566" t="s">
        <v>4936</v>
      </c>
      <c r="F1566" t="s">
        <v>17977</v>
      </c>
      <c r="G1566" t="s">
        <v>17978</v>
      </c>
      <c r="H1566" t="s">
        <v>17979</v>
      </c>
      <c r="I1566" t="s">
        <v>4910</v>
      </c>
      <c r="J1566" t="s">
        <v>4911</v>
      </c>
      <c r="K1566" t="s">
        <v>4912</v>
      </c>
      <c r="L1566" t="s">
        <v>4913</v>
      </c>
      <c r="M1566" t="s">
        <v>4914</v>
      </c>
      <c r="N1566" t="s">
        <v>4914</v>
      </c>
      <c r="O1566" s="43">
        <v>42905.428368055553</v>
      </c>
      <c r="P1566" t="s">
        <v>17980</v>
      </c>
      <c r="Q1566" s="23" t="s">
        <v>9805</v>
      </c>
      <c r="R1566" t="s">
        <v>12096</v>
      </c>
      <c r="S1566">
        <v>1421</v>
      </c>
      <c r="T1566" t="s">
        <v>4914</v>
      </c>
      <c r="U1566" t="s">
        <v>4917</v>
      </c>
      <c r="V1566" t="s">
        <v>4918</v>
      </c>
      <c r="W1566" t="s">
        <v>17981</v>
      </c>
      <c r="X1566" t="s">
        <v>4920</v>
      </c>
      <c r="Y1566" t="s">
        <v>4921</v>
      </c>
      <c r="Z1566" t="s">
        <v>4922</v>
      </c>
    </row>
    <row r="1567" spans="1:26" hidden="1">
      <c r="A1567" t="s">
        <v>17982</v>
      </c>
      <c r="B1567" t="s">
        <v>4905</v>
      </c>
      <c r="C1567" t="s">
        <v>4906</v>
      </c>
      <c r="D1567" t="s">
        <v>4907</v>
      </c>
      <c r="E1567" t="s">
        <v>5238</v>
      </c>
      <c r="F1567" t="s">
        <v>17983</v>
      </c>
      <c r="G1567" t="s">
        <v>17984</v>
      </c>
      <c r="H1567" t="s">
        <v>17985</v>
      </c>
      <c r="I1567" t="s">
        <v>4910</v>
      </c>
      <c r="J1567" t="s">
        <v>4911</v>
      </c>
      <c r="K1567" t="s">
        <v>4961</v>
      </c>
      <c r="L1567" t="s">
        <v>4913</v>
      </c>
      <c r="M1567" t="s">
        <v>4914</v>
      </c>
      <c r="N1567" t="s">
        <v>4914</v>
      </c>
      <c r="O1567" s="43">
        <v>42905.47960648148</v>
      </c>
      <c r="P1567" t="s">
        <v>17986</v>
      </c>
      <c r="Q1567" s="23" t="s">
        <v>9885</v>
      </c>
      <c r="R1567" t="s">
        <v>12160</v>
      </c>
      <c r="S1567">
        <v>1119</v>
      </c>
      <c r="T1567" t="s">
        <v>4914</v>
      </c>
      <c r="U1567" t="s">
        <v>4917</v>
      </c>
      <c r="V1567" t="s">
        <v>4918</v>
      </c>
      <c r="W1567" t="s">
        <v>17987</v>
      </c>
      <c r="X1567" t="s">
        <v>4920</v>
      </c>
      <c r="Y1567" t="s">
        <v>4921</v>
      </c>
      <c r="Z1567" t="s">
        <v>4922</v>
      </c>
    </row>
    <row r="1568" spans="1:26" hidden="1">
      <c r="A1568" t="s">
        <v>17988</v>
      </c>
      <c r="B1568" t="s">
        <v>4905</v>
      </c>
      <c r="C1568" t="s">
        <v>4906</v>
      </c>
      <c r="D1568" t="s">
        <v>4907</v>
      </c>
      <c r="E1568" t="s">
        <v>5277</v>
      </c>
      <c r="F1568" t="s">
        <v>17989</v>
      </c>
      <c r="G1568" t="s">
        <v>17990</v>
      </c>
      <c r="H1568" t="s">
        <v>17991</v>
      </c>
      <c r="I1568" t="s">
        <v>4910</v>
      </c>
      <c r="J1568" t="s">
        <v>4911</v>
      </c>
      <c r="K1568" t="s">
        <v>4977</v>
      </c>
      <c r="L1568" t="s">
        <v>4913</v>
      </c>
      <c r="M1568" t="s">
        <v>4914</v>
      </c>
      <c r="N1568" t="s">
        <v>4914</v>
      </c>
      <c r="O1568" s="43">
        <v>42905.683692129627</v>
      </c>
      <c r="P1568" t="s">
        <v>17992</v>
      </c>
      <c r="Q1568" s="23" t="s">
        <v>10112</v>
      </c>
      <c r="R1568" t="s">
        <v>12336</v>
      </c>
      <c r="S1568">
        <v>20</v>
      </c>
      <c r="T1568" t="s">
        <v>4914</v>
      </c>
      <c r="U1568" t="s">
        <v>4917</v>
      </c>
      <c r="V1568" t="s">
        <v>4918</v>
      </c>
      <c r="W1568" t="s">
        <v>17993</v>
      </c>
      <c r="X1568" t="s">
        <v>4920</v>
      </c>
      <c r="Y1568" t="s">
        <v>4921</v>
      </c>
      <c r="Z1568" t="s">
        <v>4922</v>
      </c>
    </row>
    <row r="1569" spans="1:26" hidden="1">
      <c r="A1569" t="s">
        <v>17994</v>
      </c>
      <c r="B1569" t="s">
        <v>4905</v>
      </c>
      <c r="C1569" t="s">
        <v>4906</v>
      </c>
      <c r="D1569" t="s">
        <v>4907</v>
      </c>
      <c r="E1569" t="s">
        <v>5214</v>
      </c>
      <c r="F1569" t="s">
        <v>17995</v>
      </c>
      <c r="G1569" t="s">
        <v>17996</v>
      </c>
      <c r="H1569" t="s">
        <v>17997</v>
      </c>
      <c r="I1569" t="s">
        <v>4910</v>
      </c>
      <c r="J1569" t="s">
        <v>4911</v>
      </c>
      <c r="K1569" t="s">
        <v>4961</v>
      </c>
      <c r="L1569" t="s">
        <v>4913</v>
      </c>
      <c r="M1569" t="s">
        <v>4914</v>
      </c>
      <c r="N1569" t="s">
        <v>4914</v>
      </c>
      <c r="O1569" s="43">
        <v>42905.502835648149</v>
      </c>
      <c r="P1569" t="s">
        <v>17998</v>
      </c>
      <c r="Q1569" s="23" t="s">
        <v>9944</v>
      </c>
      <c r="R1569" t="s">
        <v>12200</v>
      </c>
      <c r="S1569">
        <v>194</v>
      </c>
      <c r="T1569" t="s">
        <v>4914</v>
      </c>
      <c r="U1569" t="s">
        <v>4917</v>
      </c>
      <c r="V1569" t="s">
        <v>4918</v>
      </c>
      <c r="W1569" t="s">
        <v>17999</v>
      </c>
      <c r="X1569" t="s">
        <v>4920</v>
      </c>
      <c r="Y1569" t="s">
        <v>4921</v>
      </c>
      <c r="Z1569" t="s">
        <v>4922</v>
      </c>
    </row>
    <row r="1570" spans="1:26" hidden="1">
      <c r="A1570" t="s">
        <v>18000</v>
      </c>
      <c r="B1570" t="s">
        <v>4905</v>
      </c>
      <c r="C1570" t="s">
        <v>4906</v>
      </c>
      <c r="D1570" t="s">
        <v>4907</v>
      </c>
      <c r="E1570" t="s">
        <v>4998</v>
      </c>
      <c r="F1570" t="s">
        <v>18001</v>
      </c>
      <c r="G1570" t="s">
        <v>18002</v>
      </c>
      <c r="H1570" t="s">
        <v>18003</v>
      </c>
      <c r="I1570" t="s">
        <v>4910</v>
      </c>
      <c r="J1570" t="s">
        <v>4911</v>
      </c>
      <c r="K1570" t="s">
        <v>4912</v>
      </c>
      <c r="L1570" t="s">
        <v>4913</v>
      </c>
      <c r="M1570" t="s">
        <v>4914</v>
      </c>
      <c r="N1570" t="s">
        <v>4914</v>
      </c>
      <c r="O1570" s="43">
        <v>42905.700486111113</v>
      </c>
      <c r="P1570" t="s">
        <v>18004</v>
      </c>
      <c r="Q1570" s="23" t="s">
        <v>10144</v>
      </c>
      <c r="R1570" t="s">
        <v>12366</v>
      </c>
      <c r="S1570">
        <v>300</v>
      </c>
      <c r="T1570" t="s">
        <v>4914</v>
      </c>
      <c r="U1570" t="s">
        <v>4917</v>
      </c>
      <c r="V1570" t="s">
        <v>4918</v>
      </c>
      <c r="W1570" t="s">
        <v>18005</v>
      </c>
      <c r="X1570" t="s">
        <v>4920</v>
      </c>
      <c r="Y1570" t="s">
        <v>4921</v>
      </c>
      <c r="Z1570" t="s">
        <v>4922</v>
      </c>
    </row>
    <row r="1571" spans="1:26" hidden="1">
      <c r="A1571" t="s">
        <v>18006</v>
      </c>
      <c r="B1571" t="s">
        <v>4905</v>
      </c>
      <c r="C1571" t="s">
        <v>4906</v>
      </c>
      <c r="D1571" t="s">
        <v>4907</v>
      </c>
      <c r="E1571" t="s">
        <v>5378</v>
      </c>
      <c r="F1571" t="s">
        <v>18007</v>
      </c>
      <c r="G1571" t="s">
        <v>18008</v>
      </c>
      <c r="H1571" t="s">
        <v>18009</v>
      </c>
      <c r="I1571" t="s">
        <v>4910</v>
      </c>
      <c r="J1571" t="s">
        <v>4911</v>
      </c>
      <c r="K1571" t="s">
        <v>4956</v>
      </c>
      <c r="L1571" t="s">
        <v>4913</v>
      </c>
      <c r="M1571" t="s">
        <v>4914</v>
      </c>
      <c r="N1571" t="s">
        <v>4914</v>
      </c>
      <c r="O1571" s="43">
        <v>42905.683125000003</v>
      </c>
      <c r="P1571" t="s">
        <v>18010</v>
      </c>
      <c r="Q1571" s="23" t="s">
        <v>10109</v>
      </c>
      <c r="R1571" t="s">
        <v>12334</v>
      </c>
      <c r="S1571">
        <v>14</v>
      </c>
      <c r="T1571" t="s">
        <v>4914</v>
      </c>
      <c r="U1571" t="s">
        <v>4917</v>
      </c>
      <c r="V1571" t="s">
        <v>4918</v>
      </c>
      <c r="W1571" t="s">
        <v>18011</v>
      </c>
      <c r="X1571" t="s">
        <v>4920</v>
      </c>
      <c r="Y1571" t="s">
        <v>4921</v>
      </c>
      <c r="Z1571" t="s">
        <v>4922</v>
      </c>
    </row>
    <row r="1572" spans="1:26" hidden="1">
      <c r="A1572" t="s">
        <v>18012</v>
      </c>
      <c r="B1572" t="s">
        <v>4905</v>
      </c>
      <c r="C1572" t="s">
        <v>4906</v>
      </c>
      <c r="D1572" t="s">
        <v>4907</v>
      </c>
      <c r="E1572" t="s">
        <v>5066</v>
      </c>
      <c r="F1572" t="s">
        <v>18013</v>
      </c>
      <c r="G1572" t="s">
        <v>18014</v>
      </c>
      <c r="H1572" t="s">
        <v>7849</v>
      </c>
      <c r="I1572" t="s">
        <v>4910</v>
      </c>
      <c r="J1572" t="s">
        <v>4911</v>
      </c>
      <c r="K1572" t="s">
        <v>4977</v>
      </c>
      <c r="L1572" t="s">
        <v>4913</v>
      </c>
      <c r="M1572" t="s">
        <v>4914</v>
      </c>
      <c r="N1572" t="s">
        <v>4914</v>
      </c>
      <c r="O1572" s="43">
        <v>42905.64402777778</v>
      </c>
      <c r="P1572" t="s">
        <v>18015</v>
      </c>
      <c r="Q1572" s="23" t="s">
        <v>10037</v>
      </c>
      <c r="R1572" t="s">
        <v>12273</v>
      </c>
      <c r="S1572">
        <v>50</v>
      </c>
      <c r="T1572" t="s">
        <v>4914</v>
      </c>
      <c r="U1572" t="s">
        <v>4917</v>
      </c>
      <c r="V1572" t="s">
        <v>4918</v>
      </c>
      <c r="W1572" t="s">
        <v>18016</v>
      </c>
      <c r="X1572" t="s">
        <v>4920</v>
      </c>
      <c r="Y1572" t="s">
        <v>4921</v>
      </c>
      <c r="Z1572" t="s">
        <v>4922</v>
      </c>
    </row>
    <row r="1573" spans="1:26" hidden="1">
      <c r="A1573" t="s">
        <v>18017</v>
      </c>
      <c r="B1573" t="s">
        <v>4905</v>
      </c>
      <c r="C1573" t="s">
        <v>4906</v>
      </c>
      <c r="D1573" t="s">
        <v>4907</v>
      </c>
      <c r="E1573" t="s">
        <v>5087</v>
      </c>
      <c r="F1573" t="s">
        <v>18018</v>
      </c>
      <c r="G1573" t="s">
        <v>18019</v>
      </c>
      <c r="H1573" t="s">
        <v>18020</v>
      </c>
      <c r="I1573" t="s">
        <v>4910</v>
      </c>
      <c r="J1573" t="s">
        <v>4911</v>
      </c>
      <c r="K1573" t="s">
        <v>4912</v>
      </c>
      <c r="L1573" t="s">
        <v>4913</v>
      </c>
      <c r="M1573" t="s">
        <v>4914</v>
      </c>
      <c r="N1573" t="s">
        <v>4914</v>
      </c>
      <c r="O1573" s="43">
        <v>42905.6559375</v>
      </c>
      <c r="P1573" t="s">
        <v>18021</v>
      </c>
      <c r="Q1573" s="23" t="s">
        <v>10061</v>
      </c>
      <c r="R1573" t="s">
        <v>12293</v>
      </c>
      <c r="S1573">
        <v>1992</v>
      </c>
      <c r="T1573" t="s">
        <v>4914</v>
      </c>
      <c r="U1573" t="s">
        <v>4917</v>
      </c>
      <c r="V1573" t="s">
        <v>4918</v>
      </c>
      <c r="W1573" t="s">
        <v>18022</v>
      </c>
      <c r="X1573" t="s">
        <v>4920</v>
      </c>
      <c r="Y1573" t="s">
        <v>4921</v>
      </c>
      <c r="Z1573" t="s">
        <v>4922</v>
      </c>
    </row>
    <row r="1574" spans="1:26" hidden="1">
      <c r="A1574" t="s">
        <v>18023</v>
      </c>
      <c r="B1574" t="s">
        <v>4905</v>
      </c>
      <c r="C1574" t="s">
        <v>4906</v>
      </c>
      <c r="D1574" t="s">
        <v>4907</v>
      </c>
      <c r="E1574" t="s">
        <v>5234</v>
      </c>
      <c r="F1574" t="s">
        <v>18024</v>
      </c>
      <c r="G1574" t="s">
        <v>18025</v>
      </c>
      <c r="H1574" t="s">
        <v>18026</v>
      </c>
      <c r="I1574" t="s">
        <v>4910</v>
      </c>
      <c r="J1574" t="s">
        <v>4911</v>
      </c>
      <c r="K1574" t="s">
        <v>4912</v>
      </c>
      <c r="L1574" t="s">
        <v>4913</v>
      </c>
      <c r="M1574" t="s">
        <v>4914</v>
      </c>
      <c r="N1574" t="s">
        <v>4914</v>
      </c>
      <c r="O1574" s="43">
        <v>42905.624421296299</v>
      </c>
      <c r="P1574" t="s">
        <v>18027</v>
      </c>
      <c r="Q1574" s="23" t="s">
        <v>10022</v>
      </c>
      <c r="R1574" t="s">
        <v>12260</v>
      </c>
      <c r="S1574">
        <v>100</v>
      </c>
      <c r="T1574" t="s">
        <v>4914</v>
      </c>
      <c r="U1574" t="s">
        <v>4917</v>
      </c>
      <c r="V1574" t="s">
        <v>4918</v>
      </c>
      <c r="W1574" t="s">
        <v>18028</v>
      </c>
      <c r="X1574" t="s">
        <v>4920</v>
      </c>
      <c r="Y1574" t="s">
        <v>4921</v>
      </c>
      <c r="Z1574" t="s">
        <v>4922</v>
      </c>
    </row>
    <row r="1575" spans="1:26" hidden="1">
      <c r="A1575" t="s">
        <v>18029</v>
      </c>
      <c r="B1575" t="s">
        <v>4905</v>
      </c>
      <c r="C1575" t="s">
        <v>4906</v>
      </c>
      <c r="D1575" t="s">
        <v>4907</v>
      </c>
      <c r="E1575" t="s">
        <v>5066</v>
      </c>
      <c r="F1575" t="s">
        <v>18030</v>
      </c>
      <c r="G1575" t="s">
        <v>18031</v>
      </c>
      <c r="H1575" t="s">
        <v>7578</v>
      </c>
      <c r="I1575" t="s">
        <v>4910</v>
      </c>
      <c r="J1575" t="s">
        <v>4911</v>
      </c>
      <c r="K1575" t="s">
        <v>4912</v>
      </c>
      <c r="L1575" t="s">
        <v>4913</v>
      </c>
      <c r="M1575" t="s">
        <v>4914</v>
      </c>
      <c r="N1575" t="s">
        <v>4914</v>
      </c>
      <c r="O1575" s="43">
        <v>42905.646284722221</v>
      </c>
      <c r="P1575" t="s">
        <v>18032</v>
      </c>
      <c r="Q1575" s="23" t="s">
        <v>10047</v>
      </c>
      <c r="R1575" t="s">
        <v>12281</v>
      </c>
      <c r="S1575">
        <v>189</v>
      </c>
      <c r="T1575" t="s">
        <v>4914</v>
      </c>
      <c r="U1575" t="s">
        <v>4917</v>
      </c>
      <c r="V1575" t="s">
        <v>4918</v>
      </c>
      <c r="W1575" t="s">
        <v>18033</v>
      </c>
      <c r="X1575" t="s">
        <v>4920</v>
      </c>
      <c r="Y1575" t="s">
        <v>4921</v>
      </c>
      <c r="Z1575" t="s">
        <v>4922</v>
      </c>
    </row>
    <row r="1576" spans="1:26" hidden="1">
      <c r="A1576" t="s">
        <v>18034</v>
      </c>
      <c r="B1576" t="s">
        <v>4905</v>
      </c>
      <c r="C1576" t="s">
        <v>4906</v>
      </c>
      <c r="D1576" t="s">
        <v>4907</v>
      </c>
      <c r="E1576" t="s">
        <v>5052</v>
      </c>
      <c r="F1576" t="s">
        <v>18035</v>
      </c>
      <c r="G1576" t="s">
        <v>18036</v>
      </c>
      <c r="H1576" t="s">
        <v>18037</v>
      </c>
      <c r="I1576" t="s">
        <v>4910</v>
      </c>
      <c r="J1576" t="s">
        <v>4911</v>
      </c>
      <c r="K1576" t="s">
        <v>4956</v>
      </c>
      <c r="L1576" t="s">
        <v>4913</v>
      </c>
      <c r="M1576" t="s">
        <v>4914</v>
      </c>
      <c r="N1576" t="s">
        <v>4914</v>
      </c>
      <c r="O1576" s="43">
        <v>42905.349224537036</v>
      </c>
      <c r="P1576" t="s">
        <v>18038</v>
      </c>
      <c r="Q1576" s="23" t="s">
        <v>9757</v>
      </c>
      <c r="R1576" t="s">
        <v>12060</v>
      </c>
      <c r="S1576">
        <v>1596</v>
      </c>
      <c r="T1576" t="s">
        <v>4914</v>
      </c>
      <c r="U1576" t="s">
        <v>4917</v>
      </c>
      <c r="V1576" t="s">
        <v>4918</v>
      </c>
      <c r="W1576" t="s">
        <v>18039</v>
      </c>
      <c r="X1576" t="s">
        <v>4920</v>
      </c>
      <c r="Y1576" t="s">
        <v>4921</v>
      </c>
      <c r="Z1576" t="s">
        <v>4922</v>
      </c>
    </row>
    <row r="1577" spans="1:26" hidden="1">
      <c r="A1577" t="s">
        <v>18040</v>
      </c>
      <c r="B1577" t="s">
        <v>4905</v>
      </c>
      <c r="C1577" t="s">
        <v>4906</v>
      </c>
      <c r="D1577" t="s">
        <v>4907</v>
      </c>
      <c r="E1577" t="s">
        <v>5052</v>
      </c>
      <c r="F1577" t="s">
        <v>18041</v>
      </c>
      <c r="G1577" t="s">
        <v>18042</v>
      </c>
      <c r="H1577" t="s">
        <v>18043</v>
      </c>
      <c r="I1577" t="s">
        <v>4910</v>
      </c>
      <c r="J1577" t="s">
        <v>4911</v>
      </c>
      <c r="K1577" t="s">
        <v>4961</v>
      </c>
      <c r="L1577" t="s">
        <v>4913</v>
      </c>
      <c r="M1577" t="s">
        <v>4914</v>
      </c>
      <c r="N1577" t="s">
        <v>4914</v>
      </c>
      <c r="O1577" s="43">
        <v>42905.720173611109</v>
      </c>
      <c r="P1577" t="s">
        <v>4951</v>
      </c>
      <c r="Q1577" s="23" t="s">
        <v>10156</v>
      </c>
      <c r="R1577" t="s">
        <v>12377</v>
      </c>
      <c r="S1577">
        <v>850</v>
      </c>
      <c r="T1577" t="s">
        <v>4914</v>
      </c>
      <c r="U1577" t="s">
        <v>4917</v>
      </c>
      <c r="V1577" t="s">
        <v>4952</v>
      </c>
      <c r="W1577" t="s">
        <v>18044</v>
      </c>
      <c r="X1577" t="s">
        <v>4920</v>
      </c>
      <c r="Y1577" t="s">
        <v>4921</v>
      </c>
      <c r="Z1577" t="s">
        <v>4922</v>
      </c>
    </row>
    <row r="1578" spans="1:26" hidden="1">
      <c r="A1578" t="s">
        <v>18045</v>
      </c>
      <c r="B1578" t="s">
        <v>4905</v>
      </c>
      <c r="C1578" t="s">
        <v>4906</v>
      </c>
      <c r="D1578" t="s">
        <v>4907</v>
      </c>
      <c r="E1578" t="s">
        <v>6009</v>
      </c>
      <c r="F1578" t="s">
        <v>18046</v>
      </c>
      <c r="G1578" t="s">
        <v>18047</v>
      </c>
      <c r="H1578" t="s">
        <v>18048</v>
      </c>
      <c r="I1578" t="s">
        <v>4910</v>
      </c>
      <c r="J1578" t="s">
        <v>4911</v>
      </c>
      <c r="K1578" t="s">
        <v>4912</v>
      </c>
      <c r="L1578" t="s">
        <v>4913</v>
      </c>
      <c r="M1578" t="s">
        <v>4914</v>
      </c>
      <c r="N1578" t="s">
        <v>4914</v>
      </c>
      <c r="O1578" s="43">
        <v>42905.668900462966</v>
      </c>
      <c r="P1578" t="s">
        <v>18049</v>
      </c>
      <c r="Q1578" s="23" t="s">
        <v>10095</v>
      </c>
      <c r="R1578" t="s">
        <v>12319</v>
      </c>
      <c r="S1578">
        <v>145</v>
      </c>
      <c r="T1578" t="s">
        <v>4914</v>
      </c>
      <c r="U1578" t="s">
        <v>4917</v>
      </c>
      <c r="V1578" t="s">
        <v>4918</v>
      </c>
      <c r="W1578" t="s">
        <v>18050</v>
      </c>
      <c r="X1578" t="s">
        <v>4920</v>
      </c>
      <c r="Y1578" t="s">
        <v>4921</v>
      </c>
      <c r="Z1578" t="s">
        <v>4922</v>
      </c>
    </row>
    <row r="1579" spans="1:26" hidden="1">
      <c r="A1579" t="s">
        <v>18051</v>
      </c>
      <c r="B1579" t="s">
        <v>4905</v>
      </c>
      <c r="C1579" t="s">
        <v>4906</v>
      </c>
      <c r="D1579" t="s">
        <v>4907</v>
      </c>
      <c r="E1579" t="s">
        <v>5042</v>
      </c>
      <c r="F1579" t="s">
        <v>18052</v>
      </c>
      <c r="G1579" t="s">
        <v>18053</v>
      </c>
      <c r="H1579" t="s">
        <v>18048</v>
      </c>
      <c r="I1579" t="s">
        <v>4910</v>
      </c>
      <c r="J1579" t="s">
        <v>4911</v>
      </c>
      <c r="K1579" t="s">
        <v>4912</v>
      </c>
      <c r="L1579" t="s">
        <v>4913</v>
      </c>
      <c r="M1579" t="s">
        <v>4914</v>
      </c>
      <c r="N1579" t="s">
        <v>4914</v>
      </c>
      <c r="O1579" s="43">
        <v>42905.687395833331</v>
      </c>
      <c r="P1579" t="s">
        <v>18054</v>
      </c>
      <c r="Q1579" s="23" t="s">
        <v>10124</v>
      </c>
      <c r="R1579" t="s">
        <v>12344</v>
      </c>
      <c r="S1579">
        <v>309</v>
      </c>
      <c r="T1579" t="s">
        <v>4914</v>
      </c>
      <c r="U1579" t="s">
        <v>4917</v>
      </c>
      <c r="V1579" t="s">
        <v>4918</v>
      </c>
      <c r="W1579" t="s">
        <v>18055</v>
      </c>
      <c r="X1579" t="s">
        <v>4920</v>
      </c>
      <c r="Y1579" t="s">
        <v>4921</v>
      </c>
      <c r="Z1579" t="s">
        <v>4922</v>
      </c>
    </row>
    <row r="1580" spans="1:26" hidden="1">
      <c r="A1580" t="s">
        <v>18056</v>
      </c>
      <c r="B1580" t="s">
        <v>4905</v>
      </c>
      <c r="C1580" t="s">
        <v>4906</v>
      </c>
      <c r="D1580" t="s">
        <v>4907</v>
      </c>
      <c r="E1580" t="s">
        <v>4972</v>
      </c>
      <c r="F1580" t="s">
        <v>18057</v>
      </c>
      <c r="G1580" t="s">
        <v>18058</v>
      </c>
      <c r="H1580" t="s">
        <v>18059</v>
      </c>
      <c r="I1580" t="s">
        <v>4910</v>
      </c>
      <c r="J1580" t="s">
        <v>4911</v>
      </c>
      <c r="K1580" t="s">
        <v>4912</v>
      </c>
      <c r="L1580" t="s">
        <v>4913</v>
      </c>
      <c r="M1580" t="s">
        <v>4914</v>
      </c>
      <c r="N1580" t="s">
        <v>4914</v>
      </c>
      <c r="O1580" s="43">
        <v>42905.485706018517</v>
      </c>
      <c r="P1580" t="s">
        <v>18060</v>
      </c>
      <c r="Q1580" s="23" t="s">
        <v>9899</v>
      </c>
      <c r="R1580" t="s">
        <v>12170</v>
      </c>
      <c r="S1580">
        <v>6</v>
      </c>
      <c r="T1580" t="s">
        <v>4914</v>
      </c>
      <c r="U1580" t="s">
        <v>4917</v>
      </c>
      <c r="V1580" t="s">
        <v>4918</v>
      </c>
      <c r="W1580" t="s">
        <v>18061</v>
      </c>
      <c r="X1580" t="s">
        <v>4920</v>
      </c>
      <c r="Y1580" t="s">
        <v>4921</v>
      </c>
      <c r="Z1580" t="s">
        <v>4922</v>
      </c>
    </row>
    <row r="1581" spans="1:26" hidden="1">
      <c r="A1581" t="s">
        <v>18062</v>
      </c>
      <c r="B1581" t="s">
        <v>4905</v>
      </c>
      <c r="C1581" t="s">
        <v>4906</v>
      </c>
      <c r="D1581" t="s">
        <v>4907</v>
      </c>
      <c r="E1581" t="s">
        <v>5028</v>
      </c>
      <c r="F1581" t="s">
        <v>18063</v>
      </c>
      <c r="G1581" t="s">
        <v>18064</v>
      </c>
      <c r="H1581" t="s">
        <v>18065</v>
      </c>
      <c r="I1581" t="s">
        <v>4910</v>
      </c>
      <c r="J1581" t="s">
        <v>4911</v>
      </c>
      <c r="K1581" t="s">
        <v>4912</v>
      </c>
      <c r="L1581" t="s">
        <v>4913</v>
      </c>
      <c r="M1581" t="s">
        <v>4914</v>
      </c>
      <c r="N1581" t="s">
        <v>4914</v>
      </c>
      <c r="O1581" s="43">
        <v>42905.644687499997</v>
      </c>
      <c r="P1581" t="s">
        <v>18066</v>
      </c>
      <c r="Q1581" s="23" t="s">
        <v>10041</v>
      </c>
      <c r="R1581" t="s">
        <v>12275</v>
      </c>
      <c r="S1581">
        <v>990</v>
      </c>
      <c r="T1581" t="s">
        <v>4914</v>
      </c>
      <c r="U1581" t="s">
        <v>4917</v>
      </c>
      <c r="V1581" t="s">
        <v>4918</v>
      </c>
      <c r="W1581" t="s">
        <v>18067</v>
      </c>
      <c r="X1581" t="s">
        <v>4920</v>
      </c>
      <c r="Y1581" t="s">
        <v>4921</v>
      </c>
      <c r="Z1581" t="s">
        <v>4922</v>
      </c>
    </row>
    <row r="1582" spans="1:26" hidden="1">
      <c r="A1582" t="s">
        <v>18068</v>
      </c>
      <c r="B1582" t="s">
        <v>4905</v>
      </c>
      <c r="C1582" t="s">
        <v>4906</v>
      </c>
      <c r="D1582" t="s">
        <v>4907</v>
      </c>
      <c r="E1582" t="s">
        <v>4908</v>
      </c>
      <c r="F1582" t="s">
        <v>18069</v>
      </c>
      <c r="G1582" t="s">
        <v>18070</v>
      </c>
      <c r="H1582" t="s">
        <v>4940</v>
      </c>
      <c r="I1582" t="s">
        <v>4910</v>
      </c>
      <c r="J1582" t="s">
        <v>4911</v>
      </c>
      <c r="K1582" t="s">
        <v>4912</v>
      </c>
      <c r="L1582" t="s">
        <v>4913</v>
      </c>
      <c r="M1582" t="s">
        <v>4914</v>
      </c>
      <c r="N1582" t="s">
        <v>4914</v>
      </c>
      <c r="O1582" s="43">
        <v>42905.467719907407</v>
      </c>
      <c r="P1582" t="s">
        <v>18071</v>
      </c>
      <c r="Q1582" s="23" t="s">
        <v>9861</v>
      </c>
      <c r="R1582" t="s">
        <v>12140</v>
      </c>
      <c r="S1582">
        <v>1</v>
      </c>
      <c r="T1582" t="s">
        <v>4914</v>
      </c>
      <c r="U1582" t="s">
        <v>4917</v>
      </c>
      <c r="V1582" t="s">
        <v>4918</v>
      </c>
      <c r="W1582" t="s">
        <v>18072</v>
      </c>
      <c r="X1582" t="s">
        <v>4920</v>
      </c>
      <c r="Y1582" t="s">
        <v>4921</v>
      </c>
      <c r="Z1582" t="s">
        <v>4922</v>
      </c>
    </row>
    <row r="1583" spans="1:26" hidden="1">
      <c r="A1583" t="s">
        <v>18073</v>
      </c>
      <c r="B1583" t="s">
        <v>4905</v>
      </c>
      <c r="C1583" t="s">
        <v>4906</v>
      </c>
      <c r="D1583" t="s">
        <v>4907</v>
      </c>
      <c r="E1583" t="s">
        <v>5214</v>
      </c>
      <c r="F1583" t="s">
        <v>18074</v>
      </c>
      <c r="G1583" t="s">
        <v>18075</v>
      </c>
      <c r="H1583" t="s">
        <v>18076</v>
      </c>
      <c r="I1583" t="s">
        <v>4910</v>
      </c>
      <c r="J1583" t="s">
        <v>4911</v>
      </c>
      <c r="K1583" t="s">
        <v>4912</v>
      </c>
      <c r="L1583" t="s">
        <v>4913</v>
      </c>
      <c r="M1583" t="s">
        <v>4914</v>
      </c>
      <c r="N1583" t="s">
        <v>4914</v>
      </c>
      <c r="O1583" s="43">
        <v>42905.653969907406</v>
      </c>
      <c r="P1583" t="s">
        <v>18077</v>
      </c>
      <c r="Q1583" s="23" t="s">
        <v>10058</v>
      </c>
      <c r="R1583" t="s">
        <v>12291</v>
      </c>
      <c r="S1583">
        <v>300</v>
      </c>
      <c r="T1583" t="s">
        <v>4914</v>
      </c>
      <c r="U1583" t="s">
        <v>4917</v>
      </c>
      <c r="V1583" t="s">
        <v>4918</v>
      </c>
      <c r="W1583" t="s">
        <v>18078</v>
      </c>
      <c r="X1583" t="s">
        <v>4920</v>
      </c>
      <c r="Y1583" t="s">
        <v>4921</v>
      </c>
      <c r="Z1583" t="s">
        <v>4922</v>
      </c>
    </row>
    <row r="1584" spans="1:26" hidden="1">
      <c r="A1584" t="s">
        <v>18079</v>
      </c>
      <c r="B1584" t="s">
        <v>4905</v>
      </c>
      <c r="C1584" t="s">
        <v>4906</v>
      </c>
      <c r="D1584" t="s">
        <v>4907</v>
      </c>
      <c r="E1584" t="s">
        <v>4998</v>
      </c>
      <c r="F1584" t="s">
        <v>18080</v>
      </c>
      <c r="G1584" t="s">
        <v>18081</v>
      </c>
      <c r="H1584" t="s">
        <v>18082</v>
      </c>
      <c r="I1584" t="s">
        <v>4910</v>
      </c>
      <c r="J1584" t="s">
        <v>4911</v>
      </c>
      <c r="K1584" t="s">
        <v>4956</v>
      </c>
      <c r="L1584" t="s">
        <v>4913</v>
      </c>
      <c r="M1584" t="s">
        <v>4914</v>
      </c>
      <c r="N1584" t="s">
        <v>4914</v>
      </c>
      <c r="O1584" s="43">
        <v>42905.69431712963</v>
      </c>
      <c r="P1584" t="s">
        <v>18083</v>
      </c>
      <c r="Q1584" s="23" t="s">
        <v>10129</v>
      </c>
      <c r="R1584" t="s">
        <v>12353</v>
      </c>
      <c r="S1584">
        <v>96</v>
      </c>
      <c r="T1584" t="s">
        <v>4914</v>
      </c>
      <c r="U1584" t="s">
        <v>4917</v>
      </c>
      <c r="V1584" t="s">
        <v>4918</v>
      </c>
      <c r="W1584" t="s">
        <v>18084</v>
      </c>
      <c r="X1584" t="s">
        <v>4920</v>
      </c>
      <c r="Y1584" t="s">
        <v>4921</v>
      </c>
      <c r="Z1584" t="s">
        <v>4922</v>
      </c>
    </row>
    <row r="1585" spans="1:26" hidden="1">
      <c r="A1585" t="s">
        <v>18085</v>
      </c>
      <c r="B1585" t="s">
        <v>4905</v>
      </c>
      <c r="C1585" t="s">
        <v>4906</v>
      </c>
      <c r="D1585" t="s">
        <v>4907</v>
      </c>
      <c r="E1585" t="s">
        <v>5586</v>
      </c>
      <c r="F1585" t="s">
        <v>18086</v>
      </c>
      <c r="G1585" t="s">
        <v>18087</v>
      </c>
      <c r="H1585" t="s">
        <v>18088</v>
      </c>
      <c r="I1585" t="s">
        <v>4910</v>
      </c>
      <c r="J1585" t="s">
        <v>4911</v>
      </c>
      <c r="K1585" t="s">
        <v>5328</v>
      </c>
      <c r="L1585" t="s">
        <v>4913</v>
      </c>
      <c r="M1585" t="s">
        <v>4914</v>
      </c>
      <c r="N1585" t="s">
        <v>4914</v>
      </c>
      <c r="O1585" s="43">
        <v>42905.7190162037</v>
      </c>
      <c r="P1585" t="s">
        <v>18089</v>
      </c>
      <c r="Q1585" s="23" t="s">
        <v>10153</v>
      </c>
      <c r="R1585" t="s">
        <v>12375</v>
      </c>
      <c r="S1585">
        <v>77</v>
      </c>
      <c r="T1585" t="s">
        <v>4914</v>
      </c>
      <c r="U1585" t="s">
        <v>4917</v>
      </c>
      <c r="V1585" t="s">
        <v>4918</v>
      </c>
      <c r="W1585" t="s">
        <v>18090</v>
      </c>
      <c r="X1585" t="s">
        <v>4920</v>
      </c>
      <c r="Y1585" t="s">
        <v>4921</v>
      </c>
      <c r="Z1585" t="s">
        <v>4922</v>
      </c>
    </row>
    <row r="1586" spans="1:26" hidden="1">
      <c r="A1586" t="s">
        <v>18091</v>
      </c>
      <c r="B1586" t="s">
        <v>4905</v>
      </c>
      <c r="C1586" t="s">
        <v>4906</v>
      </c>
      <c r="D1586" t="s">
        <v>4907</v>
      </c>
      <c r="E1586" t="s">
        <v>5890</v>
      </c>
      <c r="F1586" t="s">
        <v>18092</v>
      </c>
      <c r="G1586" t="s">
        <v>18093</v>
      </c>
      <c r="H1586" t="s">
        <v>18094</v>
      </c>
      <c r="I1586" t="s">
        <v>4910</v>
      </c>
      <c r="J1586" t="s">
        <v>4911</v>
      </c>
      <c r="K1586" t="s">
        <v>4912</v>
      </c>
      <c r="L1586" t="s">
        <v>4913</v>
      </c>
      <c r="M1586" t="s">
        <v>4914</v>
      </c>
      <c r="N1586" t="s">
        <v>4914</v>
      </c>
      <c r="O1586" s="43">
        <v>42905.441655092596</v>
      </c>
      <c r="P1586" t="s">
        <v>18095</v>
      </c>
      <c r="Q1586" s="23" t="s">
        <v>9809</v>
      </c>
      <c r="R1586" t="s">
        <v>12100</v>
      </c>
      <c r="S1586">
        <v>250</v>
      </c>
      <c r="T1586" t="s">
        <v>4914</v>
      </c>
      <c r="U1586" t="s">
        <v>4917</v>
      </c>
      <c r="V1586" t="s">
        <v>4918</v>
      </c>
      <c r="W1586" t="s">
        <v>18096</v>
      </c>
      <c r="X1586" t="s">
        <v>4920</v>
      </c>
      <c r="Y1586" t="s">
        <v>4921</v>
      </c>
      <c r="Z1586" t="s">
        <v>4922</v>
      </c>
    </row>
    <row r="1587" spans="1:26" hidden="1">
      <c r="A1587" t="s">
        <v>18097</v>
      </c>
      <c r="B1587" t="s">
        <v>4905</v>
      </c>
      <c r="C1587" t="s">
        <v>4906</v>
      </c>
      <c r="D1587" t="s">
        <v>4907</v>
      </c>
      <c r="E1587" t="s">
        <v>5052</v>
      </c>
      <c r="F1587" t="s">
        <v>18098</v>
      </c>
      <c r="G1587" t="s">
        <v>18099</v>
      </c>
      <c r="H1587" t="s">
        <v>18100</v>
      </c>
      <c r="I1587" t="s">
        <v>4910</v>
      </c>
      <c r="J1587" t="s">
        <v>4911</v>
      </c>
      <c r="K1587" t="s">
        <v>5118</v>
      </c>
      <c r="L1587" t="s">
        <v>4913</v>
      </c>
      <c r="M1587" t="s">
        <v>4914</v>
      </c>
      <c r="N1587" t="s">
        <v>4914</v>
      </c>
      <c r="O1587" s="43">
        <v>42905.397812499999</v>
      </c>
      <c r="P1587" t="s">
        <v>18101</v>
      </c>
      <c r="Q1587" s="23" t="s">
        <v>9769</v>
      </c>
      <c r="R1587" t="s">
        <v>12068</v>
      </c>
      <c r="S1587">
        <v>100</v>
      </c>
      <c r="T1587" t="s">
        <v>4914</v>
      </c>
      <c r="U1587" t="s">
        <v>4917</v>
      </c>
      <c r="V1587" t="s">
        <v>4918</v>
      </c>
      <c r="W1587" t="s">
        <v>18102</v>
      </c>
      <c r="X1587" t="s">
        <v>4920</v>
      </c>
      <c r="Y1587" t="s">
        <v>4921</v>
      </c>
      <c r="Z1587" t="s">
        <v>4922</v>
      </c>
    </row>
    <row r="1588" spans="1:26" hidden="1">
      <c r="A1588" t="s">
        <v>18103</v>
      </c>
      <c r="B1588" t="s">
        <v>4905</v>
      </c>
      <c r="C1588" t="s">
        <v>4906</v>
      </c>
      <c r="D1588" t="s">
        <v>4907</v>
      </c>
      <c r="E1588" t="s">
        <v>5208</v>
      </c>
      <c r="F1588" t="s">
        <v>18104</v>
      </c>
      <c r="G1588" t="s">
        <v>18105</v>
      </c>
      <c r="H1588" t="s">
        <v>18100</v>
      </c>
      <c r="I1588" t="s">
        <v>4910</v>
      </c>
      <c r="J1588" t="s">
        <v>4911</v>
      </c>
      <c r="K1588" t="s">
        <v>5118</v>
      </c>
      <c r="L1588" t="s">
        <v>4913</v>
      </c>
      <c r="M1588" t="s">
        <v>4914</v>
      </c>
      <c r="N1588" t="s">
        <v>4914</v>
      </c>
      <c r="O1588" s="43">
        <v>42905.398113425923</v>
      </c>
      <c r="P1588" t="s">
        <v>18106</v>
      </c>
      <c r="Q1588" s="23" t="s">
        <v>9772</v>
      </c>
      <c r="R1588" t="s">
        <v>12070</v>
      </c>
      <c r="S1588">
        <v>45</v>
      </c>
      <c r="T1588" t="s">
        <v>4914</v>
      </c>
      <c r="U1588" t="s">
        <v>4917</v>
      </c>
      <c r="V1588" t="s">
        <v>4918</v>
      </c>
      <c r="W1588" t="s">
        <v>18107</v>
      </c>
      <c r="X1588" t="s">
        <v>4920</v>
      </c>
      <c r="Y1588" t="s">
        <v>4921</v>
      </c>
      <c r="Z1588" t="s">
        <v>4922</v>
      </c>
    </row>
    <row r="1589" spans="1:26" hidden="1">
      <c r="A1589" t="s">
        <v>18108</v>
      </c>
      <c r="B1589" t="s">
        <v>4905</v>
      </c>
      <c r="C1589" t="s">
        <v>4906</v>
      </c>
      <c r="D1589" t="s">
        <v>4907</v>
      </c>
      <c r="E1589" t="s">
        <v>5208</v>
      </c>
      <c r="F1589" t="s">
        <v>18109</v>
      </c>
      <c r="G1589" t="s">
        <v>18110</v>
      </c>
      <c r="H1589" t="s">
        <v>18111</v>
      </c>
      <c r="I1589" t="s">
        <v>4910</v>
      </c>
      <c r="J1589" t="s">
        <v>4911</v>
      </c>
      <c r="K1589" t="s">
        <v>5159</v>
      </c>
      <c r="L1589" t="s">
        <v>4913</v>
      </c>
      <c r="M1589" t="s">
        <v>4914</v>
      </c>
      <c r="N1589" t="s">
        <v>4914</v>
      </c>
      <c r="O1589" s="43">
        <v>42905.461030092592</v>
      </c>
      <c r="P1589" t="s">
        <v>18112</v>
      </c>
      <c r="Q1589" s="23" t="s">
        <v>9854</v>
      </c>
      <c r="R1589" t="s">
        <v>12134</v>
      </c>
      <c r="S1589">
        <v>507</v>
      </c>
      <c r="T1589" t="s">
        <v>4914</v>
      </c>
      <c r="U1589" t="s">
        <v>4917</v>
      </c>
      <c r="V1589" t="s">
        <v>4918</v>
      </c>
      <c r="W1589" t="s">
        <v>18113</v>
      </c>
      <c r="X1589" t="s">
        <v>4920</v>
      </c>
      <c r="Y1589" t="s">
        <v>4921</v>
      </c>
      <c r="Z1589" t="s">
        <v>4922</v>
      </c>
    </row>
    <row r="1590" spans="1:26" hidden="1">
      <c r="A1590" t="s">
        <v>18114</v>
      </c>
      <c r="B1590" t="s">
        <v>4905</v>
      </c>
      <c r="C1590" t="s">
        <v>4906</v>
      </c>
      <c r="D1590" t="s">
        <v>4907</v>
      </c>
      <c r="E1590" t="s">
        <v>4980</v>
      </c>
      <c r="F1590" t="s">
        <v>18115</v>
      </c>
      <c r="G1590" t="s">
        <v>18116</v>
      </c>
      <c r="H1590" t="s">
        <v>18117</v>
      </c>
      <c r="I1590" t="s">
        <v>4910</v>
      </c>
      <c r="J1590" t="s">
        <v>4911</v>
      </c>
      <c r="K1590" t="s">
        <v>4950</v>
      </c>
      <c r="L1590" t="s">
        <v>4913</v>
      </c>
      <c r="M1590" t="s">
        <v>4914</v>
      </c>
      <c r="N1590" t="s">
        <v>4914</v>
      </c>
      <c r="O1590" s="43">
        <v>42905.435798611114</v>
      </c>
      <c r="P1590" t="s">
        <v>4951</v>
      </c>
      <c r="Q1590" s="23" t="s">
        <v>9806</v>
      </c>
      <c r="R1590" t="s">
        <v>12098</v>
      </c>
      <c r="S1590">
        <v>450</v>
      </c>
      <c r="T1590" t="s">
        <v>4914</v>
      </c>
      <c r="U1590" t="s">
        <v>4917</v>
      </c>
      <c r="V1590" t="s">
        <v>4952</v>
      </c>
      <c r="W1590" t="s">
        <v>18118</v>
      </c>
      <c r="X1590" t="s">
        <v>4920</v>
      </c>
      <c r="Y1590" t="s">
        <v>4921</v>
      </c>
      <c r="Z1590" t="s">
        <v>4922</v>
      </c>
    </row>
    <row r="1591" spans="1:26" hidden="1">
      <c r="A1591" t="s">
        <v>18119</v>
      </c>
      <c r="B1591" t="s">
        <v>4905</v>
      </c>
      <c r="C1591" t="s">
        <v>4906</v>
      </c>
      <c r="D1591" t="s">
        <v>4907</v>
      </c>
      <c r="E1591" t="s">
        <v>5080</v>
      </c>
      <c r="F1591" t="s">
        <v>18120</v>
      </c>
      <c r="G1591" t="s">
        <v>18121</v>
      </c>
      <c r="H1591" t="s">
        <v>18122</v>
      </c>
      <c r="I1591" t="s">
        <v>4910</v>
      </c>
      <c r="J1591" t="s">
        <v>4911</v>
      </c>
      <c r="K1591" t="s">
        <v>4961</v>
      </c>
      <c r="L1591" t="s">
        <v>4913</v>
      </c>
      <c r="M1591" t="s">
        <v>4914</v>
      </c>
      <c r="N1591" t="s">
        <v>4914</v>
      </c>
      <c r="O1591" s="43">
        <v>42905.593460648146</v>
      </c>
      <c r="P1591" t="s">
        <v>18123</v>
      </c>
      <c r="Q1591" s="23" t="s">
        <v>9991</v>
      </c>
      <c r="R1591" t="s">
        <v>12234</v>
      </c>
      <c r="S1591">
        <v>10</v>
      </c>
      <c r="T1591" t="s">
        <v>4914</v>
      </c>
      <c r="U1591" t="s">
        <v>4917</v>
      </c>
      <c r="V1591" t="s">
        <v>4918</v>
      </c>
      <c r="W1591" t="s">
        <v>18124</v>
      </c>
      <c r="X1591" t="s">
        <v>4920</v>
      </c>
      <c r="Y1591" t="s">
        <v>4921</v>
      </c>
      <c r="Z1591" t="s">
        <v>4922</v>
      </c>
    </row>
    <row r="1592" spans="1:26" hidden="1">
      <c r="A1592" t="s">
        <v>18125</v>
      </c>
      <c r="B1592" t="s">
        <v>4905</v>
      </c>
      <c r="C1592" t="s">
        <v>4906</v>
      </c>
      <c r="D1592" t="s">
        <v>4907</v>
      </c>
      <c r="E1592" t="s">
        <v>6173</v>
      </c>
      <c r="F1592" t="s">
        <v>18126</v>
      </c>
      <c r="G1592" t="s">
        <v>18127</v>
      </c>
      <c r="H1592" t="s">
        <v>18122</v>
      </c>
      <c r="I1592" t="s">
        <v>4910</v>
      </c>
      <c r="J1592" t="s">
        <v>4911</v>
      </c>
      <c r="K1592" t="s">
        <v>4961</v>
      </c>
      <c r="L1592" t="s">
        <v>4913</v>
      </c>
      <c r="M1592" t="s">
        <v>4914</v>
      </c>
      <c r="N1592" t="s">
        <v>4914</v>
      </c>
      <c r="O1592" s="43">
        <v>42905.589050925926</v>
      </c>
      <c r="P1592" t="s">
        <v>18128</v>
      </c>
      <c r="Q1592" s="23" t="s">
        <v>9988</v>
      </c>
      <c r="R1592" t="s">
        <v>12232</v>
      </c>
      <c r="S1592">
        <v>300</v>
      </c>
      <c r="T1592" t="s">
        <v>4914</v>
      </c>
      <c r="U1592" t="s">
        <v>4917</v>
      </c>
      <c r="V1592" t="s">
        <v>4918</v>
      </c>
      <c r="W1592" t="s">
        <v>18129</v>
      </c>
      <c r="X1592" t="s">
        <v>4920</v>
      </c>
      <c r="Y1592" t="s">
        <v>4921</v>
      </c>
      <c r="Z1592" t="s">
        <v>4922</v>
      </c>
    </row>
    <row r="1593" spans="1:26" hidden="1">
      <c r="A1593" t="s">
        <v>18130</v>
      </c>
      <c r="B1593" t="s">
        <v>4905</v>
      </c>
      <c r="C1593" t="s">
        <v>4906</v>
      </c>
      <c r="D1593" t="s">
        <v>4907</v>
      </c>
      <c r="E1593" t="s">
        <v>5162</v>
      </c>
      <c r="F1593" t="s">
        <v>18131</v>
      </c>
      <c r="G1593" t="s">
        <v>18132</v>
      </c>
      <c r="H1593" t="s">
        <v>18133</v>
      </c>
      <c r="I1593" t="s">
        <v>4910</v>
      </c>
      <c r="J1593" t="s">
        <v>4911</v>
      </c>
      <c r="K1593" t="s">
        <v>5054</v>
      </c>
      <c r="L1593" t="s">
        <v>4913</v>
      </c>
      <c r="M1593" t="s">
        <v>4914</v>
      </c>
      <c r="N1593" t="s">
        <v>4914</v>
      </c>
      <c r="O1593" s="43">
        <v>42905.64466435185</v>
      </c>
      <c r="P1593" t="s">
        <v>18134</v>
      </c>
      <c r="Q1593" s="23" t="s">
        <v>10038</v>
      </c>
      <c r="R1593" t="s">
        <v>12277</v>
      </c>
      <c r="S1593">
        <v>200</v>
      </c>
      <c r="T1593" t="s">
        <v>4914</v>
      </c>
      <c r="U1593" t="s">
        <v>4917</v>
      </c>
      <c r="V1593" t="s">
        <v>4918</v>
      </c>
      <c r="W1593" t="s">
        <v>18135</v>
      </c>
      <c r="X1593" t="s">
        <v>4920</v>
      </c>
      <c r="Y1593" t="s">
        <v>4921</v>
      </c>
      <c r="Z1593" t="s">
        <v>4922</v>
      </c>
    </row>
    <row r="1594" spans="1:26" hidden="1">
      <c r="A1594" t="s">
        <v>18136</v>
      </c>
      <c r="B1594" t="s">
        <v>4905</v>
      </c>
      <c r="C1594" t="s">
        <v>4906</v>
      </c>
      <c r="D1594" t="s">
        <v>4907</v>
      </c>
      <c r="E1594" t="s">
        <v>5004</v>
      </c>
      <c r="F1594" t="s">
        <v>18137</v>
      </c>
      <c r="G1594" t="s">
        <v>18138</v>
      </c>
      <c r="H1594" t="s">
        <v>18139</v>
      </c>
      <c r="I1594" t="s">
        <v>4910</v>
      </c>
      <c r="J1594" t="s">
        <v>4911</v>
      </c>
      <c r="K1594" t="s">
        <v>4912</v>
      </c>
      <c r="L1594" t="s">
        <v>4913</v>
      </c>
      <c r="M1594" t="s">
        <v>4914</v>
      </c>
      <c r="N1594" t="s">
        <v>4914</v>
      </c>
      <c r="O1594" s="43">
        <v>42905.503171296295</v>
      </c>
      <c r="P1594" t="s">
        <v>18140</v>
      </c>
      <c r="Q1594" s="23" t="s">
        <v>9947</v>
      </c>
      <c r="R1594" t="s">
        <v>12202</v>
      </c>
      <c r="S1594">
        <v>90</v>
      </c>
      <c r="T1594" t="s">
        <v>4914</v>
      </c>
      <c r="U1594" t="s">
        <v>4917</v>
      </c>
      <c r="V1594" t="s">
        <v>4918</v>
      </c>
      <c r="W1594" t="s">
        <v>18141</v>
      </c>
      <c r="X1594" t="s">
        <v>4920</v>
      </c>
      <c r="Y1594" t="s">
        <v>4921</v>
      </c>
      <c r="Z1594" t="s">
        <v>4922</v>
      </c>
    </row>
    <row r="1595" spans="1:26" hidden="1">
      <c r="A1595" t="s">
        <v>18142</v>
      </c>
      <c r="B1595" t="s">
        <v>4905</v>
      </c>
      <c r="C1595" t="s">
        <v>4906</v>
      </c>
      <c r="D1595" t="s">
        <v>4907</v>
      </c>
      <c r="E1595" t="s">
        <v>4936</v>
      </c>
      <c r="F1595" t="s">
        <v>18143</v>
      </c>
      <c r="G1595" t="s">
        <v>18144</v>
      </c>
      <c r="H1595" t="s">
        <v>18145</v>
      </c>
      <c r="I1595" t="s">
        <v>4910</v>
      </c>
      <c r="J1595" t="s">
        <v>4911</v>
      </c>
      <c r="K1595" t="s">
        <v>4912</v>
      </c>
      <c r="L1595" t="s">
        <v>4913</v>
      </c>
      <c r="M1595" t="s">
        <v>4914</v>
      </c>
      <c r="N1595" t="s">
        <v>4914</v>
      </c>
      <c r="O1595" s="43">
        <v>42905.495381944442</v>
      </c>
      <c r="P1595" t="s">
        <v>18146</v>
      </c>
      <c r="Q1595" s="23" t="s">
        <v>9929</v>
      </c>
      <c r="R1595" t="s">
        <v>12190</v>
      </c>
      <c r="S1595">
        <v>23</v>
      </c>
      <c r="T1595" t="s">
        <v>4914</v>
      </c>
      <c r="U1595" t="s">
        <v>4917</v>
      </c>
      <c r="V1595" t="s">
        <v>4918</v>
      </c>
      <c r="W1595" t="s">
        <v>18147</v>
      </c>
      <c r="X1595" t="s">
        <v>4920</v>
      </c>
      <c r="Y1595" t="s">
        <v>4921</v>
      </c>
      <c r="Z1595" t="s">
        <v>4922</v>
      </c>
    </row>
    <row r="1596" spans="1:26" hidden="1">
      <c r="A1596" t="s">
        <v>18148</v>
      </c>
      <c r="B1596" t="s">
        <v>4905</v>
      </c>
      <c r="C1596" t="s">
        <v>4906</v>
      </c>
      <c r="D1596" t="s">
        <v>4907</v>
      </c>
      <c r="E1596" t="s">
        <v>5214</v>
      </c>
      <c r="F1596" t="s">
        <v>18149</v>
      </c>
      <c r="G1596" t="s">
        <v>18150</v>
      </c>
      <c r="H1596" t="s">
        <v>18151</v>
      </c>
      <c r="I1596" t="s">
        <v>4910</v>
      </c>
      <c r="J1596" t="s">
        <v>4911</v>
      </c>
      <c r="K1596" t="s">
        <v>4912</v>
      </c>
      <c r="L1596" t="s">
        <v>4913</v>
      </c>
      <c r="M1596" t="s">
        <v>4914</v>
      </c>
      <c r="N1596" t="s">
        <v>4914</v>
      </c>
      <c r="O1596" s="43">
        <v>42905.469594907408</v>
      </c>
      <c r="P1596" t="s">
        <v>18152</v>
      </c>
      <c r="Q1596" s="23" t="s">
        <v>9869</v>
      </c>
      <c r="R1596" t="s">
        <v>12148</v>
      </c>
      <c r="S1596">
        <v>20</v>
      </c>
      <c r="T1596" t="s">
        <v>4914</v>
      </c>
      <c r="U1596" t="s">
        <v>4917</v>
      </c>
      <c r="V1596" t="s">
        <v>4918</v>
      </c>
      <c r="W1596" t="s">
        <v>18153</v>
      </c>
      <c r="X1596" t="s">
        <v>4920</v>
      </c>
      <c r="Y1596" t="s">
        <v>4921</v>
      </c>
      <c r="Z1596" t="s">
        <v>4922</v>
      </c>
    </row>
    <row r="1597" spans="1:26" hidden="1">
      <c r="A1597" t="s">
        <v>18154</v>
      </c>
      <c r="B1597" t="s">
        <v>4905</v>
      </c>
      <c r="C1597" t="s">
        <v>4906</v>
      </c>
      <c r="D1597" t="s">
        <v>4907</v>
      </c>
      <c r="E1597" t="s">
        <v>5253</v>
      </c>
      <c r="F1597" t="s">
        <v>18155</v>
      </c>
      <c r="G1597" t="s">
        <v>18156</v>
      </c>
      <c r="H1597" t="s">
        <v>18157</v>
      </c>
      <c r="I1597" t="s">
        <v>4910</v>
      </c>
      <c r="J1597" t="s">
        <v>4911</v>
      </c>
      <c r="K1597" t="s">
        <v>5620</v>
      </c>
      <c r="L1597" t="s">
        <v>4913</v>
      </c>
      <c r="M1597" t="s">
        <v>4914</v>
      </c>
      <c r="N1597" t="s">
        <v>4914</v>
      </c>
      <c r="O1597" s="43">
        <v>42905.422719907408</v>
      </c>
      <c r="P1597" t="s">
        <v>18158</v>
      </c>
      <c r="Q1597" s="23" t="s">
        <v>9788</v>
      </c>
      <c r="R1597" t="s">
        <v>12082</v>
      </c>
      <c r="S1597">
        <v>50</v>
      </c>
      <c r="T1597" t="s">
        <v>4914</v>
      </c>
      <c r="U1597" t="s">
        <v>4917</v>
      </c>
      <c r="V1597" t="s">
        <v>4918</v>
      </c>
      <c r="W1597" t="s">
        <v>18159</v>
      </c>
      <c r="X1597" t="s">
        <v>4920</v>
      </c>
      <c r="Y1597" t="s">
        <v>4921</v>
      </c>
      <c r="Z1597" t="s">
        <v>4922</v>
      </c>
    </row>
    <row r="1598" spans="1:26" hidden="1">
      <c r="A1598" t="s">
        <v>18160</v>
      </c>
      <c r="B1598" t="s">
        <v>4905</v>
      </c>
      <c r="C1598" t="s">
        <v>4906</v>
      </c>
      <c r="D1598" t="s">
        <v>4907</v>
      </c>
      <c r="E1598" t="s">
        <v>5049</v>
      </c>
      <c r="F1598" t="s">
        <v>18161</v>
      </c>
      <c r="G1598" t="s">
        <v>18162</v>
      </c>
      <c r="H1598" t="s">
        <v>18163</v>
      </c>
      <c r="I1598" t="s">
        <v>4910</v>
      </c>
      <c r="J1598" t="s">
        <v>4911</v>
      </c>
      <c r="K1598" t="s">
        <v>4961</v>
      </c>
      <c r="L1598" t="s">
        <v>4913</v>
      </c>
      <c r="M1598" t="s">
        <v>4914</v>
      </c>
      <c r="N1598" t="s">
        <v>4914</v>
      </c>
      <c r="O1598" s="43">
        <v>42905.490856481483</v>
      </c>
      <c r="P1598" t="s">
        <v>18164</v>
      </c>
      <c r="Q1598" s="23" t="s">
        <v>9911</v>
      </c>
      <c r="R1598" t="s">
        <v>12178</v>
      </c>
      <c r="S1598">
        <v>569</v>
      </c>
      <c r="T1598" t="s">
        <v>4914</v>
      </c>
      <c r="U1598" t="s">
        <v>4917</v>
      </c>
      <c r="V1598" t="s">
        <v>4918</v>
      </c>
      <c r="W1598" t="s">
        <v>18165</v>
      </c>
      <c r="X1598" t="s">
        <v>4920</v>
      </c>
      <c r="Y1598" t="s">
        <v>4921</v>
      </c>
      <c r="Z1598" t="s">
        <v>4922</v>
      </c>
    </row>
    <row r="1599" spans="1:26" hidden="1">
      <c r="A1599" t="s">
        <v>18166</v>
      </c>
      <c r="B1599" t="s">
        <v>4905</v>
      </c>
      <c r="C1599" t="s">
        <v>4906</v>
      </c>
      <c r="D1599" t="s">
        <v>4907</v>
      </c>
      <c r="E1599" t="s">
        <v>5277</v>
      </c>
      <c r="F1599" t="s">
        <v>18167</v>
      </c>
      <c r="G1599" t="s">
        <v>18168</v>
      </c>
      <c r="H1599" t="s">
        <v>18169</v>
      </c>
      <c r="I1599" t="s">
        <v>4910</v>
      </c>
      <c r="J1599" t="s">
        <v>4911</v>
      </c>
      <c r="K1599" t="s">
        <v>4961</v>
      </c>
      <c r="L1599" t="s">
        <v>4913</v>
      </c>
      <c r="M1599" t="s">
        <v>4914</v>
      </c>
      <c r="N1599" t="s">
        <v>4914</v>
      </c>
      <c r="O1599" s="43">
        <v>42905.399837962963</v>
      </c>
      <c r="P1599" t="s">
        <v>18170</v>
      </c>
      <c r="Q1599" s="23" t="s">
        <v>9773</v>
      </c>
      <c r="R1599" t="s">
        <v>12072</v>
      </c>
      <c r="S1599">
        <v>300</v>
      </c>
      <c r="T1599" t="s">
        <v>4914</v>
      </c>
      <c r="U1599" t="s">
        <v>4917</v>
      </c>
      <c r="V1599" t="s">
        <v>4918</v>
      </c>
      <c r="W1599" t="s">
        <v>18171</v>
      </c>
      <c r="X1599" t="s">
        <v>4920</v>
      </c>
      <c r="Y1599" t="s">
        <v>4921</v>
      </c>
      <c r="Z1599" t="s">
        <v>4922</v>
      </c>
    </row>
    <row r="1600" spans="1:26" hidden="1">
      <c r="A1600" t="s">
        <v>18172</v>
      </c>
      <c r="B1600" t="s">
        <v>4905</v>
      </c>
      <c r="C1600" t="s">
        <v>4906</v>
      </c>
      <c r="D1600" t="s">
        <v>4907</v>
      </c>
      <c r="E1600" t="s">
        <v>4959</v>
      </c>
      <c r="F1600" t="s">
        <v>18173</v>
      </c>
      <c r="G1600" t="s">
        <v>18174</v>
      </c>
      <c r="H1600" t="s">
        <v>18175</v>
      </c>
      <c r="I1600" t="s">
        <v>4910</v>
      </c>
      <c r="J1600" t="s">
        <v>4911</v>
      </c>
      <c r="K1600" t="s">
        <v>4995</v>
      </c>
      <c r="L1600" t="s">
        <v>4913</v>
      </c>
      <c r="M1600" t="s">
        <v>4914</v>
      </c>
      <c r="N1600" t="s">
        <v>4914</v>
      </c>
      <c r="O1600" s="43">
        <v>42905.669803240744</v>
      </c>
      <c r="P1600" t="s">
        <v>18176</v>
      </c>
      <c r="Q1600" s="23" t="s">
        <v>10098</v>
      </c>
      <c r="R1600" t="s">
        <v>12321</v>
      </c>
      <c r="S1600">
        <v>400</v>
      </c>
      <c r="T1600" t="s">
        <v>4914</v>
      </c>
      <c r="U1600" t="s">
        <v>4917</v>
      </c>
      <c r="V1600" t="s">
        <v>4918</v>
      </c>
      <c r="W1600" t="s">
        <v>18177</v>
      </c>
      <c r="X1600" t="s">
        <v>4920</v>
      </c>
      <c r="Y1600" t="s">
        <v>4921</v>
      </c>
      <c r="Z1600" t="s">
        <v>4922</v>
      </c>
    </row>
    <row r="1601" spans="1:26" hidden="1">
      <c r="A1601" t="s">
        <v>18178</v>
      </c>
      <c r="B1601" t="s">
        <v>4905</v>
      </c>
      <c r="C1601" t="s">
        <v>4906</v>
      </c>
      <c r="D1601" t="s">
        <v>4907</v>
      </c>
      <c r="E1601" t="s">
        <v>4959</v>
      </c>
      <c r="F1601" t="s">
        <v>18179</v>
      </c>
      <c r="G1601" t="s">
        <v>18180</v>
      </c>
      <c r="H1601" t="s">
        <v>18175</v>
      </c>
      <c r="I1601" t="s">
        <v>4910</v>
      </c>
      <c r="J1601" t="s">
        <v>4911</v>
      </c>
      <c r="K1601" t="s">
        <v>4995</v>
      </c>
      <c r="L1601" t="s">
        <v>4913</v>
      </c>
      <c r="M1601" t="s">
        <v>4914</v>
      </c>
      <c r="N1601" t="s">
        <v>4914</v>
      </c>
      <c r="O1601" s="43">
        <v>42905.670254629629</v>
      </c>
      <c r="P1601" t="s">
        <v>18181</v>
      </c>
      <c r="Q1601" s="23" t="s">
        <v>10101</v>
      </c>
      <c r="R1601" t="s">
        <v>12323</v>
      </c>
      <c r="S1601">
        <v>94</v>
      </c>
      <c r="T1601" t="s">
        <v>4914</v>
      </c>
      <c r="U1601" t="s">
        <v>4917</v>
      </c>
      <c r="V1601" t="s">
        <v>4918</v>
      </c>
      <c r="W1601" t="s">
        <v>18182</v>
      </c>
      <c r="X1601" t="s">
        <v>4920</v>
      </c>
      <c r="Y1601" t="s">
        <v>4921</v>
      </c>
      <c r="Z1601" t="s">
        <v>4922</v>
      </c>
    </row>
    <row r="1602" spans="1:26" hidden="1">
      <c r="A1602" t="s">
        <v>18183</v>
      </c>
      <c r="B1602" t="s">
        <v>4905</v>
      </c>
      <c r="C1602" t="s">
        <v>4906</v>
      </c>
      <c r="D1602" t="s">
        <v>4907</v>
      </c>
      <c r="E1602" t="s">
        <v>5028</v>
      </c>
      <c r="F1602" t="s">
        <v>18184</v>
      </c>
      <c r="G1602" t="s">
        <v>18185</v>
      </c>
      <c r="H1602" t="s">
        <v>18186</v>
      </c>
      <c r="I1602" t="s">
        <v>4910</v>
      </c>
      <c r="J1602" t="s">
        <v>4911</v>
      </c>
      <c r="K1602" t="s">
        <v>4977</v>
      </c>
      <c r="L1602" t="s">
        <v>4913</v>
      </c>
      <c r="M1602" t="s">
        <v>4914</v>
      </c>
      <c r="N1602" t="s">
        <v>4914</v>
      </c>
      <c r="O1602" s="43">
        <v>42905.489131944443</v>
      </c>
      <c r="P1602" t="s">
        <v>18187</v>
      </c>
      <c r="Q1602" s="23" t="s">
        <v>9905</v>
      </c>
      <c r="R1602" t="s">
        <v>12174</v>
      </c>
      <c r="S1602">
        <v>251</v>
      </c>
      <c r="T1602" t="s">
        <v>4914</v>
      </c>
      <c r="U1602" t="s">
        <v>4917</v>
      </c>
      <c r="V1602" t="s">
        <v>4918</v>
      </c>
      <c r="W1602" t="s">
        <v>18188</v>
      </c>
      <c r="X1602" t="s">
        <v>4920</v>
      </c>
      <c r="Y1602" t="s">
        <v>4921</v>
      </c>
      <c r="Z1602" t="s">
        <v>4922</v>
      </c>
    </row>
    <row r="1603" spans="1:26" hidden="1">
      <c r="A1603" t="s">
        <v>18189</v>
      </c>
      <c r="B1603" t="s">
        <v>4905</v>
      </c>
      <c r="C1603" t="s">
        <v>4906</v>
      </c>
      <c r="D1603" t="s">
        <v>4907</v>
      </c>
      <c r="E1603" t="s">
        <v>5150</v>
      </c>
      <c r="F1603" t="s">
        <v>18190</v>
      </c>
      <c r="G1603" t="s">
        <v>18191</v>
      </c>
      <c r="H1603" t="s">
        <v>18192</v>
      </c>
      <c r="I1603" t="s">
        <v>4910</v>
      </c>
      <c r="J1603" t="s">
        <v>4911</v>
      </c>
      <c r="K1603" t="s">
        <v>4950</v>
      </c>
      <c r="L1603" t="s">
        <v>4913</v>
      </c>
      <c r="M1603" t="s">
        <v>4914</v>
      </c>
      <c r="N1603" t="s">
        <v>4914</v>
      </c>
      <c r="O1603" s="43">
        <v>42905.65797453704</v>
      </c>
      <c r="P1603" t="s">
        <v>4951</v>
      </c>
      <c r="Q1603" s="23" t="s">
        <v>10070</v>
      </c>
      <c r="R1603" t="s">
        <v>12299</v>
      </c>
      <c r="S1603">
        <v>1300</v>
      </c>
      <c r="T1603" t="s">
        <v>4914</v>
      </c>
      <c r="U1603" t="s">
        <v>4917</v>
      </c>
      <c r="V1603" t="s">
        <v>4952</v>
      </c>
      <c r="W1603" t="s">
        <v>18193</v>
      </c>
      <c r="X1603" t="s">
        <v>4920</v>
      </c>
      <c r="Y1603" t="s">
        <v>4921</v>
      </c>
      <c r="Z1603" t="s">
        <v>4922</v>
      </c>
    </row>
    <row r="1604" spans="1:26" hidden="1">
      <c r="A1604" t="s">
        <v>18194</v>
      </c>
      <c r="B1604" t="s">
        <v>4905</v>
      </c>
      <c r="C1604" t="s">
        <v>4906</v>
      </c>
      <c r="D1604" t="s">
        <v>4907</v>
      </c>
      <c r="E1604" t="s">
        <v>5188</v>
      </c>
      <c r="F1604" t="s">
        <v>18195</v>
      </c>
      <c r="G1604" t="s">
        <v>18196</v>
      </c>
      <c r="H1604" t="s">
        <v>18197</v>
      </c>
      <c r="I1604" t="s">
        <v>4910</v>
      </c>
      <c r="J1604" t="s">
        <v>4911</v>
      </c>
      <c r="K1604" t="s">
        <v>4956</v>
      </c>
      <c r="L1604" t="s">
        <v>4913</v>
      </c>
      <c r="M1604" t="s">
        <v>4914</v>
      </c>
      <c r="N1604" t="s">
        <v>4914</v>
      </c>
      <c r="O1604" s="43">
        <v>42905.451666666668</v>
      </c>
      <c r="P1604" t="s">
        <v>18198</v>
      </c>
      <c r="Q1604" s="23" t="s">
        <v>9824</v>
      </c>
      <c r="R1604" t="s">
        <v>12110</v>
      </c>
      <c r="S1604">
        <v>600</v>
      </c>
      <c r="T1604" t="s">
        <v>4914</v>
      </c>
      <c r="U1604" t="s">
        <v>4917</v>
      </c>
      <c r="V1604" t="s">
        <v>4918</v>
      </c>
      <c r="W1604" t="s">
        <v>18199</v>
      </c>
      <c r="X1604" t="s">
        <v>4920</v>
      </c>
      <c r="Y1604" t="s">
        <v>4921</v>
      </c>
      <c r="Z1604" t="s">
        <v>4922</v>
      </c>
    </row>
    <row r="1605" spans="1:26" hidden="1">
      <c r="A1605" t="s">
        <v>18200</v>
      </c>
      <c r="B1605" t="s">
        <v>4905</v>
      </c>
      <c r="C1605" t="s">
        <v>4906</v>
      </c>
      <c r="D1605" t="s">
        <v>4907</v>
      </c>
      <c r="E1605" t="s">
        <v>5080</v>
      </c>
      <c r="F1605" t="s">
        <v>18201</v>
      </c>
      <c r="G1605" t="s">
        <v>18202</v>
      </c>
      <c r="H1605" t="s">
        <v>18203</v>
      </c>
      <c r="I1605" t="s">
        <v>4910</v>
      </c>
      <c r="J1605" t="s">
        <v>4911</v>
      </c>
      <c r="K1605" t="s">
        <v>4950</v>
      </c>
      <c r="L1605" t="s">
        <v>4913</v>
      </c>
      <c r="M1605" t="s">
        <v>4914</v>
      </c>
      <c r="N1605" t="s">
        <v>4914</v>
      </c>
      <c r="O1605" s="43">
        <v>42905.527627314812</v>
      </c>
      <c r="P1605" t="s">
        <v>4951</v>
      </c>
      <c r="Q1605" s="23" t="s">
        <v>9959</v>
      </c>
      <c r="R1605" t="s">
        <v>12210</v>
      </c>
      <c r="S1605">
        <v>3719</v>
      </c>
      <c r="T1605" t="s">
        <v>4914</v>
      </c>
      <c r="U1605" t="s">
        <v>4917</v>
      </c>
      <c r="V1605" t="s">
        <v>4952</v>
      </c>
      <c r="W1605" t="s">
        <v>18204</v>
      </c>
      <c r="X1605" t="s">
        <v>4920</v>
      </c>
      <c r="Y1605" t="s">
        <v>4921</v>
      </c>
      <c r="Z1605" t="s">
        <v>4922</v>
      </c>
    </row>
    <row r="1606" spans="1:26" hidden="1">
      <c r="A1606" t="s">
        <v>18205</v>
      </c>
      <c r="B1606" t="s">
        <v>4905</v>
      </c>
      <c r="C1606" t="s">
        <v>4906</v>
      </c>
      <c r="D1606" t="s">
        <v>4907</v>
      </c>
      <c r="E1606" t="s">
        <v>5492</v>
      </c>
      <c r="F1606" t="s">
        <v>18206</v>
      </c>
      <c r="G1606" t="s">
        <v>18207</v>
      </c>
      <c r="H1606" t="s">
        <v>18208</v>
      </c>
      <c r="I1606" t="s">
        <v>4910</v>
      </c>
      <c r="J1606" t="s">
        <v>4911</v>
      </c>
      <c r="K1606" t="s">
        <v>4961</v>
      </c>
      <c r="L1606" t="s">
        <v>4913</v>
      </c>
      <c r="M1606" t="s">
        <v>4914</v>
      </c>
      <c r="N1606" t="s">
        <v>4914</v>
      </c>
      <c r="O1606" s="43">
        <v>42905.478888888887</v>
      </c>
      <c r="P1606" t="s">
        <v>18209</v>
      </c>
      <c r="Q1606" s="23" t="s">
        <v>9882</v>
      </c>
      <c r="R1606" t="s">
        <v>12158</v>
      </c>
      <c r="S1606">
        <v>216</v>
      </c>
      <c r="T1606" t="s">
        <v>4914</v>
      </c>
      <c r="U1606" t="s">
        <v>4917</v>
      </c>
      <c r="V1606" t="s">
        <v>4918</v>
      </c>
      <c r="W1606" t="s">
        <v>18210</v>
      </c>
      <c r="X1606" t="s">
        <v>4920</v>
      </c>
      <c r="Y1606" t="s">
        <v>4921</v>
      </c>
      <c r="Z1606" t="s">
        <v>4922</v>
      </c>
    </row>
    <row r="1607" spans="1:26" hidden="1">
      <c r="A1607" t="s">
        <v>18211</v>
      </c>
      <c r="B1607" t="s">
        <v>4905</v>
      </c>
      <c r="C1607" t="s">
        <v>4906</v>
      </c>
      <c r="D1607" t="s">
        <v>4907</v>
      </c>
      <c r="E1607" t="s">
        <v>5492</v>
      </c>
      <c r="F1607" t="s">
        <v>18212</v>
      </c>
      <c r="G1607" t="s">
        <v>18213</v>
      </c>
      <c r="H1607" t="s">
        <v>18208</v>
      </c>
      <c r="I1607" t="s">
        <v>4910</v>
      </c>
      <c r="J1607" t="s">
        <v>4911</v>
      </c>
      <c r="K1607" t="s">
        <v>4961</v>
      </c>
      <c r="L1607" t="s">
        <v>4913</v>
      </c>
      <c r="M1607" t="s">
        <v>4914</v>
      </c>
      <c r="N1607" t="s">
        <v>4914</v>
      </c>
      <c r="O1607" s="43">
        <v>42905.478449074071</v>
      </c>
      <c r="P1607" t="s">
        <v>18214</v>
      </c>
      <c r="Q1607" s="23" t="s">
        <v>9879</v>
      </c>
      <c r="R1607" t="s">
        <v>12156</v>
      </c>
      <c r="S1607">
        <v>246</v>
      </c>
      <c r="T1607" t="s">
        <v>4914</v>
      </c>
      <c r="U1607" t="s">
        <v>4917</v>
      </c>
      <c r="V1607" t="s">
        <v>4918</v>
      </c>
      <c r="W1607" t="s">
        <v>18215</v>
      </c>
      <c r="X1607" t="s">
        <v>4920</v>
      </c>
      <c r="Y1607" t="s">
        <v>4921</v>
      </c>
      <c r="Z1607" t="s">
        <v>4922</v>
      </c>
    </row>
    <row r="1608" spans="1:26" hidden="1">
      <c r="A1608" t="s">
        <v>18216</v>
      </c>
      <c r="B1608" t="s">
        <v>4905</v>
      </c>
      <c r="C1608" t="s">
        <v>4906</v>
      </c>
      <c r="D1608" t="s">
        <v>4907</v>
      </c>
      <c r="E1608" t="s">
        <v>5492</v>
      </c>
      <c r="F1608" t="s">
        <v>18217</v>
      </c>
      <c r="G1608" t="s">
        <v>18218</v>
      </c>
      <c r="H1608" t="s">
        <v>18208</v>
      </c>
      <c r="I1608" t="s">
        <v>4910</v>
      </c>
      <c r="J1608" t="s">
        <v>4911</v>
      </c>
      <c r="K1608" t="s">
        <v>4961</v>
      </c>
      <c r="L1608" t="s">
        <v>4913</v>
      </c>
      <c r="M1608" t="s">
        <v>4914</v>
      </c>
      <c r="N1608" t="s">
        <v>4914</v>
      </c>
      <c r="O1608" s="43">
        <v>42905.478078703702</v>
      </c>
      <c r="P1608" t="s">
        <v>18219</v>
      </c>
      <c r="Q1608" s="23" t="s">
        <v>9876</v>
      </c>
      <c r="R1608" t="s">
        <v>12154</v>
      </c>
      <c r="S1608">
        <v>494</v>
      </c>
      <c r="T1608" t="s">
        <v>4914</v>
      </c>
      <c r="U1608" t="s">
        <v>4917</v>
      </c>
      <c r="V1608" t="s">
        <v>4918</v>
      </c>
      <c r="W1608" t="s">
        <v>18220</v>
      </c>
      <c r="X1608" t="s">
        <v>4920</v>
      </c>
      <c r="Y1608" t="s">
        <v>4921</v>
      </c>
      <c r="Z1608" t="s">
        <v>4922</v>
      </c>
    </row>
    <row r="1609" spans="1:26" hidden="1">
      <c r="A1609" t="s">
        <v>18221</v>
      </c>
      <c r="B1609" t="s">
        <v>4905</v>
      </c>
      <c r="C1609" t="s">
        <v>4906</v>
      </c>
      <c r="D1609" t="s">
        <v>4907</v>
      </c>
      <c r="E1609" t="s">
        <v>5452</v>
      </c>
      <c r="F1609" t="s">
        <v>18222</v>
      </c>
      <c r="G1609" t="s">
        <v>18223</v>
      </c>
      <c r="H1609" t="s">
        <v>18224</v>
      </c>
      <c r="I1609" t="s">
        <v>4910</v>
      </c>
      <c r="J1609" t="s">
        <v>4911</v>
      </c>
      <c r="K1609" t="s">
        <v>4977</v>
      </c>
      <c r="L1609" t="s">
        <v>4913</v>
      </c>
      <c r="M1609" t="s">
        <v>4914</v>
      </c>
      <c r="N1609" t="s">
        <v>4914</v>
      </c>
      <c r="O1609" s="43">
        <v>42905.458657407406</v>
      </c>
      <c r="P1609" t="s">
        <v>18225</v>
      </c>
      <c r="Q1609" s="23" t="s">
        <v>9846</v>
      </c>
      <c r="R1609" t="s">
        <v>12126</v>
      </c>
      <c r="S1609">
        <v>20</v>
      </c>
      <c r="T1609" t="s">
        <v>4914</v>
      </c>
      <c r="U1609" t="s">
        <v>4917</v>
      </c>
      <c r="V1609" t="s">
        <v>4918</v>
      </c>
      <c r="W1609" t="s">
        <v>18226</v>
      </c>
      <c r="X1609" t="s">
        <v>4920</v>
      </c>
      <c r="Y1609" t="s">
        <v>4921</v>
      </c>
      <c r="Z1609" t="s">
        <v>4922</v>
      </c>
    </row>
    <row r="1610" spans="1:26" hidden="1">
      <c r="A1610" t="s">
        <v>18227</v>
      </c>
      <c r="B1610" t="s">
        <v>4905</v>
      </c>
      <c r="C1610" t="s">
        <v>4906</v>
      </c>
      <c r="D1610" t="s">
        <v>4907</v>
      </c>
      <c r="E1610" t="s">
        <v>5073</v>
      </c>
      <c r="F1610" t="s">
        <v>18228</v>
      </c>
      <c r="G1610" t="s">
        <v>18229</v>
      </c>
      <c r="H1610" t="s">
        <v>18230</v>
      </c>
      <c r="I1610" t="s">
        <v>4910</v>
      </c>
      <c r="J1610" t="s">
        <v>4911</v>
      </c>
      <c r="K1610" t="s">
        <v>4912</v>
      </c>
      <c r="L1610" t="s">
        <v>4913</v>
      </c>
      <c r="M1610" t="s">
        <v>4914</v>
      </c>
      <c r="N1610" t="s">
        <v>4914</v>
      </c>
      <c r="O1610" s="43">
        <v>42905.614872685182</v>
      </c>
      <c r="P1610" t="s">
        <v>18231</v>
      </c>
      <c r="Q1610" s="23" t="s">
        <v>10003</v>
      </c>
      <c r="R1610" t="s">
        <v>12246</v>
      </c>
      <c r="S1610">
        <v>50</v>
      </c>
      <c r="T1610" t="s">
        <v>4914</v>
      </c>
      <c r="U1610" t="s">
        <v>4917</v>
      </c>
      <c r="V1610" t="s">
        <v>4918</v>
      </c>
      <c r="W1610" t="s">
        <v>18232</v>
      </c>
      <c r="X1610" t="s">
        <v>4920</v>
      </c>
      <c r="Y1610" t="s">
        <v>4921</v>
      </c>
      <c r="Z1610" t="s">
        <v>4922</v>
      </c>
    </row>
    <row r="1611" spans="1:26" hidden="1">
      <c r="A1611" t="s">
        <v>18233</v>
      </c>
      <c r="B1611" t="s">
        <v>4905</v>
      </c>
      <c r="C1611" t="s">
        <v>4906</v>
      </c>
      <c r="D1611" t="s">
        <v>4907</v>
      </c>
      <c r="E1611" t="s">
        <v>5033</v>
      </c>
      <c r="F1611" t="s">
        <v>18234</v>
      </c>
      <c r="G1611" t="s">
        <v>18235</v>
      </c>
      <c r="H1611" t="s">
        <v>18236</v>
      </c>
      <c r="I1611" t="s">
        <v>4910</v>
      </c>
      <c r="J1611" t="s">
        <v>4911</v>
      </c>
      <c r="K1611" t="s">
        <v>4961</v>
      </c>
      <c r="L1611" t="s">
        <v>4913</v>
      </c>
      <c r="M1611" t="s">
        <v>4914</v>
      </c>
      <c r="N1611" t="s">
        <v>4914</v>
      </c>
      <c r="O1611" s="43">
        <v>42905.468043981484</v>
      </c>
      <c r="P1611" t="s">
        <v>18237</v>
      </c>
      <c r="Q1611" s="23" t="s">
        <v>9865</v>
      </c>
      <c r="R1611" t="s">
        <v>12144</v>
      </c>
      <c r="S1611">
        <v>200</v>
      </c>
      <c r="T1611" t="s">
        <v>4914</v>
      </c>
      <c r="U1611" t="s">
        <v>4917</v>
      </c>
      <c r="V1611" t="s">
        <v>4918</v>
      </c>
      <c r="W1611" t="s">
        <v>18238</v>
      </c>
      <c r="X1611" t="s">
        <v>4920</v>
      </c>
      <c r="Y1611" t="s">
        <v>4921</v>
      </c>
      <c r="Z1611" t="s">
        <v>4922</v>
      </c>
    </row>
    <row r="1612" spans="1:26" hidden="1">
      <c r="A1612" t="s">
        <v>18239</v>
      </c>
      <c r="B1612" t="s">
        <v>4905</v>
      </c>
      <c r="C1612" t="s">
        <v>4906</v>
      </c>
      <c r="D1612" t="s">
        <v>4907</v>
      </c>
      <c r="E1612" t="s">
        <v>5565</v>
      </c>
      <c r="F1612" t="s">
        <v>18240</v>
      </c>
      <c r="G1612" t="s">
        <v>18241</v>
      </c>
      <c r="H1612" t="s">
        <v>18236</v>
      </c>
      <c r="I1612" t="s">
        <v>4910</v>
      </c>
      <c r="J1612" t="s">
        <v>4911</v>
      </c>
      <c r="K1612" t="s">
        <v>4961</v>
      </c>
      <c r="L1612" t="s">
        <v>4913</v>
      </c>
      <c r="M1612" t="s">
        <v>4914</v>
      </c>
      <c r="N1612" t="s">
        <v>4914</v>
      </c>
      <c r="O1612" s="43">
        <v>42905.468344907407</v>
      </c>
      <c r="P1612" t="s">
        <v>18242</v>
      </c>
      <c r="Q1612" s="23" t="s">
        <v>9868</v>
      </c>
      <c r="R1612" t="s">
        <v>12146</v>
      </c>
      <c r="S1612">
        <v>452</v>
      </c>
      <c r="T1612" t="s">
        <v>4914</v>
      </c>
      <c r="U1612" t="s">
        <v>4917</v>
      </c>
      <c r="V1612" t="s">
        <v>4918</v>
      </c>
      <c r="W1612" t="s">
        <v>18243</v>
      </c>
      <c r="X1612" t="s">
        <v>4920</v>
      </c>
      <c r="Y1612" t="s">
        <v>4921</v>
      </c>
      <c r="Z1612" t="s">
        <v>4922</v>
      </c>
    </row>
    <row r="1613" spans="1:26" hidden="1">
      <c r="A1613" t="s">
        <v>18244</v>
      </c>
      <c r="B1613" t="s">
        <v>4905</v>
      </c>
      <c r="C1613" t="s">
        <v>4906</v>
      </c>
      <c r="D1613" t="s">
        <v>4907</v>
      </c>
      <c r="E1613" t="s">
        <v>6614</v>
      </c>
      <c r="F1613" t="s">
        <v>18245</v>
      </c>
      <c r="G1613" t="s">
        <v>18246</v>
      </c>
      <c r="H1613" t="s">
        <v>18247</v>
      </c>
      <c r="I1613" t="s">
        <v>4910</v>
      </c>
      <c r="J1613" t="s">
        <v>4911</v>
      </c>
      <c r="K1613" t="s">
        <v>6145</v>
      </c>
      <c r="L1613" t="s">
        <v>4913</v>
      </c>
      <c r="M1613" t="s">
        <v>4914</v>
      </c>
      <c r="N1613" t="s">
        <v>4914</v>
      </c>
      <c r="O1613" s="43">
        <v>42905.648796296293</v>
      </c>
      <c r="P1613" t="s">
        <v>18248</v>
      </c>
      <c r="Q1613" s="23" t="s">
        <v>10048</v>
      </c>
      <c r="R1613" t="s">
        <v>12283</v>
      </c>
      <c r="S1613">
        <v>50</v>
      </c>
      <c r="T1613" t="s">
        <v>4914</v>
      </c>
      <c r="U1613" t="s">
        <v>4917</v>
      </c>
      <c r="V1613" t="s">
        <v>4918</v>
      </c>
      <c r="W1613" t="s">
        <v>18249</v>
      </c>
      <c r="X1613" t="s">
        <v>4920</v>
      </c>
      <c r="Y1613" t="s">
        <v>4921</v>
      </c>
      <c r="Z1613" t="s">
        <v>4922</v>
      </c>
    </row>
    <row r="1614" spans="1:26" hidden="1">
      <c r="A1614" t="s">
        <v>18250</v>
      </c>
      <c r="B1614" t="s">
        <v>4905</v>
      </c>
      <c r="C1614" t="s">
        <v>4906</v>
      </c>
      <c r="D1614" t="s">
        <v>4907</v>
      </c>
      <c r="E1614" t="s">
        <v>6009</v>
      </c>
      <c r="F1614" t="s">
        <v>18251</v>
      </c>
      <c r="G1614" t="s">
        <v>18252</v>
      </c>
      <c r="H1614" t="s">
        <v>18253</v>
      </c>
      <c r="I1614" t="s">
        <v>4910</v>
      </c>
      <c r="J1614" t="s">
        <v>4911</v>
      </c>
      <c r="K1614" t="s">
        <v>4912</v>
      </c>
      <c r="L1614" t="s">
        <v>4913</v>
      </c>
      <c r="M1614" t="s">
        <v>4914</v>
      </c>
      <c r="N1614" t="s">
        <v>4914</v>
      </c>
      <c r="O1614" s="43">
        <v>42905.392569444448</v>
      </c>
      <c r="P1614" t="s">
        <v>18254</v>
      </c>
      <c r="Q1614" s="23" t="s">
        <v>9766</v>
      </c>
      <c r="R1614" t="s">
        <v>12066</v>
      </c>
      <c r="S1614">
        <v>100</v>
      </c>
      <c r="T1614" t="s">
        <v>4914</v>
      </c>
      <c r="U1614" t="s">
        <v>4917</v>
      </c>
      <c r="V1614" t="s">
        <v>4918</v>
      </c>
      <c r="W1614" t="s">
        <v>18255</v>
      </c>
      <c r="X1614" t="s">
        <v>4920</v>
      </c>
      <c r="Y1614" t="s">
        <v>4921</v>
      </c>
      <c r="Z1614" t="s">
        <v>4922</v>
      </c>
    </row>
    <row r="1615" spans="1:26" hidden="1">
      <c r="A1615" t="s">
        <v>16783</v>
      </c>
      <c r="B1615" t="s">
        <v>4905</v>
      </c>
      <c r="C1615" t="s">
        <v>4906</v>
      </c>
      <c r="D1615" t="s">
        <v>4907</v>
      </c>
      <c r="E1615" t="s">
        <v>5238</v>
      </c>
      <c r="F1615" t="s">
        <v>16784</v>
      </c>
      <c r="G1615" t="s">
        <v>16785</v>
      </c>
      <c r="H1615" t="s">
        <v>16786</v>
      </c>
      <c r="I1615" t="s">
        <v>4910</v>
      </c>
      <c r="J1615" t="s">
        <v>4911</v>
      </c>
      <c r="K1615" t="s">
        <v>4956</v>
      </c>
      <c r="L1615" t="s">
        <v>4913</v>
      </c>
      <c r="M1615" t="s">
        <v>4914</v>
      </c>
      <c r="N1615" t="s">
        <v>4914</v>
      </c>
      <c r="O1615" s="43">
        <v>42905.474606481483</v>
      </c>
      <c r="P1615" t="s">
        <v>18256</v>
      </c>
      <c r="Q1615" s="23" t="s">
        <v>9872</v>
      </c>
      <c r="R1615" t="s">
        <v>12150</v>
      </c>
      <c r="S1615">
        <v>17</v>
      </c>
      <c r="T1615" t="s">
        <v>4914</v>
      </c>
      <c r="U1615" t="s">
        <v>4917</v>
      </c>
      <c r="V1615" t="s">
        <v>4918</v>
      </c>
      <c r="W1615" t="s">
        <v>16788</v>
      </c>
      <c r="X1615" t="s">
        <v>4920</v>
      </c>
      <c r="Y1615" t="s">
        <v>4921</v>
      </c>
      <c r="Z1615" t="s">
        <v>4922</v>
      </c>
    </row>
    <row r="1616" spans="1:26" hidden="1">
      <c r="A1616" t="s">
        <v>18257</v>
      </c>
      <c r="B1616" t="s">
        <v>4905</v>
      </c>
      <c r="C1616" t="s">
        <v>4906</v>
      </c>
      <c r="D1616" t="s">
        <v>4907</v>
      </c>
      <c r="E1616" t="s">
        <v>5101</v>
      </c>
      <c r="F1616" t="s">
        <v>18258</v>
      </c>
      <c r="G1616" t="s">
        <v>18259</v>
      </c>
      <c r="H1616" t="s">
        <v>18260</v>
      </c>
      <c r="I1616" t="s">
        <v>4910</v>
      </c>
      <c r="J1616" t="s">
        <v>4911</v>
      </c>
      <c r="K1616" t="s">
        <v>4961</v>
      </c>
      <c r="L1616" t="s">
        <v>4913</v>
      </c>
      <c r="M1616" t="s">
        <v>4914</v>
      </c>
      <c r="N1616" t="s">
        <v>4914</v>
      </c>
      <c r="O1616" s="43">
        <v>42905.4921875</v>
      </c>
      <c r="P1616" t="s">
        <v>18261</v>
      </c>
      <c r="Q1616" s="23" t="s">
        <v>9920</v>
      </c>
      <c r="R1616" t="s">
        <v>12184</v>
      </c>
      <c r="S1616">
        <v>18</v>
      </c>
      <c r="T1616" t="s">
        <v>4914</v>
      </c>
      <c r="U1616" t="s">
        <v>4917</v>
      </c>
      <c r="V1616" t="s">
        <v>4918</v>
      </c>
      <c r="W1616" t="s">
        <v>18262</v>
      </c>
      <c r="X1616" t="s">
        <v>4920</v>
      </c>
      <c r="Y1616" t="s">
        <v>4921</v>
      </c>
      <c r="Z1616" t="s">
        <v>4922</v>
      </c>
    </row>
    <row r="1617" spans="1:26" hidden="1">
      <c r="A1617" t="s">
        <v>18263</v>
      </c>
      <c r="B1617" t="s">
        <v>4905</v>
      </c>
      <c r="C1617" t="s">
        <v>4906</v>
      </c>
      <c r="D1617" t="s">
        <v>4907</v>
      </c>
      <c r="E1617" t="s">
        <v>5177</v>
      </c>
      <c r="F1617" t="s">
        <v>18264</v>
      </c>
      <c r="G1617" t="s">
        <v>18265</v>
      </c>
      <c r="H1617" t="s">
        <v>18266</v>
      </c>
      <c r="I1617" t="s">
        <v>4910</v>
      </c>
      <c r="J1617" t="s">
        <v>4911</v>
      </c>
      <c r="K1617" t="s">
        <v>4977</v>
      </c>
      <c r="L1617" t="s">
        <v>4913</v>
      </c>
      <c r="M1617" t="s">
        <v>4914</v>
      </c>
      <c r="N1617" t="s">
        <v>4914</v>
      </c>
      <c r="O1617" s="43">
        <v>42905.66300925926</v>
      </c>
      <c r="P1617" t="s">
        <v>18267</v>
      </c>
      <c r="Q1617" s="23" t="s">
        <v>10083</v>
      </c>
      <c r="R1617" t="s">
        <v>12309</v>
      </c>
      <c r="S1617">
        <v>298</v>
      </c>
      <c r="T1617" t="s">
        <v>4914</v>
      </c>
      <c r="U1617" t="s">
        <v>4917</v>
      </c>
      <c r="V1617" t="s">
        <v>4918</v>
      </c>
      <c r="W1617" t="s">
        <v>18268</v>
      </c>
      <c r="X1617" t="s">
        <v>4920</v>
      </c>
      <c r="Y1617" t="s">
        <v>4921</v>
      </c>
      <c r="Z1617" t="s">
        <v>4922</v>
      </c>
    </row>
    <row r="1618" spans="1:26" hidden="1">
      <c r="A1618" t="s">
        <v>18269</v>
      </c>
      <c r="B1618" t="s">
        <v>4905</v>
      </c>
      <c r="C1618" t="s">
        <v>4906</v>
      </c>
      <c r="D1618" t="s">
        <v>4907</v>
      </c>
      <c r="E1618" t="s">
        <v>5356</v>
      </c>
      <c r="F1618" t="s">
        <v>18270</v>
      </c>
      <c r="G1618" t="s">
        <v>18271</v>
      </c>
      <c r="H1618" t="s">
        <v>18272</v>
      </c>
      <c r="I1618" t="s">
        <v>4910</v>
      </c>
      <c r="J1618" t="s">
        <v>4911</v>
      </c>
      <c r="K1618" t="s">
        <v>6627</v>
      </c>
      <c r="L1618" t="s">
        <v>4913</v>
      </c>
      <c r="M1618" t="s">
        <v>4914</v>
      </c>
      <c r="N1618" t="s">
        <v>4914</v>
      </c>
      <c r="O1618" s="43">
        <v>42905.586967592593</v>
      </c>
      <c r="P1618" t="s">
        <v>4951</v>
      </c>
      <c r="Q1618" s="23" t="s">
        <v>9980</v>
      </c>
      <c r="R1618" t="s">
        <v>12224</v>
      </c>
      <c r="S1618">
        <v>800</v>
      </c>
      <c r="T1618" t="s">
        <v>4914</v>
      </c>
      <c r="U1618" t="s">
        <v>4917</v>
      </c>
      <c r="V1618" t="s">
        <v>4952</v>
      </c>
      <c r="W1618" t="s">
        <v>18273</v>
      </c>
      <c r="X1618" t="s">
        <v>4920</v>
      </c>
      <c r="Y1618" t="s">
        <v>4921</v>
      </c>
      <c r="Z1618" t="s">
        <v>4922</v>
      </c>
    </row>
    <row r="1619" spans="1:26" hidden="1">
      <c r="A1619" t="s">
        <v>18274</v>
      </c>
      <c r="B1619" t="s">
        <v>4905</v>
      </c>
      <c r="C1619" t="s">
        <v>4906</v>
      </c>
      <c r="D1619" t="s">
        <v>4907</v>
      </c>
      <c r="E1619" t="s">
        <v>5565</v>
      </c>
      <c r="F1619" t="s">
        <v>18275</v>
      </c>
      <c r="G1619" t="s">
        <v>18276</v>
      </c>
      <c r="H1619" t="s">
        <v>18277</v>
      </c>
      <c r="I1619" t="s">
        <v>4910</v>
      </c>
      <c r="J1619" t="s">
        <v>4911</v>
      </c>
      <c r="K1619" t="s">
        <v>4956</v>
      </c>
      <c r="L1619" t="s">
        <v>4913</v>
      </c>
      <c r="M1619" t="s">
        <v>4914</v>
      </c>
      <c r="N1619" t="s">
        <v>4914</v>
      </c>
      <c r="O1619" s="43">
        <v>42905.457546296297</v>
      </c>
      <c r="P1619" t="s">
        <v>18278</v>
      </c>
      <c r="Q1619" s="23" t="s">
        <v>9843</v>
      </c>
      <c r="R1619" t="s">
        <v>12124</v>
      </c>
      <c r="S1619">
        <v>12</v>
      </c>
      <c r="T1619" t="s">
        <v>4914</v>
      </c>
      <c r="U1619" t="s">
        <v>4917</v>
      </c>
      <c r="V1619" t="s">
        <v>4918</v>
      </c>
      <c r="W1619" t="s">
        <v>18279</v>
      </c>
      <c r="X1619" t="s">
        <v>4920</v>
      </c>
      <c r="Y1619" t="s">
        <v>4921</v>
      </c>
      <c r="Z1619" t="s">
        <v>4922</v>
      </c>
    </row>
    <row r="1620" spans="1:26" hidden="1">
      <c r="A1620" t="s">
        <v>18280</v>
      </c>
      <c r="B1620" t="s">
        <v>4905</v>
      </c>
      <c r="C1620" t="s">
        <v>4906</v>
      </c>
      <c r="D1620" t="s">
        <v>4907</v>
      </c>
      <c r="E1620" t="s">
        <v>6173</v>
      </c>
      <c r="F1620" t="s">
        <v>18281</v>
      </c>
      <c r="G1620" t="s">
        <v>18282</v>
      </c>
      <c r="H1620" t="s">
        <v>18283</v>
      </c>
      <c r="I1620" t="s">
        <v>4910</v>
      </c>
      <c r="J1620" t="s">
        <v>4911</v>
      </c>
      <c r="K1620" t="s">
        <v>4961</v>
      </c>
      <c r="L1620" t="s">
        <v>4913</v>
      </c>
      <c r="M1620" t="s">
        <v>4914</v>
      </c>
      <c r="N1620" t="s">
        <v>4914</v>
      </c>
      <c r="O1620" s="43">
        <v>42905.652824074074</v>
      </c>
      <c r="P1620" t="s">
        <v>18284</v>
      </c>
      <c r="Q1620" s="23" t="s">
        <v>10055</v>
      </c>
      <c r="R1620" t="s">
        <v>12289</v>
      </c>
      <c r="S1620">
        <v>250</v>
      </c>
      <c r="T1620" t="s">
        <v>4914</v>
      </c>
      <c r="U1620" t="s">
        <v>4917</v>
      </c>
      <c r="V1620" t="s">
        <v>4918</v>
      </c>
      <c r="W1620" t="s">
        <v>18285</v>
      </c>
      <c r="X1620" t="s">
        <v>4920</v>
      </c>
      <c r="Y1620" t="s">
        <v>4921</v>
      </c>
      <c r="Z1620" t="s">
        <v>4922</v>
      </c>
    </row>
    <row r="1621" spans="1:26" hidden="1">
      <c r="A1621" t="s">
        <v>18286</v>
      </c>
      <c r="B1621" t="s">
        <v>4905</v>
      </c>
      <c r="C1621" t="s">
        <v>4906</v>
      </c>
      <c r="D1621" t="s">
        <v>4907</v>
      </c>
      <c r="E1621" t="s">
        <v>5277</v>
      </c>
      <c r="F1621" t="s">
        <v>18287</v>
      </c>
      <c r="G1621" t="s">
        <v>18288</v>
      </c>
      <c r="H1621" t="s">
        <v>18289</v>
      </c>
      <c r="I1621" t="s">
        <v>4910</v>
      </c>
      <c r="J1621" t="s">
        <v>4911</v>
      </c>
      <c r="K1621" t="s">
        <v>4956</v>
      </c>
      <c r="L1621" t="s">
        <v>4913</v>
      </c>
      <c r="M1621" t="s">
        <v>4914</v>
      </c>
      <c r="N1621" t="s">
        <v>4914</v>
      </c>
      <c r="O1621" s="43">
        <v>42905.490057870367</v>
      </c>
      <c r="P1621" t="s">
        <v>18290</v>
      </c>
      <c r="Q1621" s="23" t="s">
        <v>9908</v>
      </c>
      <c r="R1621" t="s">
        <v>12176</v>
      </c>
      <c r="S1621">
        <v>205</v>
      </c>
      <c r="T1621" t="s">
        <v>4914</v>
      </c>
      <c r="U1621" t="s">
        <v>4917</v>
      </c>
      <c r="V1621" t="s">
        <v>4918</v>
      </c>
      <c r="W1621" t="s">
        <v>18291</v>
      </c>
      <c r="X1621" t="s">
        <v>4920</v>
      </c>
      <c r="Y1621" t="s">
        <v>4921</v>
      </c>
      <c r="Z1621" t="s">
        <v>4922</v>
      </c>
    </row>
    <row r="1622" spans="1:26" hidden="1">
      <c r="A1622" t="s">
        <v>18292</v>
      </c>
      <c r="B1622" t="s">
        <v>4905</v>
      </c>
      <c r="C1622" t="s">
        <v>4906</v>
      </c>
      <c r="D1622" t="s">
        <v>4907</v>
      </c>
      <c r="E1622" t="s">
        <v>5238</v>
      </c>
      <c r="F1622" t="s">
        <v>18293</v>
      </c>
      <c r="G1622" t="s">
        <v>18294</v>
      </c>
      <c r="H1622" t="s">
        <v>18295</v>
      </c>
      <c r="I1622" t="s">
        <v>4910</v>
      </c>
      <c r="J1622" t="s">
        <v>4911</v>
      </c>
      <c r="K1622" t="s">
        <v>4912</v>
      </c>
      <c r="L1622" t="s">
        <v>4913</v>
      </c>
      <c r="M1622" t="s">
        <v>4914</v>
      </c>
      <c r="N1622" t="s">
        <v>4914</v>
      </c>
      <c r="O1622" s="43">
        <v>42905.703159722223</v>
      </c>
      <c r="P1622" t="s">
        <v>17518</v>
      </c>
      <c r="Q1622" s="23" t="s">
        <v>10150</v>
      </c>
      <c r="R1622" t="s">
        <v>12368</v>
      </c>
      <c r="S1622">
        <v>277</v>
      </c>
      <c r="T1622" t="s">
        <v>4914</v>
      </c>
      <c r="U1622" t="s">
        <v>4917</v>
      </c>
      <c r="V1622" t="s">
        <v>4918</v>
      </c>
      <c r="W1622" t="s">
        <v>18296</v>
      </c>
      <c r="X1622" t="s">
        <v>4920</v>
      </c>
      <c r="Y1622" t="s">
        <v>4921</v>
      </c>
      <c r="Z1622" t="s">
        <v>4922</v>
      </c>
    </row>
    <row r="1623" spans="1:26" hidden="1">
      <c r="A1623" t="s">
        <v>18297</v>
      </c>
      <c r="B1623" t="s">
        <v>4905</v>
      </c>
      <c r="C1623" t="s">
        <v>4906</v>
      </c>
      <c r="D1623" t="s">
        <v>4907</v>
      </c>
      <c r="E1623" t="s">
        <v>5080</v>
      </c>
      <c r="F1623" t="s">
        <v>18298</v>
      </c>
      <c r="G1623" t="s">
        <v>18299</v>
      </c>
      <c r="H1623" t="s">
        <v>18300</v>
      </c>
      <c r="I1623" t="s">
        <v>4910</v>
      </c>
      <c r="J1623" t="s">
        <v>4911</v>
      </c>
      <c r="K1623" t="s">
        <v>4950</v>
      </c>
      <c r="L1623" t="s">
        <v>4913</v>
      </c>
      <c r="M1623" t="s">
        <v>4914</v>
      </c>
      <c r="N1623" t="s">
        <v>4914</v>
      </c>
      <c r="O1623" s="43">
        <v>42905.459537037037</v>
      </c>
      <c r="P1623" t="s">
        <v>4951</v>
      </c>
      <c r="Q1623" s="23" t="s">
        <v>9853</v>
      </c>
      <c r="R1623" t="s">
        <v>12132</v>
      </c>
      <c r="S1623">
        <v>21</v>
      </c>
      <c r="T1623" t="s">
        <v>4914</v>
      </c>
      <c r="U1623" t="s">
        <v>4917</v>
      </c>
      <c r="V1623" t="s">
        <v>4952</v>
      </c>
      <c r="W1623" t="s">
        <v>18301</v>
      </c>
      <c r="X1623" t="s">
        <v>4920</v>
      </c>
      <c r="Y1623" t="s">
        <v>4921</v>
      </c>
      <c r="Z1623" t="s">
        <v>4922</v>
      </c>
    </row>
    <row r="1624" spans="1:26" hidden="1">
      <c r="A1624" t="s">
        <v>18302</v>
      </c>
      <c r="B1624" t="s">
        <v>4905</v>
      </c>
      <c r="C1624" t="s">
        <v>4906</v>
      </c>
      <c r="D1624" t="s">
        <v>4907</v>
      </c>
      <c r="E1624" t="s">
        <v>5446</v>
      </c>
      <c r="F1624" t="s">
        <v>18303</v>
      </c>
      <c r="G1624" t="s">
        <v>18304</v>
      </c>
      <c r="H1624" t="s">
        <v>18300</v>
      </c>
      <c r="I1624" t="s">
        <v>4910</v>
      </c>
      <c r="J1624" t="s">
        <v>4911</v>
      </c>
      <c r="K1624" t="s">
        <v>4950</v>
      </c>
      <c r="L1624" t="s">
        <v>4913</v>
      </c>
      <c r="M1624" t="s">
        <v>4914</v>
      </c>
      <c r="N1624" t="s">
        <v>4914</v>
      </c>
      <c r="O1624" s="43">
        <v>42905.456828703704</v>
      </c>
      <c r="P1624" t="s">
        <v>4951</v>
      </c>
      <c r="Q1624" s="23" t="s">
        <v>9840</v>
      </c>
      <c r="R1624" t="s">
        <v>12122</v>
      </c>
      <c r="S1624">
        <v>200</v>
      </c>
      <c r="T1624" t="s">
        <v>4914</v>
      </c>
      <c r="U1624" t="s">
        <v>4917</v>
      </c>
      <c r="V1624" t="s">
        <v>4952</v>
      </c>
      <c r="W1624" t="s">
        <v>18301</v>
      </c>
      <c r="X1624" t="s">
        <v>4920</v>
      </c>
      <c r="Y1624" t="s">
        <v>4921</v>
      </c>
      <c r="Z1624" t="s">
        <v>4922</v>
      </c>
    </row>
    <row r="1625" spans="1:26" hidden="1">
      <c r="A1625" t="s">
        <v>18305</v>
      </c>
      <c r="B1625" t="s">
        <v>4905</v>
      </c>
      <c r="C1625" t="s">
        <v>4906</v>
      </c>
      <c r="D1625" t="s">
        <v>4907</v>
      </c>
      <c r="E1625" t="s">
        <v>5890</v>
      </c>
      <c r="F1625" t="s">
        <v>18306</v>
      </c>
      <c r="G1625" t="s">
        <v>18307</v>
      </c>
      <c r="H1625" t="s">
        <v>18308</v>
      </c>
      <c r="I1625" t="s">
        <v>4910</v>
      </c>
      <c r="J1625" t="s">
        <v>4911</v>
      </c>
      <c r="K1625" t="s">
        <v>4977</v>
      </c>
      <c r="L1625" t="s">
        <v>4913</v>
      </c>
      <c r="M1625" t="s">
        <v>4914</v>
      </c>
      <c r="N1625" t="s">
        <v>4914</v>
      </c>
      <c r="O1625" s="43">
        <v>42906.470439814817</v>
      </c>
      <c r="P1625" t="s">
        <v>18310</v>
      </c>
      <c r="Q1625" s="23" t="s">
        <v>10286</v>
      </c>
      <c r="R1625" t="s">
        <v>12474</v>
      </c>
      <c r="S1625">
        <v>300</v>
      </c>
      <c r="T1625" t="s">
        <v>4914</v>
      </c>
      <c r="U1625" t="s">
        <v>4917</v>
      </c>
      <c r="V1625" t="s">
        <v>4918</v>
      </c>
      <c r="W1625" t="s">
        <v>18311</v>
      </c>
      <c r="X1625" t="s">
        <v>4920</v>
      </c>
      <c r="Y1625" t="s">
        <v>4921</v>
      </c>
      <c r="Z1625" t="s">
        <v>4922</v>
      </c>
    </row>
    <row r="1626" spans="1:26" hidden="1">
      <c r="A1626" t="s">
        <v>18312</v>
      </c>
      <c r="B1626" t="s">
        <v>4905</v>
      </c>
      <c r="C1626" t="s">
        <v>4906</v>
      </c>
      <c r="D1626" t="s">
        <v>4907</v>
      </c>
      <c r="E1626" t="s">
        <v>5890</v>
      </c>
      <c r="F1626" t="s">
        <v>18313</v>
      </c>
      <c r="G1626" t="s">
        <v>18314</v>
      </c>
      <c r="H1626" t="s">
        <v>18308</v>
      </c>
      <c r="I1626" t="s">
        <v>4910</v>
      </c>
      <c r="J1626" t="s">
        <v>4911</v>
      </c>
      <c r="K1626" t="s">
        <v>4977</v>
      </c>
      <c r="L1626" t="s">
        <v>4913</v>
      </c>
      <c r="M1626" t="s">
        <v>4914</v>
      </c>
      <c r="N1626" t="s">
        <v>4914</v>
      </c>
      <c r="O1626" s="43">
        <v>42906.470694444448</v>
      </c>
      <c r="P1626" t="s">
        <v>18315</v>
      </c>
      <c r="Q1626" s="23" t="s">
        <v>10290</v>
      </c>
      <c r="R1626" t="s">
        <v>12478</v>
      </c>
      <c r="S1626">
        <v>300</v>
      </c>
      <c r="T1626" t="s">
        <v>4914</v>
      </c>
      <c r="U1626" t="s">
        <v>4917</v>
      </c>
      <c r="V1626" t="s">
        <v>4918</v>
      </c>
      <c r="W1626" t="s">
        <v>18316</v>
      </c>
      <c r="X1626" t="s">
        <v>4920</v>
      </c>
      <c r="Y1626" t="s">
        <v>4921</v>
      </c>
      <c r="Z1626" t="s">
        <v>4922</v>
      </c>
    </row>
    <row r="1627" spans="1:26" hidden="1">
      <c r="A1627" t="s">
        <v>18317</v>
      </c>
      <c r="B1627" t="s">
        <v>4905</v>
      </c>
      <c r="C1627" t="s">
        <v>4906</v>
      </c>
      <c r="D1627" t="s">
        <v>4907</v>
      </c>
      <c r="E1627" t="s">
        <v>5049</v>
      </c>
      <c r="F1627" t="s">
        <v>18318</v>
      </c>
      <c r="G1627" t="s">
        <v>18319</v>
      </c>
      <c r="H1627" t="s">
        <v>18320</v>
      </c>
      <c r="I1627" t="s">
        <v>4910</v>
      </c>
      <c r="J1627" t="s">
        <v>4911</v>
      </c>
      <c r="K1627" t="s">
        <v>4995</v>
      </c>
      <c r="L1627" t="s">
        <v>4913</v>
      </c>
      <c r="M1627" t="s">
        <v>4914</v>
      </c>
      <c r="N1627" t="s">
        <v>4914</v>
      </c>
      <c r="O1627" s="43">
        <v>42906.727708333332</v>
      </c>
      <c r="P1627" t="s">
        <v>18321</v>
      </c>
      <c r="Q1627" s="23" t="s">
        <v>10555</v>
      </c>
      <c r="R1627" t="s">
        <v>12680</v>
      </c>
      <c r="S1627">
        <v>500</v>
      </c>
      <c r="T1627" t="s">
        <v>4914</v>
      </c>
      <c r="U1627" t="s">
        <v>4917</v>
      </c>
      <c r="V1627" t="s">
        <v>4918</v>
      </c>
      <c r="W1627" t="s">
        <v>18322</v>
      </c>
      <c r="X1627" t="s">
        <v>4920</v>
      </c>
      <c r="Y1627" t="s">
        <v>4921</v>
      </c>
      <c r="Z1627" t="s">
        <v>4922</v>
      </c>
    </row>
    <row r="1628" spans="1:26" hidden="1">
      <c r="A1628" t="s">
        <v>18323</v>
      </c>
      <c r="B1628" t="s">
        <v>4905</v>
      </c>
      <c r="C1628" t="s">
        <v>4906</v>
      </c>
      <c r="D1628" t="s">
        <v>4907</v>
      </c>
      <c r="E1628" t="s">
        <v>7538</v>
      </c>
      <c r="F1628" t="s">
        <v>18324</v>
      </c>
      <c r="G1628" t="s">
        <v>18325</v>
      </c>
      <c r="H1628" t="s">
        <v>18326</v>
      </c>
      <c r="I1628" t="s">
        <v>4910</v>
      </c>
      <c r="J1628" t="s">
        <v>4911</v>
      </c>
      <c r="K1628" t="s">
        <v>5708</v>
      </c>
      <c r="L1628" t="s">
        <v>4913</v>
      </c>
      <c r="M1628" t="s">
        <v>4914</v>
      </c>
      <c r="N1628" t="s">
        <v>4914</v>
      </c>
      <c r="O1628" s="43">
        <v>42906.694895833331</v>
      </c>
      <c r="P1628" t="s">
        <v>18327</v>
      </c>
      <c r="Q1628" s="23" t="s">
        <v>10518</v>
      </c>
      <c r="R1628" t="s">
        <v>12654</v>
      </c>
      <c r="S1628">
        <v>16</v>
      </c>
      <c r="T1628" t="s">
        <v>4914</v>
      </c>
      <c r="U1628" t="s">
        <v>4917</v>
      </c>
      <c r="V1628" t="s">
        <v>4918</v>
      </c>
      <c r="W1628" t="s">
        <v>18328</v>
      </c>
      <c r="X1628" t="s">
        <v>4920</v>
      </c>
      <c r="Y1628" t="s">
        <v>4921</v>
      </c>
      <c r="Z1628" t="s">
        <v>4922</v>
      </c>
    </row>
    <row r="1629" spans="1:26" hidden="1">
      <c r="A1629" t="s">
        <v>18329</v>
      </c>
      <c r="B1629" t="s">
        <v>4905</v>
      </c>
      <c r="C1629" t="s">
        <v>4906</v>
      </c>
      <c r="D1629" t="s">
        <v>4907</v>
      </c>
      <c r="E1629" t="s">
        <v>4967</v>
      </c>
      <c r="F1629" t="s">
        <v>18330</v>
      </c>
      <c r="G1629" t="s">
        <v>18331</v>
      </c>
      <c r="H1629" t="s">
        <v>18332</v>
      </c>
      <c r="I1629" t="s">
        <v>4910</v>
      </c>
      <c r="J1629" t="s">
        <v>4911</v>
      </c>
      <c r="K1629" t="s">
        <v>4912</v>
      </c>
      <c r="L1629" t="s">
        <v>4913</v>
      </c>
      <c r="M1629" t="s">
        <v>4914</v>
      </c>
      <c r="N1629" t="s">
        <v>4914</v>
      </c>
      <c r="O1629" s="43">
        <v>42906.540601851855</v>
      </c>
      <c r="P1629" t="s">
        <v>18333</v>
      </c>
      <c r="Q1629" s="23" t="s">
        <v>10339</v>
      </c>
      <c r="R1629" t="s">
        <v>12518</v>
      </c>
      <c r="S1629">
        <v>264</v>
      </c>
      <c r="T1629" t="s">
        <v>4914</v>
      </c>
      <c r="U1629" t="s">
        <v>4917</v>
      </c>
      <c r="V1629" t="s">
        <v>4918</v>
      </c>
      <c r="W1629" t="s">
        <v>18334</v>
      </c>
      <c r="X1629" t="s">
        <v>4920</v>
      </c>
      <c r="Y1629" t="s">
        <v>4921</v>
      </c>
      <c r="Z1629" t="s">
        <v>4922</v>
      </c>
    </row>
    <row r="1630" spans="1:26" hidden="1">
      <c r="A1630" t="s">
        <v>18335</v>
      </c>
      <c r="B1630" t="s">
        <v>4905</v>
      </c>
      <c r="C1630" t="s">
        <v>4906</v>
      </c>
      <c r="D1630" t="s">
        <v>4907</v>
      </c>
      <c r="E1630" t="s">
        <v>7538</v>
      </c>
      <c r="F1630" t="s">
        <v>18336</v>
      </c>
      <c r="G1630" t="s">
        <v>18337</v>
      </c>
      <c r="H1630" t="s">
        <v>18338</v>
      </c>
      <c r="I1630" t="s">
        <v>4910</v>
      </c>
      <c r="J1630" t="s">
        <v>4911</v>
      </c>
      <c r="K1630" t="s">
        <v>4950</v>
      </c>
      <c r="L1630" t="s">
        <v>4913</v>
      </c>
      <c r="M1630" t="s">
        <v>4914</v>
      </c>
      <c r="N1630" t="s">
        <v>4914</v>
      </c>
      <c r="O1630" s="43">
        <v>42906.48883101852</v>
      </c>
      <c r="P1630" t="s">
        <v>4951</v>
      </c>
      <c r="Q1630" s="23" t="s">
        <v>10309</v>
      </c>
      <c r="R1630" t="s">
        <v>12494</v>
      </c>
      <c r="S1630">
        <v>12</v>
      </c>
      <c r="T1630" t="s">
        <v>4914</v>
      </c>
      <c r="U1630" t="s">
        <v>4917</v>
      </c>
      <c r="V1630" t="s">
        <v>4952</v>
      </c>
      <c r="W1630" t="s">
        <v>18339</v>
      </c>
      <c r="X1630" t="s">
        <v>4920</v>
      </c>
      <c r="Y1630" t="s">
        <v>4921</v>
      </c>
      <c r="Z1630" t="s">
        <v>4922</v>
      </c>
    </row>
    <row r="1631" spans="1:26" hidden="1">
      <c r="A1631" t="s">
        <v>18340</v>
      </c>
      <c r="B1631" t="s">
        <v>4905</v>
      </c>
      <c r="C1631" t="s">
        <v>4906</v>
      </c>
      <c r="D1631" t="s">
        <v>4907</v>
      </c>
      <c r="E1631" t="s">
        <v>5052</v>
      </c>
      <c r="F1631" t="s">
        <v>18341</v>
      </c>
      <c r="G1631" t="s">
        <v>18342</v>
      </c>
      <c r="H1631" t="s">
        <v>18343</v>
      </c>
      <c r="I1631" t="s">
        <v>4910</v>
      </c>
      <c r="J1631" t="s">
        <v>4911</v>
      </c>
      <c r="K1631" t="s">
        <v>4912</v>
      </c>
      <c r="L1631" t="s">
        <v>4913</v>
      </c>
      <c r="M1631" t="s">
        <v>4914</v>
      </c>
      <c r="N1631" t="s">
        <v>4914</v>
      </c>
      <c r="O1631" s="43">
        <v>42906.66511574074</v>
      </c>
      <c r="P1631" t="s">
        <v>18344</v>
      </c>
      <c r="Q1631" s="23" t="s">
        <v>10479</v>
      </c>
      <c r="R1631" t="s">
        <v>12624</v>
      </c>
      <c r="S1631">
        <v>800</v>
      </c>
      <c r="T1631" t="s">
        <v>4914</v>
      </c>
      <c r="U1631" t="s">
        <v>4917</v>
      </c>
      <c r="V1631" t="s">
        <v>4918</v>
      </c>
      <c r="W1631" t="s">
        <v>18345</v>
      </c>
      <c r="X1631" t="s">
        <v>4920</v>
      </c>
      <c r="Y1631" t="s">
        <v>4921</v>
      </c>
      <c r="Z1631" t="s">
        <v>4922</v>
      </c>
    </row>
    <row r="1632" spans="1:26" hidden="1">
      <c r="A1632" t="s">
        <v>18346</v>
      </c>
      <c r="B1632" t="s">
        <v>4905</v>
      </c>
      <c r="C1632" t="s">
        <v>4906</v>
      </c>
      <c r="D1632" t="s">
        <v>4907</v>
      </c>
      <c r="E1632" t="s">
        <v>5492</v>
      </c>
      <c r="F1632" t="s">
        <v>18347</v>
      </c>
      <c r="G1632" t="s">
        <v>18348</v>
      </c>
      <c r="H1632" t="s">
        <v>15224</v>
      </c>
      <c r="I1632" t="s">
        <v>4910</v>
      </c>
      <c r="J1632" t="s">
        <v>4911</v>
      </c>
      <c r="K1632" t="s">
        <v>4956</v>
      </c>
      <c r="L1632" t="s">
        <v>4913</v>
      </c>
      <c r="M1632" t="s">
        <v>4914</v>
      </c>
      <c r="N1632" t="s">
        <v>4914</v>
      </c>
      <c r="O1632" s="43">
        <v>42906.486990740741</v>
      </c>
      <c r="P1632" t="s">
        <v>18349</v>
      </c>
      <c r="Q1632" s="23" t="s">
        <v>10302</v>
      </c>
      <c r="R1632" t="s">
        <v>12488</v>
      </c>
      <c r="S1632">
        <v>100</v>
      </c>
      <c r="T1632" t="s">
        <v>4914</v>
      </c>
      <c r="U1632" t="s">
        <v>4917</v>
      </c>
      <c r="V1632" t="s">
        <v>4918</v>
      </c>
      <c r="W1632" t="s">
        <v>18350</v>
      </c>
      <c r="X1632" t="s">
        <v>4920</v>
      </c>
      <c r="Y1632" t="s">
        <v>4921</v>
      </c>
      <c r="Z1632" t="s">
        <v>4922</v>
      </c>
    </row>
    <row r="1633" spans="1:26" hidden="1">
      <c r="A1633" t="s">
        <v>18351</v>
      </c>
      <c r="B1633" t="s">
        <v>4905</v>
      </c>
      <c r="C1633" t="s">
        <v>4906</v>
      </c>
      <c r="D1633" t="s">
        <v>4907</v>
      </c>
      <c r="E1633" t="s">
        <v>4954</v>
      </c>
      <c r="F1633" t="s">
        <v>18352</v>
      </c>
      <c r="G1633" t="s">
        <v>18353</v>
      </c>
      <c r="H1633" t="s">
        <v>15224</v>
      </c>
      <c r="I1633" t="s">
        <v>4910</v>
      </c>
      <c r="J1633" t="s">
        <v>4911</v>
      </c>
      <c r="K1633" t="s">
        <v>5490</v>
      </c>
      <c r="L1633" t="s">
        <v>4913</v>
      </c>
      <c r="M1633" t="s">
        <v>4914</v>
      </c>
      <c r="N1633" t="s">
        <v>4914</v>
      </c>
      <c r="O1633" s="43">
        <v>42906.487199074072</v>
      </c>
      <c r="P1633" t="s">
        <v>4951</v>
      </c>
      <c r="Q1633" s="23" t="s">
        <v>10305</v>
      </c>
      <c r="R1633" t="s">
        <v>12490</v>
      </c>
      <c r="S1633">
        <v>47</v>
      </c>
      <c r="T1633" t="s">
        <v>4914</v>
      </c>
      <c r="U1633" t="s">
        <v>4917</v>
      </c>
      <c r="V1633" t="s">
        <v>4952</v>
      </c>
      <c r="W1633" t="s">
        <v>18354</v>
      </c>
      <c r="X1633" t="s">
        <v>4920</v>
      </c>
      <c r="Y1633" t="s">
        <v>4921</v>
      </c>
      <c r="Z1633" t="s">
        <v>4922</v>
      </c>
    </row>
    <row r="1634" spans="1:26" hidden="1">
      <c r="A1634" t="s">
        <v>18355</v>
      </c>
      <c r="B1634" t="s">
        <v>4905</v>
      </c>
      <c r="C1634" t="s">
        <v>4906</v>
      </c>
      <c r="D1634" t="s">
        <v>4907</v>
      </c>
      <c r="E1634" t="s">
        <v>5001</v>
      </c>
      <c r="F1634" t="s">
        <v>18356</v>
      </c>
      <c r="G1634" t="s">
        <v>18357</v>
      </c>
      <c r="H1634" t="s">
        <v>18358</v>
      </c>
      <c r="I1634" t="s">
        <v>4910</v>
      </c>
      <c r="J1634" t="s">
        <v>4911</v>
      </c>
      <c r="K1634" t="s">
        <v>4956</v>
      </c>
      <c r="L1634" t="s">
        <v>4913</v>
      </c>
      <c r="M1634" t="s">
        <v>4914</v>
      </c>
      <c r="N1634" t="s">
        <v>4914</v>
      </c>
      <c r="O1634" s="43">
        <v>42906.639618055553</v>
      </c>
      <c r="P1634" t="s">
        <v>18359</v>
      </c>
      <c r="Q1634" s="23" t="s">
        <v>10433</v>
      </c>
      <c r="R1634" t="s">
        <v>12588</v>
      </c>
      <c r="S1634">
        <v>41</v>
      </c>
      <c r="T1634" t="s">
        <v>4914</v>
      </c>
      <c r="U1634" t="s">
        <v>4917</v>
      </c>
      <c r="V1634" t="s">
        <v>4918</v>
      </c>
      <c r="W1634" t="s">
        <v>18360</v>
      </c>
      <c r="X1634" t="s">
        <v>4920</v>
      </c>
      <c r="Y1634" t="s">
        <v>4921</v>
      </c>
      <c r="Z1634" t="s">
        <v>4922</v>
      </c>
    </row>
    <row r="1635" spans="1:26" hidden="1">
      <c r="A1635" t="s">
        <v>18361</v>
      </c>
      <c r="B1635" t="s">
        <v>4905</v>
      </c>
      <c r="C1635" t="s">
        <v>4906</v>
      </c>
      <c r="D1635" t="s">
        <v>4907</v>
      </c>
      <c r="E1635" t="s">
        <v>4954</v>
      </c>
      <c r="F1635" t="s">
        <v>18362</v>
      </c>
      <c r="G1635" t="s">
        <v>18363</v>
      </c>
      <c r="H1635" t="s">
        <v>15224</v>
      </c>
      <c r="I1635" t="s">
        <v>4910</v>
      </c>
      <c r="J1635" t="s">
        <v>4911</v>
      </c>
      <c r="K1635" t="s">
        <v>5490</v>
      </c>
      <c r="L1635" t="s">
        <v>4913</v>
      </c>
      <c r="M1635" t="s">
        <v>4914</v>
      </c>
      <c r="N1635" t="s">
        <v>4914</v>
      </c>
      <c r="O1635" s="43">
        <v>42906.486238425925</v>
      </c>
      <c r="P1635" t="s">
        <v>4951</v>
      </c>
      <c r="Q1635" s="23" t="s">
        <v>10299</v>
      </c>
      <c r="R1635" t="s">
        <v>12486</v>
      </c>
      <c r="S1635">
        <v>147</v>
      </c>
      <c r="T1635" t="s">
        <v>4914</v>
      </c>
      <c r="U1635" t="s">
        <v>4917</v>
      </c>
      <c r="V1635" t="s">
        <v>4952</v>
      </c>
      <c r="W1635" t="s">
        <v>18364</v>
      </c>
      <c r="X1635" t="s">
        <v>4920</v>
      </c>
      <c r="Y1635" t="s">
        <v>4921</v>
      </c>
      <c r="Z1635" t="s">
        <v>4922</v>
      </c>
    </row>
    <row r="1636" spans="1:26" hidden="1">
      <c r="A1636" t="s">
        <v>18365</v>
      </c>
      <c r="B1636" t="s">
        <v>4905</v>
      </c>
      <c r="C1636" t="s">
        <v>4906</v>
      </c>
      <c r="D1636" t="s">
        <v>4907</v>
      </c>
      <c r="E1636" t="s">
        <v>5916</v>
      </c>
      <c r="F1636" t="s">
        <v>18366</v>
      </c>
      <c r="G1636" t="s">
        <v>18367</v>
      </c>
      <c r="H1636" t="s">
        <v>18368</v>
      </c>
      <c r="I1636" t="s">
        <v>4910</v>
      </c>
      <c r="J1636" t="s">
        <v>4911</v>
      </c>
      <c r="K1636" t="s">
        <v>4912</v>
      </c>
      <c r="L1636" t="s">
        <v>4913</v>
      </c>
      <c r="M1636" t="s">
        <v>4914</v>
      </c>
      <c r="N1636" t="s">
        <v>4914</v>
      </c>
      <c r="O1636" s="43">
        <v>42906.401041666664</v>
      </c>
      <c r="P1636" t="s">
        <v>18369</v>
      </c>
      <c r="Q1636" s="23" t="s">
        <v>10226</v>
      </c>
      <c r="R1636" t="s">
        <v>12434</v>
      </c>
      <c r="S1636">
        <v>1546</v>
      </c>
      <c r="T1636" t="s">
        <v>4914</v>
      </c>
      <c r="U1636" t="s">
        <v>4917</v>
      </c>
      <c r="V1636" t="s">
        <v>4918</v>
      </c>
      <c r="W1636" t="s">
        <v>18370</v>
      </c>
      <c r="X1636" t="s">
        <v>4920</v>
      </c>
      <c r="Y1636" t="s">
        <v>4921</v>
      </c>
      <c r="Z1636" t="s">
        <v>4922</v>
      </c>
    </row>
    <row r="1637" spans="1:26" hidden="1">
      <c r="A1637" t="s">
        <v>18371</v>
      </c>
      <c r="B1637" t="s">
        <v>4905</v>
      </c>
      <c r="C1637" t="s">
        <v>4906</v>
      </c>
      <c r="D1637" t="s">
        <v>4907</v>
      </c>
      <c r="E1637" t="s">
        <v>4954</v>
      </c>
      <c r="F1637" t="s">
        <v>18372</v>
      </c>
      <c r="G1637" t="s">
        <v>18373</v>
      </c>
      <c r="H1637" t="s">
        <v>18374</v>
      </c>
      <c r="I1637" t="s">
        <v>4910</v>
      </c>
      <c r="J1637" t="s">
        <v>4911</v>
      </c>
      <c r="K1637" t="s">
        <v>4912</v>
      </c>
      <c r="L1637" t="s">
        <v>4913</v>
      </c>
      <c r="M1637" t="s">
        <v>4914</v>
      </c>
      <c r="N1637" t="s">
        <v>4914</v>
      </c>
      <c r="O1637" s="43">
        <v>42906.371817129628</v>
      </c>
      <c r="P1637" t="s">
        <v>18375</v>
      </c>
      <c r="Q1637" s="23" t="s">
        <v>10216</v>
      </c>
      <c r="R1637" t="s">
        <v>12426</v>
      </c>
      <c r="S1637">
        <v>100</v>
      </c>
      <c r="T1637" t="s">
        <v>4914</v>
      </c>
      <c r="U1637" t="s">
        <v>4917</v>
      </c>
      <c r="V1637" t="s">
        <v>4918</v>
      </c>
      <c r="W1637" t="s">
        <v>18376</v>
      </c>
      <c r="X1637" t="s">
        <v>4920</v>
      </c>
      <c r="Y1637" t="s">
        <v>4921</v>
      </c>
      <c r="Z1637" t="s">
        <v>4922</v>
      </c>
    </row>
    <row r="1638" spans="1:26" hidden="1">
      <c r="A1638" t="s">
        <v>18377</v>
      </c>
      <c r="B1638" t="s">
        <v>4905</v>
      </c>
      <c r="C1638" t="s">
        <v>4906</v>
      </c>
      <c r="D1638" t="s">
        <v>4907</v>
      </c>
      <c r="E1638" t="s">
        <v>5492</v>
      </c>
      <c r="F1638" t="s">
        <v>18378</v>
      </c>
      <c r="G1638" t="s">
        <v>18379</v>
      </c>
      <c r="H1638" t="s">
        <v>18374</v>
      </c>
      <c r="I1638" t="s">
        <v>4910</v>
      </c>
      <c r="J1638" t="s">
        <v>4911</v>
      </c>
      <c r="K1638" t="s">
        <v>4912</v>
      </c>
      <c r="L1638" t="s">
        <v>4913</v>
      </c>
      <c r="M1638" t="s">
        <v>4914</v>
      </c>
      <c r="N1638" t="s">
        <v>4914</v>
      </c>
      <c r="O1638" s="43">
        <v>42906.485555555555</v>
      </c>
      <c r="P1638" t="s">
        <v>18380</v>
      </c>
      <c r="Q1638" s="23" t="s">
        <v>10297</v>
      </c>
      <c r="R1638" t="s">
        <v>12484</v>
      </c>
      <c r="S1638">
        <v>414</v>
      </c>
      <c r="T1638" t="s">
        <v>14092</v>
      </c>
      <c r="U1638" t="s">
        <v>4917</v>
      </c>
      <c r="V1638" t="s">
        <v>4918</v>
      </c>
      <c r="W1638" t="s">
        <v>18381</v>
      </c>
      <c r="X1638" t="s">
        <v>4920</v>
      </c>
      <c r="Y1638" t="s">
        <v>4921</v>
      </c>
      <c r="Z1638" t="s">
        <v>4922</v>
      </c>
    </row>
    <row r="1639" spans="1:26" hidden="1">
      <c r="A1639" t="s">
        <v>18382</v>
      </c>
      <c r="B1639" t="s">
        <v>4905</v>
      </c>
      <c r="C1639" t="s">
        <v>4906</v>
      </c>
      <c r="D1639" t="s">
        <v>4907</v>
      </c>
      <c r="E1639" t="s">
        <v>4975</v>
      </c>
      <c r="F1639" t="s">
        <v>18383</v>
      </c>
      <c r="G1639" t="s">
        <v>18384</v>
      </c>
      <c r="H1639" t="s">
        <v>18385</v>
      </c>
      <c r="I1639" t="s">
        <v>4910</v>
      </c>
      <c r="J1639" t="s">
        <v>4911</v>
      </c>
      <c r="K1639" t="s">
        <v>4912</v>
      </c>
      <c r="L1639" t="s">
        <v>4913</v>
      </c>
      <c r="M1639" t="s">
        <v>4914</v>
      </c>
      <c r="N1639" t="s">
        <v>4914</v>
      </c>
      <c r="O1639" s="43">
        <v>42906.675833333335</v>
      </c>
      <c r="P1639" t="s">
        <v>18386</v>
      </c>
      <c r="Q1639" s="23" t="s">
        <v>10480</v>
      </c>
      <c r="R1639" t="s">
        <v>12626</v>
      </c>
      <c r="S1639">
        <v>100</v>
      </c>
      <c r="T1639" t="s">
        <v>6949</v>
      </c>
      <c r="U1639" t="s">
        <v>4917</v>
      </c>
      <c r="V1639" t="s">
        <v>4918</v>
      </c>
      <c r="W1639" t="s">
        <v>18387</v>
      </c>
      <c r="X1639" t="s">
        <v>4920</v>
      </c>
      <c r="Y1639" t="s">
        <v>4921</v>
      </c>
      <c r="Z1639" t="s">
        <v>4922</v>
      </c>
    </row>
    <row r="1640" spans="1:26" hidden="1">
      <c r="A1640" t="s">
        <v>18388</v>
      </c>
      <c r="B1640" t="s">
        <v>4905</v>
      </c>
      <c r="C1640" t="s">
        <v>4906</v>
      </c>
      <c r="D1640" t="s">
        <v>4907</v>
      </c>
      <c r="E1640" t="s">
        <v>5080</v>
      </c>
      <c r="F1640" t="s">
        <v>18389</v>
      </c>
      <c r="G1640" t="s">
        <v>18390</v>
      </c>
      <c r="H1640" t="s">
        <v>18391</v>
      </c>
      <c r="I1640" t="s">
        <v>4910</v>
      </c>
      <c r="J1640" t="s">
        <v>4911</v>
      </c>
      <c r="K1640" t="s">
        <v>4912</v>
      </c>
      <c r="L1640" t="s">
        <v>4913</v>
      </c>
      <c r="M1640" t="s">
        <v>4914</v>
      </c>
      <c r="N1640" t="s">
        <v>4914</v>
      </c>
      <c r="O1640" s="43">
        <v>42906.464953703704</v>
      </c>
      <c r="P1640" t="s">
        <v>18392</v>
      </c>
      <c r="Q1640" s="23" t="s">
        <v>10277</v>
      </c>
      <c r="R1640" t="s">
        <v>12468</v>
      </c>
      <c r="S1640">
        <v>100</v>
      </c>
      <c r="T1640" t="s">
        <v>4914</v>
      </c>
      <c r="U1640" t="s">
        <v>4917</v>
      </c>
      <c r="V1640" t="s">
        <v>4918</v>
      </c>
      <c r="W1640" t="s">
        <v>18393</v>
      </c>
      <c r="X1640" t="s">
        <v>4920</v>
      </c>
      <c r="Y1640" t="s">
        <v>4921</v>
      </c>
      <c r="Z1640" t="s">
        <v>4922</v>
      </c>
    </row>
    <row r="1641" spans="1:26" hidden="1">
      <c r="A1641" t="s">
        <v>18394</v>
      </c>
      <c r="B1641" t="s">
        <v>4905</v>
      </c>
      <c r="C1641" t="s">
        <v>4906</v>
      </c>
      <c r="D1641" t="s">
        <v>4907</v>
      </c>
      <c r="E1641" t="s">
        <v>5049</v>
      </c>
      <c r="F1641" t="s">
        <v>18395</v>
      </c>
      <c r="G1641" t="s">
        <v>18396</v>
      </c>
      <c r="H1641" t="s">
        <v>18397</v>
      </c>
      <c r="I1641" t="s">
        <v>4910</v>
      </c>
      <c r="J1641" t="s">
        <v>4911</v>
      </c>
      <c r="K1641" t="s">
        <v>4956</v>
      </c>
      <c r="L1641" t="s">
        <v>4913</v>
      </c>
      <c r="M1641" t="s">
        <v>4914</v>
      </c>
      <c r="N1641" t="s">
        <v>4914</v>
      </c>
      <c r="O1641" s="43">
        <v>42906.683958333335</v>
      </c>
      <c r="P1641" t="s">
        <v>18398</v>
      </c>
      <c r="Q1641" s="23" t="s">
        <v>10498</v>
      </c>
      <c r="R1641" t="s">
        <v>12638</v>
      </c>
      <c r="S1641">
        <v>20</v>
      </c>
      <c r="T1641" t="s">
        <v>4914</v>
      </c>
      <c r="U1641" t="s">
        <v>4917</v>
      </c>
      <c r="V1641" t="s">
        <v>4918</v>
      </c>
      <c r="W1641" t="s">
        <v>18399</v>
      </c>
      <c r="X1641" t="s">
        <v>4920</v>
      </c>
      <c r="Y1641" t="s">
        <v>4921</v>
      </c>
      <c r="Z1641" t="s">
        <v>4922</v>
      </c>
    </row>
    <row r="1642" spans="1:26" hidden="1">
      <c r="A1642" t="s">
        <v>18400</v>
      </c>
      <c r="B1642" t="s">
        <v>4905</v>
      </c>
      <c r="C1642" t="s">
        <v>4906</v>
      </c>
      <c r="D1642" t="s">
        <v>4907</v>
      </c>
      <c r="E1642" t="s">
        <v>5049</v>
      </c>
      <c r="F1642" t="s">
        <v>18401</v>
      </c>
      <c r="G1642" t="s">
        <v>18402</v>
      </c>
      <c r="H1642" t="s">
        <v>18397</v>
      </c>
      <c r="I1642" t="s">
        <v>4910</v>
      </c>
      <c r="J1642" t="s">
        <v>4911</v>
      </c>
      <c r="K1642" t="s">
        <v>4956</v>
      </c>
      <c r="L1642" t="s">
        <v>4913</v>
      </c>
      <c r="M1642" t="s">
        <v>4914</v>
      </c>
      <c r="N1642" t="s">
        <v>4914</v>
      </c>
      <c r="O1642" s="43">
        <v>42906.684247685182</v>
      </c>
      <c r="P1642" t="s">
        <v>18403</v>
      </c>
      <c r="Q1642" s="23" t="s">
        <v>10501</v>
      </c>
      <c r="R1642" t="s">
        <v>12640</v>
      </c>
      <c r="S1642">
        <v>12</v>
      </c>
      <c r="T1642" t="s">
        <v>4914</v>
      </c>
      <c r="U1642" t="s">
        <v>4917</v>
      </c>
      <c r="V1642" t="s">
        <v>4918</v>
      </c>
      <c r="W1642" t="s">
        <v>18404</v>
      </c>
      <c r="X1642" t="s">
        <v>4920</v>
      </c>
      <c r="Y1642" t="s">
        <v>4921</v>
      </c>
      <c r="Z1642" t="s">
        <v>4922</v>
      </c>
    </row>
    <row r="1643" spans="1:26" hidden="1">
      <c r="A1643" t="s">
        <v>18405</v>
      </c>
      <c r="B1643" t="s">
        <v>4905</v>
      </c>
      <c r="C1643" t="s">
        <v>4906</v>
      </c>
      <c r="D1643" t="s">
        <v>4907</v>
      </c>
      <c r="E1643" t="s">
        <v>5452</v>
      </c>
      <c r="F1643" t="s">
        <v>18406</v>
      </c>
      <c r="G1643" t="s">
        <v>18407</v>
      </c>
      <c r="H1643" t="s">
        <v>18408</v>
      </c>
      <c r="I1643" t="s">
        <v>4910</v>
      </c>
      <c r="J1643" t="s">
        <v>4911</v>
      </c>
      <c r="K1643" t="s">
        <v>5328</v>
      </c>
      <c r="L1643" t="s">
        <v>4913</v>
      </c>
      <c r="M1643" t="s">
        <v>4914</v>
      </c>
      <c r="N1643" t="s">
        <v>4914</v>
      </c>
      <c r="O1643" s="43">
        <v>42906.611041666663</v>
      </c>
      <c r="P1643" t="s">
        <v>18409</v>
      </c>
      <c r="Q1643" s="23" t="s">
        <v>10380</v>
      </c>
      <c r="R1643" t="s">
        <v>12548</v>
      </c>
      <c r="S1643">
        <v>31</v>
      </c>
      <c r="T1643" t="s">
        <v>4914</v>
      </c>
      <c r="U1643" t="s">
        <v>4917</v>
      </c>
      <c r="V1643" t="s">
        <v>4918</v>
      </c>
      <c r="W1643" t="s">
        <v>18410</v>
      </c>
      <c r="X1643" t="s">
        <v>4920</v>
      </c>
      <c r="Y1643" t="s">
        <v>4921</v>
      </c>
      <c r="Z1643" t="s">
        <v>4922</v>
      </c>
    </row>
    <row r="1644" spans="1:26" hidden="1">
      <c r="A1644" t="s">
        <v>18411</v>
      </c>
      <c r="B1644" t="s">
        <v>4905</v>
      </c>
      <c r="C1644" t="s">
        <v>4906</v>
      </c>
      <c r="D1644" t="s">
        <v>4907</v>
      </c>
      <c r="E1644" t="s">
        <v>5107</v>
      </c>
      <c r="F1644" t="s">
        <v>18412</v>
      </c>
      <c r="G1644" t="s">
        <v>18413</v>
      </c>
      <c r="H1644" t="s">
        <v>18414</v>
      </c>
      <c r="I1644" t="s">
        <v>4910</v>
      </c>
      <c r="J1644" t="s">
        <v>4911</v>
      </c>
      <c r="K1644" t="s">
        <v>5620</v>
      </c>
      <c r="L1644" t="s">
        <v>4913</v>
      </c>
      <c r="M1644" t="s">
        <v>4914</v>
      </c>
      <c r="N1644" t="s">
        <v>4914</v>
      </c>
      <c r="O1644" s="43">
        <v>42906.662453703706</v>
      </c>
      <c r="P1644" t="s">
        <v>18415</v>
      </c>
      <c r="Q1644" s="23" t="s">
        <v>10466</v>
      </c>
      <c r="R1644" t="s">
        <v>12614</v>
      </c>
      <c r="S1644">
        <v>10</v>
      </c>
      <c r="T1644" t="s">
        <v>4914</v>
      </c>
      <c r="U1644" t="s">
        <v>4917</v>
      </c>
      <c r="V1644" t="s">
        <v>4918</v>
      </c>
      <c r="W1644" t="s">
        <v>18416</v>
      </c>
      <c r="X1644" t="s">
        <v>4920</v>
      </c>
      <c r="Y1644" t="s">
        <v>4921</v>
      </c>
      <c r="Z1644" t="s">
        <v>4922</v>
      </c>
    </row>
    <row r="1645" spans="1:26" hidden="1">
      <c r="A1645" t="s">
        <v>18417</v>
      </c>
      <c r="B1645" t="s">
        <v>4905</v>
      </c>
      <c r="C1645" t="s">
        <v>4906</v>
      </c>
      <c r="D1645" t="s">
        <v>4907</v>
      </c>
      <c r="E1645" t="s">
        <v>5766</v>
      </c>
      <c r="F1645" t="s">
        <v>18418</v>
      </c>
      <c r="G1645" t="s">
        <v>18419</v>
      </c>
      <c r="H1645" t="s">
        <v>18414</v>
      </c>
      <c r="I1645" t="s">
        <v>4910</v>
      </c>
      <c r="J1645" t="s">
        <v>4911</v>
      </c>
      <c r="K1645" t="s">
        <v>5620</v>
      </c>
      <c r="L1645" t="s">
        <v>4913</v>
      </c>
      <c r="M1645" t="s">
        <v>4914</v>
      </c>
      <c r="N1645" t="s">
        <v>4914</v>
      </c>
      <c r="O1645" s="43">
        <v>42906.662754629629</v>
      </c>
      <c r="P1645" t="s">
        <v>18420</v>
      </c>
      <c r="Q1645" s="23" t="s">
        <v>10469</v>
      </c>
      <c r="R1645" t="s">
        <v>12618</v>
      </c>
      <c r="S1645">
        <v>6</v>
      </c>
      <c r="T1645" t="s">
        <v>4914</v>
      </c>
      <c r="U1645" t="s">
        <v>4917</v>
      </c>
      <c r="V1645" t="s">
        <v>4918</v>
      </c>
      <c r="W1645" t="s">
        <v>18416</v>
      </c>
      <c r="X1645" t="s">
        <v>4920</v>
      </c>
      <c r="Y1645" t="s">
        <v>4921</v>
      </c>
      <c r="Z1645" t="s">
        <v>4922</v>
      </c>
    </row>
    <row r="1646" spans="1:26" hidden="1">
      <c r="A1646" t="s">
        <v>18421</v>
      </c>
      <c r="B1646" t="s">
        <v>4905</v>
      </c>
      <c r="C1646" t="s">
        <v>4906</v>
      </c>
      <c r="D1646" t="s">
        <v>4907</v>
      </c>
      <c r="E1646" t="s">
        <v>14870</v>
      </c>
      <c r="F1646" t="s">
        <v>18422</v>
      </c>
      <c r="G1646" t="s">
        <v>18423</v>
      </c>
      <c r="H1646" t="s">
        <v>18414</v>
      </c>
      <c r="I1646" t="s">
        <v>4910</v>
      </c>
      <c r="J1646" t="s">
        <v>4911</v>
      </c>
      <c r="K1646" t="s">
        <v>5620</v>
      </c>
      <c r="L1646" t="s">
        <v>4913</v>
      </c>
      <c r="M1646" t="s">
        <v>4914</v>
      </c>
      <c r="N1646" t="s">
        <v>4914</v>
      </c>
      <c r="O1646" s="43">
        <v>42906.663032407407</v>
      </c>
      <c r="P1646" t="s">
        <v>18424</v>
      </c>
      <c r="Q1646" s="23" t="s">
        <v>10476</v>
      </c>
      <c r="R1646" t="s">
        <v>12622</v>
      </c>
      <c r="S1646">
        <v>14</v>
      </c>
      <c r="T1646" t="s">
        <v>4914</v>
      </c>
      <c r="U1646" t="s">
        <v>4917</v>
      </c>
      <c r="V1646" t="s">
        <v>4918</v>
      </c>
      <c r="W1646" t="s">
        <v>18425</v>
      </c>
      <c r="X1646" t="s">
        <v>4920</v>
      </c>
      <c r="Y1646" t="s">
        <v>4921</v>
      </c>
      <c r="Z1646" t="s">
        <v>4922</v>
      </c>
    </row>
    <row r="1647" spans="1:26" hidden="1">
      <c r="A1647" t="s">
        <v>18426</v>
      </c>
      <c r="B1647" t="s">
        <v>4905</v>
      </c>
      <c r="C1647" t="s">
        <v>4906</v>
      </c>
      <c r="D1647" t="s">
        <v>4907</v>
      </c>
      <c r="E1647" t="s">
        <v>5070</v>
      </c>
      <c r="F1647" t="s">
        <v>18427</v>
      </c>
      <c r="G1647" t="s">
        <v>18428</v>
      </c>
      <c r="H1647" t="s">
        <v>18429</v>
      </c>
      <c r="I1647" t="s">
        <v>4910</v>
      </c>
      <c r="J1647" t="s">
        <v>4911</v>
      </c>
      <c r="K1647" t="s">
        <v>4912</v>
      </c>
      <c r="L1647" t="s">
        <v>4913</v>
      </c>
      <c r="M1647" t="s">
        <v>4914</v>
      </c>
      <c r="N1647" t="s">
        <v>4914</v>
      </c>
      <c r="O1647" s="43">
        <v>42906.491087962961</v>
      </c>
      <c r="P1647" t="s">
        <v>18430</v>
      </c>
      <c r="Q1647" s="23" t="s">
        <v>10312</v>
      </c>
      <c r="R1647" t="s">
        <v>12496</v>
      </c>
      <c r="S1647">
        <v>1</v>
      </c>
      <c r="T1647" t="s">
        <v>4914</v>
      </c>
      <c r="U1647" t="s">
        <v>4917</v>
      </c>
      <c r="V1647" t="s">
        <v>4918</v>
      </c>
      <c r="W1647" t="s">
        <v>18431</v>
      </c>
      <c r="X1647" t="s">
        <v>4920</v>
      </c>
      <c r="Y1647" t="s">
        <v>4921</v>
      </c>
      <c r="Z1647" t="s">
        <v>4922</v>
      </c>
    </row>
    <row r="1648" spans="1:26" hidden="1">
      <c r="A1648" t="s">
        <v>18432</v>
      </c>
      <c r="B1648" t="s">
        <v>4905</v>
      </c>
      <c r="C1648" t="s">
        <v>4906</v>
      </c>
      <c r="D1648" t="s">
        <v>4907</v>
      </c>
      <c r="E1648" t="s">
        <v>6173</v>
      </c>
      <c r="F1648" t="s">
        <v>18433</v>
      </c>
      <c r="G1648" t="s">
        <v>18434</v>
      </c>
      <c r="H1648" t="s">
        <v>18435</v>
      </c>
      <c r="I1648" t="s">
        <v>4910</v>
      </c>
      <c r="J1648" t="s">
        <v>4911</v>
      </c>
      <c r="K1648" t="s">
        <v>4912</v>
      </c>
      <c r="L1648" t="s">
        <v>4913</v>
      </c>
      <c r="M1648" t="s">
        <v>4914</v>
      </c>
      <c r="N1648" t="s">
        <v>4914</v>
      </c>
      <c r="O1648" s="43">
        <v>42906.630069444444</v>
      </c>
      <c r="P1648" t="s">
        <v>18436</v>
      </c>
      <c r="Q1648" s="23" t="s">
        <v>10412</v>
      </c>
      <c r="R1648" t="s">
        <v>12576</v>
      </c>
      <c r="S1648">
        <v>10</v>
      </c>
      <c r="T1648" t="s">
        <v>4914</v>
      </c>
      <c r="U1648" t="s">
        <v>4917</v>
      </c>
      <c r="V1648" t="s">
        <v>4918</v>
      </c>
      <c r="W1648" t="s">
        <v>18437</v>
      </c>
      <c r="X1648" t="s">
        <v>4920</v>
      </c>
      <c r="Y1648" t="s">
        <v>4921</v>
      </c>
      <c r="Z1648" t="s">
        <v>4922</v>
      </c>
    </row>
    <row r="1649" spans="1:26" hidden="1">
      <c r="A1649" t="s">
        <v>18438</v>
      </c>
      <c r="B1649" t="s">
        <v>4905</v>
      </c>
      <c r="C1649" t="s">
        <v>4906</v>
      </c>
      <c r="D1649" t="s">
        <v>4907</v>
      </c>
      <c r="E1649" t="s">
        <v>5264</v>
      </c>
      <c r="F1649" t="s">
        <v>18439</v>
      </c>
      <c r="G1649" t="s">
        <v>18440</v>
      </c>
      <c r="H1649" t="s">
        <v>18441</v>
      </c>
      <c r="I1649" t="s">
        <v>4910</v>
      </c>
      <c r="J1649" t="s">
        <v>4911</v>
      </c>
      <c r="K1649" t="s">
        <v>4912</v>
      </c>
      <c r="L1649" t="s">
        <v>4913</v>
      </c>
      <c r="M1649" t="s">
        <v>4914</v>
      </c>
      <c r="N1649" t="s">
        <v>4914</v>
      </c>
      <c r="O1649" s="43">
        <v>42906.737013888887</v>
      </c>
      <c r="P1649" t="s">
        <v>18442</v>
      </c>
      <c r="Q1649" s="23" t="s">
        <v>10558</v>
      </c>
      <c r="R1649" t="s">
        <v>12682</v>
      </c>
      <c r="S1649">
        <v>500</v>
      </c>
      <c r="T1649" t="s">
        <v>4914</v>
      </c>
      <c r="U1649" t="s">
        <v>4917</v>
      </c>
      <c r="V1649" t="s">
        <v>4918</v>
      </c>
      <c r="W1649" t="s">
        <v>18443</v>
      </c>
      <c r="X1649" t="s">
        <v>4920</v>
      </c>
      <c r="Y1649" t="s">
        <v>4921</v>
      </c>
      <c r="Z1649" t="s">
        <v>4922</v>
      </c>
    </row>
    <row r="1650" spans="1:26" hidden="1">
      <c r="A1650" t="s">
        <v>18444</v>
      </c>
      <c r="B1650" t="s">
        <v>4905</v>
      </c>
      <c r="C1650" t="s">
        <v>4906</v>
      </c>
      <c r="D1650" t="s">
        <v>4907</v>
      </c>
      <c r="E1650" t="s">
        <v>4998</v>
      </c>
      <c r="F1650" t="s">
        <v>18445</v>
      </c>
      <c r="G1650" t="s">
        <v>18446</v>
      </c>
      <c r="H1650" t="s">
        <v>18447</v>
      </c>
      <c r="I1650" t="s">
        <v>4910</v>
      </c>
      <c r="J1650" t="s">
        <v>4911</v>
      </c>
      <c r="K1650" t="s">
        <v>4912</v>
      </c>
      <c r="L1650" t="s">
        <v>4913</v>
      </c>
      <c r="M1650" t="s">
        <v>4914</v>
      </c>
      <c r="N1650" t="s">
        <v>4914</v>
      </c>
      <c r="O1650" s="43">
        <v>42906.61074074074</v>
      </c>
      <c r="P1650" t="s">
        <v>18448</v>
      </c>
      <c r="Q1650" s="23" t="s">
        <v>10377</v>
      </c>
      <c r="R1650" t="s">
        <v>12546</v>
      </c>
      <c r="S1650">
        <v>13</v>
      </c>
      <c r="T1650" t="s">
        <v>4914</v>
      </c>
      <c r="U1650" t="s">
        <v>4917</v>
      </c>
      <c r="V1650" t="s">
        <v>4918</v>
      </c>
      <c r="W1650" t="s">
        <v>18449</v>
      </c>
      <c r="X1650" t="s">
        <v>4920</v>
      </c>
      <c r="Y1650" t="s">
        <v>4921</v>
      </c>
      <c r="Z1650" t="s">
        <v>4922</v>
      </c>
    </row>
    <row r="1651" spans="1:26" hidden="1">
      <c r="A1651" t="s">
        <v>18450</v>
      </c>
      <c r="B1651" t="s">
        <v>4905</v>
      </c>
      <c r="C1651" t="s">
        <v>4906</v>
      </c>
      <c r="D1651" t="s">
        <v>4907</v>
      </c>
      <c r="E1651" t="s">
        <v>4998</v>
      </c>
      <c r="F1651" t="s">
        <v>18451</v>
      </c>
      <c r="G1651" t="s">
        <v>18452</v>
      </c>
      <c r="H1651" t="s">
        <v>18453</v>
      </c>
      <c r="I1651" t="s">
        <v>4910</v>
      </c>
      <c r="J1651" t="s">
        <v>4911</v>
      </c>
      <c r="K1651" t="s">
        <v>5054</v>
      </c>
      <c r="L1651" t="s">
        <v>4913</v>
      </c>
      <c r="M1651" t="s">
        <v>4914</v>
      </c>
      <c r="N1651" t="s">
        <v>4914</v>
      </c>
      <c r="O1651" s="43">
        <v>42906.61519675926</v>
      </c>
      <c r="P1651" t="s">
        <v>18454</v>
      </c>
      <c r="Q1651" s="23" t="s">
        <v>10387</v>
      </c>
      <c r="R1651" t="s">
        <v>12554</v>
      </c>
      <c r="S1651">
        <v>92</v>
      </c>
      <c r="T1651" t="s">
        <v>4914</v>
      </c>
      <c r="U1651" t="s">
        <v>4917</v>
      </c>
      <c r="V1651" t="s">
        <v>4918</v>
      </c>
      <c r="W1651" t="s">
        <v>18455</v>
      </c>
      <c r="X1651" t="s">
        <v>4920</v>
      </c>
      <c r="Y1651" t="s">
        <v>4921</v>
      </c>
      <c r="Z1651" t="s">
        <v>4922</v>
      </c>
    </row>
    <row r="1652" spans="1:26" hidden="1">
      <c r="A1652" t="s">
        <v>18456</v>
      </c>
      <c r="B1652" t="s">
        <v>4905</v>
      </c>
      <c r="C1652" t="s">
        <v>4906</v>
      </c>
      <c r="D1652" t="s">
        <v>4907</v>
      </c>
      <c r="E1652" t="s">
        <v>5238</v>
      </c>
      <c r="F1652" t="s">
        <v>18457</v>
      </c>
      <c r="G1652" t="s">
        <v>18458</v>
      </c>
      <c r="H1652" t="s">
        <v>18459</v>
      </c>
      <c r="I1652" t="s">
        <v>4910</v>
      </c>
      <c r="J1652" t="s">
        <v>4911</v>
      </c>
      <c r="K1652" t="s">
        <v>4961</v>
      </c>
      <c r="L1652" t="s">
        <v>4913</v>
      </c>
      <c r="M1652" t="s">
        <v>4914</v>
      </c>
      <c r="N1652" t="s">
        <v>4914</v>
      </c>
      <c r="O1652" s="43">
        <v>42906.42396990741</v>
      </c>
      <c r="P1652" t="s">
        <v>18460</v>
      </c>
      <c r="Q1652" s="23" t="s">
        <v>10238</v>
      </c>
      <c r="R1652" t="s">
        <v>12442</v>
      </c>
      <c r="S1652">
        <v>317</v>
      </c>
      <c r="T1652" t="s">
        <v>4914</v>
      </c>
      <c r="U1652" t="s">
        <v>4917</v>
      </c>
      <c r="V1652" t="s">
        <v>4918</v>
      </c>
      <c r="W1652" t="s">
        <v>18461</v>
      </c>
      <c r="X1652" t="s">
        <v>4920</v>
      </c>
      <c r="Y1652" t="s">
        <v>4921</v>
      </c>
      <c r="Z1652" t="s">
        <v>4922</v>
      </c>
    </row>
    <row r="1653" spans="1:26" hidden="1">
      <c r="A1653" t="s">
        <v>18462</v>
      </c>
      <c r="B1653" t="s">
        <v>4905</v>
      </c>
      <c r="C1653" t="s">
        <v>4906</v>
      </c>
      <c r="D1653" t="s">
        <v>4907</v>
      </c>
      <c r="E1653" t="s">
        <v>5264</v>
      </c>
      <c r="F1653" t="s">
        <v>18463</v>
      </c>
      <c r="G1653" t="s">
        <v>18464</v>
      </c>
      <c r="H1653" t="s">
        <v>18465</v>
      </c>
      <c r="I1653" t="s">
        <v>4910</v>
      </c>
      <c r="J1653" t="s">
        <v>4911</v>
      </c>
      <c r="K1653" t="s">
        <v>4977</v>
      </c>
      <c r="L1653" t="s">
        <v>4913</v>
      </c>
      <c r="M1653" t="s">
        <v>4914</v>
      </c>
      <c r="N1653" t="s">
        <v>4914</v>
      </c>
      <c r="O1653" s="43">
        <v>42906.608703703707</v>
      </c>
      <c r="P1653" t="s">
        <v>18466</v>
      </c>
      <c r="Q1653" s="23" t="s">
        <v>10368</v>
      </c>
      <c r="R1653" t="s">
        <v>12540</v>
      </c>
      <c r="S1653">
        <v>2900</v>
      </c>
      <c r="T1653" t="s">
        <v>4914</v>
      </c>
      <c r="U1653" t="s">
        <v>4917</v>
      </c>
      <c r="V1653" t="s">
        <v>4918</v>
      </c>
      <c r="W1653" t="s">
        <v>18467</v>
      </c>
      <c r="X1653" t="s">
        <v>4920</v>
      </c>
      <c r="Y1653" t="s">
        <v>4921</v>
      </c>
      <c r="Z1653" t="s">
        <v>4922</v>
      </c>
    </row>
    <row r="1654" spans="1:26" hidden="1">
      <c r="A1654" t="s">
        <v>18468</v>
      </c>
      <c r="B1654" t="s">
        <v>4905</v>
      </c>
      <c r="C1654" t="s">
        <v>4906</v>
      </c>
      <c r="D1654" t="s">
        <v>4907</v>
      </c>
      <c r="E1654" t="s">
        <v>5049</v>
      </c>
      <c r="F1654" t="s">
        <v>18469</v>
      </c>
      <c r="G1654" t="s">
        <v>18470</v>
      </c>
      <c r="H1654" t="s">
        <v>18471</v>
      </c>
      <c r="I1654" t="s">
        <v>4910</v>
      </c>
      <c r="J1654" t="s">
        <v>4911</v>
      </c>
      <c r="K1654" t="s">
        <v>4977</v>
      </c>
      <c r="L1654" t="s">
        <v>4913</v>
      </c>
      <c r="M1654" t="s">
        <v>4914</v>
      </c>
      <c r="N1654" t="s">
        <v>4914</v>
      </c>
      <c r="O1654" s="43">
        <v>42906.650289351855</v>
      </c>
      <c r="P1654" t="s">
        <v>18472</v>
      </c>
      <c r="Q1654" s="23" t="s">
        <v>10442</v>
      </c>
      <c r="R1654" t="s">
        <v>12594</v>
      </c>
      <c r="S1654">
        <v>60</v>
      </c>
      <c r="T1654" t="s">
        <v>4914</v>
      </c>
      <c r="U1654" t="s">
        <v>4917</v>
      </c>
      <c r="V1654" t="s">
        <v>4918</v>
      </c>
      <c r="W1654" t="s">
        <v>18473</v>
      </c>
      <c r="X1654" t="s">
        <v>4920</v>
      </c>
      <c r="Y1654" t="s">
        <v>4921</v>
      </c>
      <c r="Z1654" t="s">
        <v>4922</v>
      </c>
    </row>
    <row r="1655" spans="1:26" hidden="1">
      <c r="A1655" t="s">
        <v>18474</v>
      </c>
      <c r="B1655" t="s">
        <v>4905</v>
      </c>
      <c r="C1655" t="s">
        <v>4906</v>
      </c>
      <c r="D1655" t="s">
        <v>4907</v>
      </c>
      <c r="E1655" t="s">
        <v>5138</v>
      </c>
      <c r="F1655" t="s">
        <v>18475</v>
      </c>
      <c r="G1655" t="s">
        <v>18476</v>
      </c>
      <c r="H1655" t="s">
        <v>18477</v>
      </c>
      <c r="I1655" t="s">
        <v>4910</v>
      </c>
      <c r="J1655" t="s">
        <v>4911</v>
      </c>
      <c r="K1655" t="s">
        <v>4912</v>
      </c>
      <c r="L1655" t="s">
        <v>4913</v>
      </c>
      <c r="M1655" t="s">
        <v>4914</v>
      </c>
      <c r="N1655" t="s">
        <v>4914</v>
      </c>
      <c r="O1655" s="43">
        <v>42906.633912037039</v>
      </c>
      <c r="P1655" t="s">
        <v>18478</v>
      </c>
      <c r="Q1655" s="23" t="s">
        <v>10427</v>
      </c>
      <c r="R1655" t="s">
        <v>12584</v>
      </c>
      <c r="S1655">
        <v>7</v>
      </c>
      <c r="T1655" t="s">
        <v>4914</v>
      </c>
      <c r="U1655" t="s">
        <v>4917</v>
      </c>
      <c r="V1655" t="s">
        <v>4918</v>
      </c>
      <c r="W1655" t="s">
        <v>18479</v>
      </c>
      <c r="X1655" t="s">
        <v>4920</v>
      </c>
      <c r="Y1655" t="s">
        <v>4921</v>
      </c>
      <c r="Z1655" t="s">
        <v>4922</v>
      </c>
    </row>
    <row r="1656" spans="1:26" hidden="1">
      <c r="A1656" t="s">
        <v>18480</v>
      </c>
      <c r="B1656" t="s">
        <v>4905</v>
      </c>
      <c r="C1656" t="s">
        <v>4906</v>
      </c>
      <c r="D1656" t="s">
        <v>4907</v>
      </c>
      <c r="E1656" t="s">
        <v>5916</v>
      </c>
      <c r="F1656" t="s">
        <v>18481</v>
      </c>
      <c r="G1656" t="s">
        <v>18482</v>
      </c>
      <c r="H1656" t="s">
        <v>18483</v>
      </c>
      <c r="I1656" t="s">
        <v>4910</v>
      </c>
      <c r="J1656" t="s">
        <v>4911</v>
      </c>
      <c r="K1656" t="s">
        <v>4977</v>
      </c>
      <c r="L1656" t="s">
        <v>4913</v>
      </c>
      <c r="M1656" t="s">
        <v>4914</v>
      </c>
      <c r="N1656" t="s">
        <v>4914</v>
      </c>
      <c r="O1656" s="43">
        <v>42906.715057870373</v>
      </c>
      <c r="P1656" t="s">
        <v>18484</v>
      </c>
      <c r="Q1656" s="23" t="s">
        <v>10545</v>
      </c>
      <c r="R1656" t="s">
        <v>12672</v>
      </c>
      <c r="S1656">
        <v>100</v>
      </c>
      <c r="T1656" t="s">
        <v>4914</v>
      </c>
      <c r="U1656" t="s">
        <v>4917</v>
      </c>
      <c r="V1656" t="s">
        <v>4918</v>
      </c>
      <c r="W1656" t="s">
        <v>18485</v>
      </c>
      <c r="X1656" t="s">
        <v>4920</v>
      </c>
      <c r="Y1656" t="s">
        <v>4921</v>
      </c>
      <c r="Z1656" t="s">
        <v>4922</v>
      </c>
    </row>
    <row r="1657" spans="1:26" hidden="1">
      <c r="A1657" t="s">
        <v>18486</v>
      </c>
      <c r="B1657" t="s">
        <v>4905</v>
      </c>
      <c r="C1657" t="s">
        <v>4906</v>
      </c>
      <c r="D1657" t="s">
        <v>4907</v>
      </c>
      <c r="E1657" t="s">
        <v>5107</v>
      </c>
      <c r="F1657" t="s">
        <v>18487</v>
      </c>
      <c r="G1657" t="s">
        <v>18488</v>
      </c>
      <c r="H1657" t="s">
        <v>18483</v>
      </c>
      <c r="I1657" t="s">
        <v>4910</v>
      </c>
      <c r="J1657" t="s">
        <v>4911</v>
      </c>
      <c r="K1657" t="s">
        <v>4977</v>
      </c>
      <c r="L1657" t="s">
        <v>4913</v>
      </c>
      <c r="M1657" t="s">
        <v>4914</v>
      </c>
      <c r="N1657" t="s">
        <v>4914</v>
      </c>
      <c r="O1657" s="43">
        <v>42906.71465277778</v>
      </c>
      <c r="P1657" t="s">
        <v>18489</v>
      </c>
      <c r="Q1657" s="23" t="s">
        <v>10542</v>
      </c>
      <c r="R1657" t="s">
        <v>12670</v>
      </c>
      <c r="S1657">
        <v>200</v>
      </c>
      <c r="T1657" t="s">
        <v>4914</v>
      </c>
      <c r="U1657" t="s">
        <v>4917</v>
      </c>
      <c r="V1657" t="s">
        <v>4918</v>
      </c>
      <c r="W1657" t="s">
        <v>18490</v>
      </c>
      <c r="X1657" t="s">
        <v>4920</v>
      </c>
      <c r="Y1657" t="s">
        <v>4921</v>
      </c>
      <c r="Z1657" t="s">
        <v>4922</v>
      </c>
    </row>
    <row r="1658" spans="1:26" hidden="1">
      <c r="A1658" t="s">
        <v>18491</v>
      </c>
      <c r="B1658" t="s">
        <v>4905</v>
      </c>
      <c r="C1658" t="s">
        <v>4906</v>
      </c>
      <c r="D1658" t="s">
        <v>4907</v>
      </c>
      <c r="E1658" t="s">
        <v>5132</v>
      </c>
      <c r="F1658" t="s">
        <v>18492</v>
      </c>
      <c r="G1658" t="s">
        <v>18493</v>
      </c>
      <c r="H1658" t="s">
        <v>18494</v>
      </c>
      <c r="I1658" t="s">
        <v>4910</v>
      </c>
      <c r="J1658" t="s">
        <v>4911</v>
      </c>
      <c r="K1658" t="s">
        <v>4961</v>
      </c>
      <c r="L1658" t="s">
        <v>4913</v>
      </c>
      <c r="M1658" t="s">
        <v>4914</v>
      </c>
      <c r="N1658" t="s">
        <v>4914</v>
      </c>
      <c r="O1658" s="43">
        <v>42906.658391203702</v>
      </c>
      <c r="P1658" t="s">
        <v>18495</v>
      </c>
      <c r="Q1658" s="23" t="s">
        <v>10459</v>
      </c>
      <c r="R1658" t="s">
        <v>12608</v>
      </c>
      <c r="S1658">
        <v>200</v>
      </c>
      <c r="T1658" t="s">
        <v>4914</v>
      </c>
      <c r="U1658" t="s">
        <v>4917</v>
      </c>
      <c r="V1658" t="s">
        <v>4918</v>
      </c>
      <c r="W1658" t="s">
        <v>18496</v>
      </c>
      <c r="X1658" t="s">
        <v>4920</v>
      </c>
      <c r="Y1658" t="s">
        <v>4921</v>
      </c>
      <c r="Z1658" t="s">
        <v>4922</v>
      </c>
    </row>
    <row r="1659" spans="1:26" hidden="1">
      <c r="A1659" t="s">
        <v>18497</v>
      </c>
      <c r="B1659" t="s">
        <v>4905</v>
      </c>
      <c r="C1659" t="s">
        <v>4906</v>
      </c>
      <c r="D1659" t="s">
        <v>4907</v>
      </c>
      <c r="E1659" t="s">
        <v>5132</v>
      </c>
      <c r="F1659" t="s">
        <v>18498</v>
      </c>
      <c r="G1659" t="s">
        <v>18499</v>
      </c>
      <c r="H1659" t="s">
        <v>18494</v>
      </c>
      <c r="I1659" t="s">
        <v>4910</v>
      </c>
      <c r="J1659" t="s">
        <v>4911</v>
      </c>
      <c r="K1659" t="s">
        <v>4912</v>
      </c>
      <c r="L1659" t="s">
        <v>4913</v>
      </c>
      <c r="M1659" t="s">
        <v>4914</v>
      </c>
      <c r="N1659" t="s">
        <v>4914</v>
      </c>
      <c r="O1659" s="43">
        <v>42906.658576388887</v>
      </c>
      <c r="P1659" t="s">
        <v>18500</v>
      </c>
      <c r="Q1659" s="23" t="s">
        <v>10462</v>
      </c>
      <c r="R1659" t="s">
        <v>12610</v>
      </c>
      <c r="S1659">
        <v>2180</v>
      </c>
      <c r="T1659" t="s">
        <v>4914</v>
      </c>
      <c r="U1659" t="s">
        <v>4917</v>
      </c>
      <c r="V1659" t="s">
        <v>4918</v>
      </c>
      <c r="W1659" t="s">
        <v>18501</v>
      </c>
      <c r="X1659" t="s">
        <v>4920</v>
      </c>
      <c r="Y1659" t="s">
        <v>4921</v>
      </c>
      <c r="Z1659" t="s">
        <v>4922</v>
      </c>
    </row>
    <row r="1660" spans="1:26" hidden="1">
      <c r="A1660" t="s">
        <v>18462</v>
      </c>
      <c r="B1660" t="s">
        <v>4905</v>
      </c>
      <c r="C1660" t="s">
        <v>4906</v>
      </c>
      <c r="D1660" t="s">
        <v>4907</v>
      </c>
      <c r="E1660" t="s">
        <v>5107</v>
      </c>
      <c r="F1660" t="s">
        <v>18502</v>
      </c>
      <c r="G1660" t="s">
        <v>18503</v>
      </c>
      <c r="H1660" t="s">
        <v>18504</v>
      </c>
      <c r="I1660" t="s">
        <v>4910</v>
      </c>
      <c r="J1660" t="s">
        <v>4911</v>
      </c>
      <c r="K1660" t="s">
        <v>4977</v>
      </c>
      <c r="L1660" t="s">
        <v>4913</v>
      </c>
      <c r="M1660" t="s">
        <v>4914</v>
      </c>
      <c r="N1660" t="s">
        <v>4914</v>
      </c>
      <c r="O1660" s="43">
        <v>42906.50445601852</v>
      </c>
      <c r="P1660" t="s">
        <v>18505</v>
      </c>
      <c r="Q1660" s="23" t="s">
        <v>10326</v>
      </c>
      <c r="R1660" t="s">
        <v>12508</v>
      </c>
      <c r="S1660">
        <v>74</v>
      </c>
      <c r="T1660" t="s">
        <v>4914</v>
      </c>
      <c r="U1660" t="s">
        <v>4917</v>
      </c>
      <c r="V1660" t="s">
        <v>4918</v>
      </c>
      <c r="W1660" t="s">
        <v>18506</v>
      </c>
      <c r="X1660" t="s">
        <v>4920</v>
      </c>
      <c r="Y1660" t="s">
        <v>4921</v>
      </c>
      <c r="Z1660" t="s">
        <v>4922</v>
      </c>
    </row>
    <row r="1661" spans="1:26" hidden="1">
      <c r="A1661" t="s">
        <v>18507</v>
      </c>
      <c r="B1661" t="s">
        <v>4905</v>
      </c>
      <c r="C1661" t="s">
        <v>4906</v>
      </c>
      <c r="D1661" t="s">
        <v>4907</v>
      </c>
      <c r="E1661" t="s">
        <v>5101</v>
      </c>
      <c r="F1661" t="s">
        <v>18508</v>
      </c>
      <c r="G1661" t="s">
        <v>18509</v>
      </c>
      <c r="H1661" t="s">
        <v>14522</v>
      </c>
      <c r="I1661" t="s">
        <v>4910</v>
      </c>
      <c r="J1661" t="s">
        <v>4911</v>
      </c>
      <c r="K1661" t="s">
        <v>4950</v>
      </c>
      <c r="L1661" t="s">
        <v>4913</v>
      </c>
      <c r="M1661" t="s">
        <v>4914</v>
      </c>
      <c r="N1661" t="s">
        <v>4914</v>
      </c>
      <c r="O1661" s="43">
        <v>42906.694675925923</v>
      </c>
      <c r="P1661" t="s">
        <v>4951</v>
      </c>
      <c r="Q1661" s="23" t="s">
        <v>10517</v>
      </c>
      <c r="R1661" t="s">
        <v>12652</v>
      </c>
      <c r="S1661">
        <v>93</v>
      </c>
      <c r="T1661" t="s">
        <v>4914</v>
      </c>
      <c r="U1661" t="s">
        <v>4917</v>
      </c>
      <c r="V1661" t="s">
        <v>4952</v>
      </c>
      <c r="W1661" t="s">
        <v>14524</v>
      </c>
      <c r="X1661" t="s">
        <v>4920</v>
      </c>
      <c r="Y1661" t="s">
        <v>4921</v>
      </c>
      <c r="Z1661" t="s">
        <v>4922</v>
      </c>
    </row>
    <row r="1662" spans="1:26" hidden="1">
      <c r="A1662" t="s">
        <v>18510</v>
      </c>
      <c r="B1662" t="s">
        <v>4905</v>
      </c>
      <c r="C1662" t="s">
        <v>4906</v>
      </c>
      <c r="D1662" t="s">
        <v>4907</v>
      </c>
      <c r="E1662" t="s">
        <v>4998</v>
      </c>
      <c r="F1662" t="s">
        <v>18511</v>
      </c>
      <c r="G1662" t="s">
        <v>18512</v>
      </c>
      <c r="H1662" t="s">
        <v>18513</v>
      </c>
      <c r="I1662" t="s">
        <v>4910</v>
      </c>
      <c r="J1662" t="s">
        <v>4911</v>
      </c>
      <c r="K1662" t="s">
        <v>4912</v>
      </c>
      <c r="L1662" t="s">
        <v>4913</v>
      </c>
      <c r="M1662" t="s">
        <v>4914</v>
      </c>
      <c r="N1662" t="s">
        <v>4914</v>
      </c>
      <c r="O1662" s="43">
        <v>42906.369259259256</v>
      </c>
      <c r="P1662" t="s">
        <v>18514</v>
      </c>
      <c r="Q1662" s="23" t="s">
        <v>10208</v>
      </c>
      <c r="R1662" t="s">
        <v>12418</v>
      </c>
      <c r="S1662">
        <v>44</v>
      </c>
      <c r="T1662" t="s">
        <v>4914</v>
      </c>
      <c r="U1662" t="s">
        <v>4917</v>
      </c>
      <c r="V1662" t="s">
        <v>4918</v>
      </c>
      <c r="W1662" t="s">
        <v>18515</v>
      </c>
      <c r="X1662" t="s">
        <v>4920</v>
      </c>
      <c r="Y1662" t="s">
        <v>4921</v>
      </c>
      <c r="Z1662" t="s">
        <v>4922</v>
      </c>
    </row>
    <row r="1663" spans="1:26" hidden="1">
      <c r="A1663" t="s">
        <v>18516</v>
      </c>
      <c r="B1663" t="s">
        <v>4905</v>
      </c>
      <c r="C1663" t="s">
        <v>4906</v>
      </c>
      <c r="D1663" t="s">
        <v>4907</v>
      </c>
      <c r="E1663" t="s">
        <v>4967</v>
      </c>
      <c r="F1663" t="s">
        <v>18517</v>
      </c>
      <c r="G1663" t="s">
        <v>18518</v>
      </c>
      <c r="H1663" t="s">
        <v>18519</v>
      </c>
      <c r="I1663" t="s">
        <v>4910</v>
      </c>
      <c r="J1663" t="s">
        <v>4911</v>
      </c>
      <c r="K1663" t="s">
        <v>4912</v>
      </c>
      <c r="L1663" t="s">
        <v>4913</v>
      </c>
      <c r="M1663" t="s">
        <v>4914</v>
      </c>
      <c r="N1663" t="s">
        <v>4914</v>
      </c>
      <c r="O1663" s="43">
        <v>42906.646539351852</v>
      </c>
      <c r="P1663" t="s">
        <v>18520</v>
      </c>
      <c r="Q1663" s="23" t="s">
        <v>10439</v>
      </c>
      <c r="R1663" t="s">
        <v>12592</v>
      </c>
      <c r="S1663">
        <v>37</v>
      </c>
      <c r="T1663" t="s">
        <v>4914</v>
      </c>
      <c r="U1663" t="s">
        <v>4917</v>
      </c>
      <c r="V1663" t="s">
        <v>4918</v>
      </c>
      <c r="W1663" t="s">
        <v>18521</v>
      </c>
      <c r="X1663" t="s">
        <v>4920</v>
      </c>
      <c r="Y1663" t="s">
        <v>4921</v>
      </c>
      <c r="Z1663" t="s">
        <v>4922</v>
      </c>
    </row>
    <row r="1664" spans="1:26" hidden="1">
      <c r="A1664" t="s">
        <v>18522</v>
      </c>
      <c r="B1664" t="s">
        <v>4905</v>
      </c>
      <c r="C1664" t="s">
        <v>4906</v>
      </c>
      <c r="D1664" t="s">
        <v>4907</v>
      </c>
      <c r="E1664" t="s">
        <v>5042</v>
      </c>
      <c r="F1664" t="s">
        <v>18523</v>
      </c>
      <c r="G1664" t="s">
        <v>18524</v>
      </c>
      <c r="H1664" t="s">
        <v>18525</v>
      </c>
      <c r="I1664" t="s">
        <v>4910</v>
      </c>
      <c r="J1664" t="s">
        <v>4911</v>
      </c>
      <c r="K1664" t="s">
        <v>4995</v>
      </c>
      <c r="L1664" t="s">
        <v>4913</v>
      </c>
      <c r="M1664" t="s">
        <v>4914</v>
      </c>
      <c r="N1664" t="s">
        <v>4914</v>
      </c>
      <c r="O1664" s="43">
        <v>42906.758645833332</v>
      </c>
      <c r="P1664" t="s">
        <v>18526</v>
      </c>
      <c r="Q1664" s="23" t="s">
        <v>10569</v>
      </c>
      <c r="R1664" t="s">
        <v>12690</v>
      </c>
      <c r="S1664">
        <v>469</v>
      </c>
      <c r="T1664" t="s">
        <v>4914</v>
      </c>
      <c r="U1664" t="s">
        <v>4917</v>
      </c>
      <c r="V1664" t="s">
        <v>4918</v>
      </c>
      <c r="W1664" t="s">
        <v>18527</v>
      </c>
      <c r="X1664" t="s">
        <v>4920</v>
      </c>
      <c r="Y1664" t="s">
        <v>4921</v>
      </c>
      <c r="Z1664" t="s">
        <v>4922</v>
      </c>
    </row>
    <row r="1665" spans="1:26" hidden="1">
      <c r="A1665" t="s">
        <v>18528</v>
      </c>
      <c r="B1665" t="s">
        <v>4905</v>
      </c>
      <c r="C1665" t="s">
        <v>4906</v>
      </c>
      <c r="D1665" t="s">
        <v>4907</v>
      </c>
      <c r="E1665" t="s">
        <v>5910</v>
      </c>
      <c r="F1665" t="s">
        <v>18529</v>
      </c>
      <c r="G1665" t="s">
        <v>18530</v>
      </c>
      <c r="H1665" t="s">
        <v>18531</v>
      </c>
      <c r="I1665" t="s">
        <v>4910</v>
      </c>
      <c r="J1665" t="s">
        <v>4911</v>
      </c>
      <c r="K1665" t="s">
        <v>4912</v>
      </c>
      <c r="L1665" t="s">
        <v>4913</v>
      </c>
      <c r="M1665" t="s">
        <v>4914</v>
      </c>
      <c r="N1665" t="s">
        <v>4914</v>
      </c>
      <c r="O1665" s="43">
        <v>42906.929224537038</v>
      </c>
      <c r="P1665" t="s">
        <v>18532</v>
      </c>
      <c r="Q1665" s="23" t="s">
        <v>10589</v>
      </c>
      <c r="R1665" t="s">
        <v>12706</v>
      </c>
      <c r="S1665">
        <v>435</v>
      </c>
      <c r="T1665" t="s">
        <v>4914</v>
      </c>
      <c r="U1665" t="s">
        <v>4917</v>
      </c>
      <c r="V1665" t="s">
        <v>4918</v>
      </c>
      <c r="W1665" t="s">
        <v>18533</v>
      </c>
      <c r="X1665" t="s">
        <v>4920</v>
      </c>
      <c r="Y1665" t="s">
        <v>4921</v>
      </c>
      <c r="Z1665" t="s">
        <v>4922</v>
      </c>
    </row>
    <row r="1666" spans="1:26" hidden="1">
      <c r="A1666" t="s">
        <v>18534</v>
      </c>
      <c r="B1666" t="s">
        <v>4905</v>
      </c>
      <c r="C1666" t="s">
        <v>4906</v>
      </c>
      <c r="D1666" t="s">
        <v>4907</v>
      </c>
      <c r="E1666" t="s">
        <v>6346</v>
      </c>
      <c r="F1666" t="s">
        <v>18535</v>
      </c>
      <c r="G1666" t="s">
        <v>18536</v>
      </c>
      <c r="H1666" t="s">
        <v>18537</v>
      </c>
      <c r="I1666" t="s">
        <v>4910</v>
      </c>
      <c r="J1666" t="s">
        <v>4911</v>
      </c>
      <c r="K1666" t="s">
        <v>4912</v>
      </c>
      <c r="L1666" t="s">
        <v>4913</v>
      </c>
      <c r="M1666" t="s">
        <v>4914</v>
      </c>
      <c r="N1666" t="s">
        <v>4914</v>
      </c>
      <c r="O1666" s="43">
        <v>42906.429351851853</v>
      </c>
      <c r="P1666" t="s">
        <v>18538</v>
      </c>
      <c r="Q1666" s="23" t="s">
        <v>10247</v>
      </c>
      <c r="R1666" t="s">
        <v>12448</v>
      </c>
      <c r="S1666">
        <v>20</v>
      </c>
      <c r="T1666" t="s">
        <v>4914</v>
      </c>
      <c r="U1666" t="s">
        <v>4917</v>
      </c>
      <c r="V1666" t="s">
        <v>4918</v>
      </c>
      <c r="W1666" t="s">
        <v>18539</v>
      </c>
      <c r="X1666" t="s">
        <v>4920</v>
      </c>
      <c r="Y1666" t="s">
        <v>4921</v>
      </c>
      <c r="Z1666" t="s">
        <v>4922</v>
      </c>
    </row>
    <row r="1667" spans="1:26" hidden="1">
      <c r="A1667" t="s">
        <v>18540</v>
      </c>
      <c r="B1667" t="s">
        <v>4905</v>
      </c>
      <c r="C1667" t="s">
        <v>4906</v>
      </c>
      <c r="D1667" t="s">
        <v>4907</v>
      </c>
      <c r="E1667" t="s">
        <v>4954</v>
      </c>
      <c r="F1667" t="s">
        <v>18541</v>
      </c>
      <c r="G1667" t="s">
        <v>18542</v>
      </c>
      <c r="H1667" t="s">
        <v>18543</v>
      </c>
      <c r="I1667" t="s">
        <v>4910</v>
      </c>
      <c r="J1667" t="s">
        <v>4911</v>
      </c>
      <c r="K1667" t="s">
        <v>4912</v>
      </c>
      <c r="L1667" t="s">
        <v>4913</v>
      </c>
      <c r="M1667" t="s">
        <v>4914</v>
      </c>
      <c r="N1667" t="s">
        <v>4914</v>
      </c>
      <c r="O1667" s="43">
        <v>42906.503935185188</v>
      </c>
      <c r="P1667" t="s">
        <v>18544</v>
      </c>
      <c r="Q1667" s="23" t="s">
        <v>10322</v>
      </c>
      <c r="R1667" t="s">
        <v>12504</v>
      </c>
      <c r="S1667">
        <v>100</v>
      </c>
      <c r="T1667" t="s">
        <v>4914</v>
      </c>
      <c r="U1667" t="s">
        <v>4917</v>
      </c>
      <c r="V1667" t="s">
        <v>4918</v>
      </c>
      <c r="W1667" t="s">
        <v>18545</v>
      </c>
      <c r="X1667" t="s">
        <v>4920</v>
      </c>
      <c r="Y1667" t="s">
        <v>4921</v>
      </c>
      <c r="Z1667" t="s">
        <v>4922</v>
      </c>
    </row>
    <row r="1668" spans="1:26" hidden="1">
      <c r="A1668" t="s">
        <v>18546</v>
      </c>
      <c r="B1668" t="s">
        <v>4905</v>
      </c>
      <c r="C1668" t="s">
        <v>4906</v>
      </c>
      <c r="D1668" t="s">
        <v>4907</v>
      </c>
      <c r="E1668" t="s">
        <v>4954</v>
      </c>
      <c r="F1668" t="s">
        <v>18547</v>
      </c>
      <c r="G1668" t="s">
        <v>18548</v>
      </c>
      <c r="H1668" t="s">
        <v>18543</v>
      </c>
      <c r="I1668" t="s">
        <v>4910</v>
      </c>
      <c r="J1668" t="s">
        <v>4911</v>
      </c>
      <c r="K1668" t="s">
        <v>5054</v>
      </c>
      <c r="L1668" t="s">
        <v>4913</v>
      </c>
      <c r="M1668" t="s">
        <v>4914</v>
      </c>
      <c r="N1668" t="s">
        <v>4914</v>
      </c>
      <c r="O1668" s="43">
        <v>42906.503576388888</v>
      </c>
      <c r="P1668" t="s">
        <v>18549</v>
      </c>
      <c r="Q1668" s="23" t="s">
        <v>10319</v>
      </c>
      <c r="R1668" t="s">
        <v>12502</v>
      </c>
      <c r="S1668">
        <v>500</v>
      </c>
      <c r="T1668" t="s">
        <v>4914</v>
      </c>
      <c r="U1668" t="s">
        <v>4917</v>
      </c>
      <c r="V1668" t="s">
        <v>4918</v>
      </c>
      <c r="W1668" t="s">
        <v>18550</v>
      </c>
      <c r="X1668" t="s">
        <v>4920</v>
      </c>
      <c r="Y1668" t="s">
        <v>4921</v>
      </c>
      <c r="Z1668" t="s">
        <v>4922</v>
      </c>
    </row>
    <row r="1669" spans="1:26" hidden="1">
      <c r="A1669" t="s">
        <v>18551</v>
      </c>
      <c r="B1669" t="s">
        <v>4905</v>
      </c>
      <c r="C1669" t="s">
        <v>4906</v>
      </c>
      <c r="D1669" t="s">
        <v>4907</v>
      </c>
      <c r="E1669" t="s">
        <v>5042</v>
      </c>
      <c r="F1669" t="s">
        <v>18552</v>
      </c>
      <c r="G1669" t="s">
        <v>18553</v>
      </c>
      <c r="H1669" t="s">
        <v>18554</v>
      </c>
      <c r="I1669" t="s">
        <v>4910</v>
      </c>
      <c r="J1669" t="s">
        <v>4911</v>
      </c>
      <c r="K1669" t="s">
        <v>4961</v>
      </c>
      <c r="L1669" t="s">
        <v>4913</v>
      </c>
      <c r="M1669" t="s">
        <v>4914</v>
      </c>
      <c r="N1669" t="s">
        <v>4914</v>
      </c>
      <c r="O1669" s="43">
        <v>42906.691388888888</v>
      </c>
      <c r="P1669" t="s">
        <v>18555</v>
      </c>
      <c r="Q1669" s="23" t="s">
        <v>10508</v>
      </c>
      <c r="R1669" t="s">
        <v>12646</v>
      </c>
      <c r="S1669">
        <v>994</v>
      </c>
      <c r="T1669" t="s">
        <v>4914</v>
      </c>
      <c r="U1669" t="s">
        <v>4917</v>
      </c>
      <c r="V1669" t="s">
        <v>4918</v>
      </c>
      <c r="W1669" t="s">
        <v>18556</v>
      </c>
      <c r="X1669" t="s">
        <v>4920</v>
      </c>
      <c r="Y1669" t="s">
        <v>4921</v>
      </c>
      <c r="Z1669" t="s">
        <v>4922</v>
      </c>
    </row>
    <row r="1670" spans="1:26" hidden="1">
      <c r="A1670" t="s">
        <v>18557</v>
      </c>
      <c r="B1670" t="s">
        <v>4905</v>
      </c>
      <c r="C1670" t="s">
        <v>4906</v>
      </c>
      <c r="D1670" t="s">
        <v>4907</v>
      </c>
      <c r="E1670" t="s">
        <v>5229</v>
      </c>
      <c r="F1670" t="s">
        <v>18558</v>
      </c>
      <c r="G1670" t="s">
        <v>18559</v>
      </c>
      <c r="H1670" t="s">
        <v>18560</v>
      </c>
      <c r="I1670" t="s">
        <v>4910</v>
      </c>
      <c r="J1670" t="s">
        <v>4911</v>
      </c>
      <c r="K1670" t="s">
        <v>4961</v>
      </c>
      <c r="L1670" t="s">
        <v>4913</v>
      </c>
      <c r="M1670" t="s">
        <v>4914</v>
      </c>
      <c r="N1670" t="s">
        <v>4914</v>
      </c>
      <c r="O1670" s="43">
        <v>42906.505752314813</v>
      </c>
      <c r="P1670" t="s">
        <v>18561</v>
      </c>
      <c r="Q1670" s="23" t="s">
        <v>10329</v>
      </c>
      <c r="R1670" t="s">
        <v>12510</v>
      </c>
      <c r="S1670">
        <v>1700</v>
      </c>
      <c r="T1670" t="s">
        <v>4914</v>
      </c>
      <c r="U1670" t="s">
        <v>4917</v>
      </c>
      <c r="V1670" t="s">
        <v>4918</v>
      </c>
      <c r="W1670" t="s">
        <v>18562</v>
      </c>
      <c r="X1670" t="s">
        <v>4920</v>
      </c>
      <c r="Y1670" t="s">
        <v>4921</v>
      </c>
      <c r="Z1670" t="s">
        <v>4922</v>
      </c>
    </row>
    <row r="1671" spans="1:26" hidden="1">
      <c r="A1671" t="s">
        <v>18563</v>
      </c>
      <c r="B1671" t="s">
        <v>4905</v>
      </c>
      <c r="C1671" t="s">
        <v>4906</v>
      </c>
      <c r="D1671" t="s">
        <v>4907</v>
      </c>
      <c r="E1671" t="s">
        <v>5188</v>
      </c>
      <c r="F1671" t="s">
        <v>18564</v>
      </c>
      <c r="G1671" t="s">
        <v>18565</v>
      </c>
      <c r="H1671" t="s">
        <v>18566</v>
      </c>
      <c r="I1671" t="s">
        <v>4910</v>
      </c>
      <c r="J1671" t="s">
        <v>4911</v>
      </c>
      <c r="K1671" t="s">
        <v>4956</v>
      </c>
      <c r="L1671" t="s">
        <v>4913</v>
      </c>
      <c r="M1671" t="s">
        <v>4914</v>
      </c>
      <c r="N1671" t="s">
        <v>4914</v>
      </c>
      <c r="O1671" s="43">
        <v>42906.506030092591</v>
      </c>
      <c r="P1671" t="s">
        <v>18567</v>
      </c>
      <c r="Q1671" s="23" t="s">
        <v>10332</v>
      </c>
      <c r="R1671" t="s">
        <v>12512</v>
      </c>
      <c r="S1671">
        <v>438</v>
      </c>
      <c r="T1671" t="s">
        <v>4914</v>
      </c>
      <c r="U1671" t="s">
        <v>4917</v>
      </c>
      <c r="V1671" t="s">
        <v>4918</v>
      </c>
      <c r="W1671" t="s">
        <v>18568</v>
      </c>
      <c r="X1671" t="s">
        <v>4920</v>
      </c>
      <c r="Y1671" t="s">
        <v>4921</v>
      </c>
      <c r="Z1671" t="s">
        <v>4922</v>
      </c>
    </row>
    <row r="1672" spans="1:26" hidden="1">
      <c r="A1672" t="s">
        <v>18569</v>
      </c>
      <c r="B1672" t="s">
        <v>4905</v>
      </c>
      <c r="C1672" t="s">
        <v>4906</v>
      </c>
      <c r="D1672" t="s">
        <v>4907</v>
      </c>
      <c r="E1672" t="s">
        <v>5766</v>
      </c>
      <c r="F1672" t="s">
        <v>18570</v>
      </c>
      <c r="G1672" t="s">
        <v>18571</v>
      </c>
      <c r="H1672" t="s">
        <v>18572</v>
      </c>
      <c r="I1672" t="s">
        <v>4910</v>
      </c>
      <c r="J1672" t="s">
        <v>4911</v>
      </c>
      <c r="K1672" t="s">
        <v>4956</v>
      </c>
      <c r="L1672" t="s">
        <v>4913</v>
      </c>
      <c r="M1672" t="s">
        <v>4914</v>
      </c>
      <c r="N1672" t="s">
        <v>4914</v>
      </c>
      <c r="O1672" s="43">
        <v>42906.345416666663</v>
      </c>
      <c r="P1672" t="s">
        <v>18573</v>
      </c>
      <c r="Q1672" s="23" t="s">
        <v>10202</v>
      </c>
      <c r="R1672" t="s">
        <v>12414</v>
      </c>
      <c r="S1672">
        <v>50</v>
      </c>
      <c r="T1672" t="s">
        <v>4914</v>
      </c>
      <c r="U1672" t="s">
        <v>4917</v>
      </c>
      <c r="V1672" t="s">
        <v>4918</v>
      </c>
      <c r="W1672" t="s">
        <v>18574</v>
      </c>
      <c r="X1672" t="s">
        <v>4920</v>
      </c>
      <c r="Y1672" t="s">
        <v>4921</v>
      </c>
      <c r="Z1672" t="s">
        <v>4922</v>
      </c>
    </row>
    <row r="1673" spans="1:26" hidden="1">
      <c r="A1673" t="s">
        <v>18575</v>
      </c>
      <c r="B1673" t="s">
        <v>4905</v>
      </c>
      <c r="C1673" t="s">
        <v>4906</v>
      </c>
      <c r="D1673" t="s">
        <v>4907</v>
      </c>
      <c r="E1673" t="s">
        <v>5150</v>
      </c>
      <c r="F1673" t="s">
        <v>18576</v>
      </c>
      <c r="G1673" t="s">
        <v>18577</v>
      </c>
      <c r="H1673" t="s">
        <v>18578</v>
      </c>
      <c r="I1673" t="s">
        <v>4910</v>
      </c>
      <c r="J1673" t="s">
        <v>4911</v>
      </c>
      <c r="K1673" t="s">
        <v>4912</v>
      </c>
      <c r="L1673" t="s">
        <v>4913</v>
      </c>
      <c r="M1673" t="s">
        <v>4914</v>
      </c>
      <c r="N1673" t="s">
        <v>4914</v>
      </c>
      <c r="O1673" s="43">
        <v>42906.702314814815</v>
      </c>
      <c r="P1673" t="s">
        <v>18579</v>
      </c>
      <c r="Q1673" s="23" t="s">
        <v>10527</v>
      </c>
      <c r="R1673" t="s">
        <v>12660</v>
      </c>
      <c r="S1673">
        <v>40</v>
      </c>
      <c r="T1673" t="s">
        <v>4914</v>
      </c>
      <c r="U1673" t="s">
        <v>4917</v>
      </c>
      <c r="V1673" t="s">
        <v>4918</v>
      </c>
      <c r="W1673" t="s">
        <v>18580</v>
      </c>
      <c r="X1673" t="s">
        <v>4920</v>
      </c>
      <c r="Y1673" t="s">
        <v>4921</v>
      </c>
      <c r="Z1673" t="s">
        <v>4922</v>
      </c>
    </row>
    <row r="1674" spans="1:26" hidden="1">
      <c r="A1674" t="s">
        <v>18581</v>
      </c>
      <c r="B1674" t="s">
        <v>4905</v>
      </c>
      <c r="C1674" t="s">
        <v>4906</v>
      </c>
      <c r="D1674" t="s">
        <v>4907</v>
      </c>
      <c r="E1674" t="s">
        <v>5766</v>
      </c>
      <c r="F1674" t="s">
        <v>18582</v>
      </c>
      <c r="G1674" t="s">
        <v>18583</v>
      </c>
      <c r="H1674" t="s">
        <v>18584</v>
      </c>
      <c r="I1674" t="s">
        <v>4910</v>
      </c>
      <c r="J1674" t="s">
        <v>4911</v>
      </c>
      <c r="K1674" t="s">
        <v>4961</v>
      </c>
      <c r="L1674" t="s">
        <v>4913</v>
      </c>
      <c r="M1674" t="s">
        <v>4914</v>
      </c>
      <c r="N1674" t="s">
        <v>4914</v>
      </c>
      <c r="O1674" s="43">
        <v>42906.326284722221</v>
      </c>
      <c r="P1674" t="s">
        <v>18585</v>
      </c>
      <c r="Q1674" s="23" t="s">
        <v>10196</v>
      </c>
      <c r="R1674" t="s">
        <v>12410</v>
      </c>
      <c r="S1674">
        <v>1000</v>
      </c>
      <c r="T1674" t="s">
        <v>4914</v>
      </c>
      <c r="U1674" t="s">
        <v>4917</v>
      </c>
      <c r="V1674" t="s">
        <v>4918</v>
      </c>
      <c r="W1674" t="s">
        <v>18586</v>
      </c>
      <c r="X1674" t="s">
        <v>4920</v>
      </c>
      <c r="Y1674" t="s">
        <v>4921</v>
      </c>
      <c r="Z1674" t="s">
        <v>4922</v>
      </c>
    </row>
    <row r="1675" spans="1:26" hidden="1">
      <c r="A1675" t="s">
        <v>18587</v>
      </c>
      <c r="B1675" t="s">
        <v>4905</v>
      </c>
      <c r="C1675" t="s">
        <v>4906</v>
      </c>
      <c r="D1675" t="s">
        <v>4907</v>
      </c>
      <c r="E1675" t="s">
        <v>5910</v>
      </c>
      <c r="F1675" t="s">
        <v>18588</v>
      </c>
      <c r="G1675" t="s">
        <v>18589</v>
      </c>
      <c r="H1675" t="s">
        <v>18590</v>
      </c>
      <c r="I1675" t="s">
        <v>4910</v>
      </c>
      <c r="J1675" t="s">
        <v>4911</v>
      </c>
      <c r="K1675" t="s">
        <v>5054</v>
      </c>
      <c r="L1675" t="s">
        <v>4913</v>
      </c>
      <c r="M1675" t="s">
        <v>4914</v>
      </c>
      <c r="N1675" t="s">
        <v>4914</v>
      </c>
      <c r="O1675" s="43">
        <v>42906.821226851855</v>
      </c>
      <c r="P1675" t="s">
        <v>18591</v>
      </c>
      <c r="Q1675" s="23" t="s">
        <v>10576</v>
      </c>
      <c r="R1675" t="s">
        <v>12696</v>
      </c>
      <c r="S1675">
        <v>93</v>
      </c>
      <c r="T1675" t="s">
        <v>4914</v>
      </c>
      <c r="U1675" t="s">
        <v>4917</v>
      </c>
      <c r="V1675" t="s">
        <v>4918</v>
      </c>
      <c r="W1675" t="s">
        <v>18592</v>
      </c>
      <c r="X1675" t="s">
        <v>4920</v>
      </c>
      <c r="Y1675" t="s">
        <v>4921</v>
      </c>
      <c r="Z1675" t="s">
        <v>4922</v>
      </c>
    </row>
    <row r="1676" spans="1:26" hidden="1">
      <c r="A1676" t="s">
        <v>18593</v>
      </c>
      <c r="B1676" t="s">
        <v>4905</v>
      </c>
      <c r="C1676" t="s">
        <v>4906</v>
      </c>
      <c r="D1676" t="s">
        <v>4907</v>
      </c>
      <c r="E1676" t="s">
        <v>6009</v>
      </c>
      <c r="F1676" t="s">
        <v>18594</v>
      </c>
      <c r="G1676" t="s">
        <v>18595</v>
      </c>
      <c r="H1676" t="s">
        <v>18596</v>
      </c>
      <c r="I1676" t="s">
        <v>4910</v>
      </c>
      <c r="J1676" t="s">
        <v>4911</v>
      </c>
      <c r="K1676" t="s">
        <v>4912</v>
      </c>
      <c r="L1676" t="s">
        <v>4913</v>
      </c>
      <c r="M1676" t="s">
        <v>4914</v>
      </c>
      <c r="N1676" t="s">
        <v>4914</v>
      </c>
      <c r="O1676" s="43">
        <v>42906.716238425928</v>
      </c>
      <c r="P1676" t="s">
        <v>18597</v>
      </c>
      <c r="Q1676" s="23" t="s">
        <v>10546</v>
      </c>
      <c r="R1676" t="s">
        <v>12674</v>
      </c>
      <c r="S1676">
        <v>400</v>
      </c>
      <c r="T1676" t="s">
        <v>4914</v>
      </c>
      <c r="U1676" t="s">
        <v>4917</v>
      </c>
      <c r="V1676" t="s">
        <v>4918</v>
      </c>
      <c r="W1676" t="s">
        <v>18598</v>
      </c>
      <c r="X1676" t="s">
        <v>4920</v>
      </c>
      <c r="Y1676" t="s">
        <v>4921</v>
      </c>
      <c r="Z1676" t="s">
        <v>4922</v>
      </c>
    </row>
    <row r="1677" spans="1:26" hidden="1">
      <c r="A1677" t="s">
        <v>18599</v>
      </c>
      <c r="B1677" t="s">
        <v>4905</v>
      </c>
      <c r="C1677" t="s">
        <v>4906</v>
      </c>
      <c r="D1677" t="s">
        <v>4907</v>
      </c>
      <c r="E1677" t="s">
        <v>5890</v>
      </c>
      <c r="F1677" t="s">
        <v>18600</v>
      </c>
      <c r="G1677" t="s">
        <v>18601</v>
      </c>
      <c r="H1677" t="s">
        <v>18602</v>
      </c>
      <c r="I1677" t="s">
        <v>4910</v>
      </c>
      <c r="J1677" t="s">
        <v>4911</v>
      </c>
      <c r="K1677" t="s">
        <v>4956</v>
      </c>
      <c r="L1677" t="s">
        <v>4913</v>
      </c>
      <c r="M1677" t="s">
        <v>4914</v>
      </c>
      <c r="N1677" t="s">
        <v>4914</v>
      </c>
      <c r="O1677" s="43">
        <v>42906.461828703701</v>
      </c>
      <c r="P1677" t="s">
        <v>18603</v>
      </c>
      <c r="Q1677" s="23" t="s">
        <v>10271</v>
      </c>
      <c r="R1677" t="s">
        <v>12464</v>
      </c>
      <c r="S1677">
        <v>100</v>
      </c>
      <c r="T1677" t="s">
        <v>4914</v>
      </c>
      <c r="U1677" t="s">
        <v>4917</v>
      </c>
      <c r="V1677" t="s">
        <v>4918</v>
      </c>
      <c r="W1677" t="s">
        <v>18604</v>
      </c>
      <c r="X1677" t="s">
        <v>4920</v>
      </c>
      <c r="Y1677" t="s">
        <v>4921</v>
      </c>
      <c r="Z1677" t="s">
        <v>4922</v>
      </c>
    </row>
    <row r="1678" spans="1:26" hidden="1">
      <c r="A1678" t="s">
        <v>18605</v>
      </c>
      <c r="B1678" t="s">
        <v>4905</v>
      </c>
      <c r="C1678" t="s">
        <v>4906</v>
      </c>
      <c r="D1678" t="s">
        <v>4907</v>
      </c>
      <c r="E1678" t="s">
        <v>5238</v>
      </c>
      <c r="F1678" t="s">
        <v>18606</v>
      </c>
      <c r="G1678" t="s">
        <v>18607</v>
      </c>
      <c r="H1678" t="s">
        <v>16325</v>
      </c>
      <c r="I1678" t="s">
        <v>4910</v>
      </c>
      <c r="J1678" t="s">
        <v>4911</v>
      </c>
      <c r="K1678" t="s">
        <v>4956</v>
      </c>
      <c r="L1678" t="s">
        <v>4913</v>
      </c>
      <c r="M1678" t="s">
        <v>4914</v>
      </c>
      <c r="N1678" t="s">
        <v>4914</v>
      </c>
      <c r="O1678" s="43">
        <v>42906.616620370369</v>
      </c>
      <c r="P1678" t="s">
        <v>18608</v>
      </c>
      <c r="Q1678" s="23" t="s">
        <v>10390</v>
      </c>
      <c r="R1678" t="s">
        <v>12556</v>
      </c>
      <c r="S1678">
        <v>300</v>
      </c>
      <c r="T1678" t="s">
        <v>4914</v>
      </c>
      <c r="U1678" t="s">
        <v>4917</v>
      </c>
      <c r="V1678" t="s">
        <v>4918</v>
      </c>
      <c r="W1678" t="s">
        <v>18609</v>
      </c>
      <c r="X1678" t="s">
        <v>4920</v>
      </c>
      <c r="Y1678" t="s">
        <v>4921</v>
      </c>
      <c r="Z1678" t="s">
        <v>4922</v>
      </c>
    </row>
    <row r="1679" spans="1:26" hidden="1">
      <c r="A1679" t="s">
        <v>18610</v>
      </c>
      <c r="B1679" t="s">
        <v>4905</v>
      </c>
      <c r="C1679" t="s">
        <v>4906</v>
      </c>
      <c r="D1679" t="s">
        <v>4907</v>
      </c>
      <c r="E1679" t="s">
        <v>5208</v>
      </c>
      <c r="F1679" t="s">
        <v>18611</v>
      </c>
      <c r="G1679" t="s">
        <v>18612</v>
      </c>
      <c r="H1679" t="s">
        <v>16325</v>
      </c>
      <c r="I1679" t="s">
        <v>4910</v>
      </c>
      <c r="J1679" t="s">
        <v>4911</v>
      </c>
      <c r="K1679" t="s">
        <v>4956</v>
      </c>
      <c r="L1679" t="s">
        <v>4913</v>
      </c>
      <c r="M1679" t="s">
        <v>4914</v>
      </c>
      <c r="N1679" t="s">
        <v>4914</v>
      </c>
      <c r="O1679" s="43">
        <v>42906.616851851853</v>
      </c>
      <c r="P1679" t="s">
        <v>18613</v>
      </c>
      <c r="Q1679" s="23" t="s">
        <v>10393</v>
      </c>
      <c r="R1679" t="s">
        <v>12558</v>
      </c>
      <c r="S1679">
        <v>200</v>
      </c>
      <c r="T1679" t="s">
        <v>4914</v>
      </c>
      <c r="U1679" t="s">
        <v>4917</v>
      </c>
      <c r="V1679" t="s">
        <v>4918</v>
      </c>
      <c r="W1679" t="s">
        <v>18614</v>
      </c>
      <c r="X1679" t="s">
        <v>4920</v>
      </c>
      <c r="Y1679" t="s">
        <v>4921</v>
      </c>
      <c r="Z1679" t="s">
        <v>4922</v>
      </c>
    </row>
    <row r="1680" spans="1:26" hidden="1">
      <c r="A1680" t="s">
        <v>18615</v>
      </c>
      <c r="B1680" t="s">
        <v>4905</v>
      </c>
      <c r="C1680" t="s">
        <v>4906</v>
      </c>
      <c r="D1680" t="s">
        <v>4907</v>
      </c>
      <c r="E1680" t="s">
        <v>5264</v>
      </c>
      <c r="F1680" t="s">
        <v>18616</v>
      </c>
      <c r="G1680" t="s">
        <v>18617</v>
      </c>
      <c r="H1680" t="s">
        <v>18618</v>
      </c>
      <c r="I1680" t="s">
        <v>4910</v>
      </c>
      <c r="J1680" t="s">
        <v>4911</v>
      </c>
      <c r="K1680" t="s">
        <v>4956</v>
      </c>
      <c r="L1680" t="s">
        <v>4913</v>
      </c>
      <c r="M1680" t="s">
        <v>4914</v>
      </c>
      <c r="N1680" t="s">
        <v>4914</v>
      </c>
      <c r="O1680" s="43">
        <v>42906.460104166668</v>
      </c>
      <c r="P1680" t="s">
        <v>18619</v>
      </c>
      <c r="Q1680" s="23" t="s">
        <v>10268</v>
      </c>
      <c r="R1680" t="s">
        <v>12462</v>
      </c>
      <c r="S1680">
        <v>50</v>
      </c>
      <c r="T1680" t="s">
        <v>4914</v>
      </c>
      <c r="U1680" t="s">
        <v>4917</v>
      </c>
      <c r="V1680" t="s">
        <v>4918</v>
      </c>
      <c r="W1680" t="s">
        <v>18620</v>
      </c>
      <c r="X1680" t="s">
        <v>4920</v>
      </c>
      <c r="Y1680" t="s">
        <v>4921</v>
      </c>
      <c r="Z1680" t="s">
        <v>4922</v>
      </c>
    </row>
    <row r="1681" spans="1:26" hidden="1">
      <c r="A1681" t="s">
        <v>18621</v>
      </c>
      <c r="B1681" t="s">
        <v>4905</v>
      </c>
      <c r="C1681" t="s">
        <v>4906</v>
      </c>
      <c r="D1681" t="s">
        <v>4907</v>
      </c>
      <c r="E1681" t="s">
        <v>5208</v>
      </c>
      <c r="F1681" t="s">
        <v>18622</v>
      </c>
      <c r="G1681" t="s">
        <v>18623</v>
      </c>
      <c r="H1681" t="s">
        <v>18624</v>
      </c>
      <c r="I1681" t="s">
        <v>4910</v>
      </c>
      <c r="J1681" t="s">
        <v>4911</v>
      </c>
      <c r="K1681" t="s">
        <v>5159</v>
      </c>
      <c r="L1681" t="s">
        <v>4913</v>
      </c>
      <c r="M1681" t="s">
        <v>4914</v>
      </c>
      <c r="N1681" t="s">
        <v>4914</v>
      </c>
      <c r="O1681" s="43">
        <v>42906.676539351851</v>
      </c>
      <c r="P1681" t="s">
        <v>18625</v>
      </c>
      <c r="Q1681" s="23" t="s">
        <v>10486</v>
      </c>
      <c r="R1681" t="s">
        <v>12630</v>
      </c>
      <c r="S1681">
        <v>500</v>
      </c>
      <c r="T1681" t="s">
        <v>4914</v>
      </c>
      <c r="U1681" t="s">
        <v>4917</v>
      </c>
      <c r="V1681" t="s">
        <v>4918</v>
      </c>
      <c r="W1681" t="s">
        <v>18626</v>
      </c>
      <c r="X1681" t="s">
        <v>4920</v>
      </c>
      <c r="Y1681" t="s">
        <v>4921</v>
      </c>
      <c r="Z1681" t="s">
        <v>4922</v>
      </c>
    </row>
    <row r="1682" spans="1:26" hidden="1">
      <c r="A1682" t="s">
        <v>18627</v>
      </c>
      <c r="B1682" t="s">
        <v>4905</v>
      </c>
      <c r="C1682" t="s">
        <v>4906</v>
      </c>
      <c r="D1682" t="s">
        <v>4907</v>
      </c>
      <c r="E1682" t="s">
        <v>5138</v>
      </c>
      <c r="F1682" t="s">
        <v>18628</v>
      </c>
      <c r="G1682" t="s">
        <v>18629</v>
      </c>
      <c r="H1682" t="s">
        <v>18630</v>
      </c>
      <c r="I1682" t="s">
        <v>4910</v>
      </c>
      <c r="J1682" t="s">
        <v>4911</v>
      </c>
      <c r="K1682" t="s">
        <v>4956</v>
      </c>
      <c r="L1682" t="s">
        <v>4913</v>
      </c>
      <c r="M1682" t="s">
        <v>4914</v>
      </c>
      <c r="N1682" t="s">
        <v>4914</v>
      </c>
      <c r="O1682" s="43">
        <v>42906.497662037036</v>
      </c>
      <c r="P1682" t="s">
        <v>18631</v>
      </c>
      <c r="Q1682" s="23" t="s">
        <v>10316</v>
      </c>
      <c r="R1682" t="s">
        <v>12500</v>
      </c>
      <c r="S1682">
        <v>500</v>
      </c>
      <c r="T1682" t="s">
        <v>4914</v>
      </c>
      <c r="U1682" t="s">
        <v>4917</v>
      </c>
      <c r="V1682" t="s">
        <v>4918</v>
      </c>
      <c r="W1682" t="s">
        <v>18632</v>
      </c>
      <c r="X1682" t="s">
        <v>4920</v>
      </c>
      <c r="Y1682" t="s">
        <v>4921</v>
      </c>
      <c r="Z1682" t="s">
        <v>4922</v>
      </c>
    </row>
    <row r="1683" spans="1:26" hidden="1">
      <c r="A1683" t="s">
        <v>18633</v>
      </c>
      <c r="B1683" t="s">
        <v>4905</v>
      </c>
      <c r="C1683" t="s">
        <v>4906</v>
      </c>
      <c r="D1683" t="s">
        <v>4907</v>
      </c>
      <c r="E1683" t="s">
        <v>5001</v>
      </c>
      <c r="F1683" t="s">
        <v>18634</v>
      </c>
      <c r="G1683" t="s">
        <v>18635</v>
      </c>
      <c r="H1683" t="s">
        <v>18636</v>
      </c>
      <c r="I1683" t="s">
        <v>4910</v>
      </c>
      <c r="J1683" t="s">
        <v>4911</v>
      </c>
      <c r="K1683" t="s">
        <v>4912</v>
      </c>
      <c r="L1683" t="s">
        <v>4913</v>
      </c>
      <c r="M1683" t="s">
        <v>4914</v>
      </c>
      <c r="N1683" t="s">
        <v>4914</v>
      </c>
      <c r="O1683" s="43">
        <v>42906.634120370371</v>
      </c>
      <c r="P1683" t="s">
        <v>18637</v>
      </c>
      <c r="Q1683" s="23" t="s">
        <v>10430</v>
      </c>
      <c r="R1683" t="s">
        <v>12586</v>
      </c>
      <c r="S1683">
        <v>14</v>
      </c>
      <c r="T1683" t="s">
        <v>4914</v>
      </c>
      <c r="U1683" t="s">
        <v>4917</v>
      </c>
      <c r="V1683" t="s">
        <v>4918</v>
      </c>
      <c r="W1683" t="s">
        <v>18638</v>
      </c>
      <c r="X1683" t="s">
        <v>4920</v>
      </c>
      <c r="Y1683" t="s">
        <v>4921</v>
      </c>
      <c r="Z1683" t="s">
        <v>4922</v>
      </c>
    </row>
    <row r="1684" spans="1:26" hidden="1">
      <c r="A1684" t="s">
        <v>18639</v>
      </c>
      <c r="B1684" t="s">
        <v>4905</v>
      </c>
      <c r="C1684" t="s">
        <v>4906</v>
      </c>
      <c r="D1684" t="s">
        <v>4907</v>
      </c>
      <c r="E1684" t="s">
        <v>4975</v>
      </c>
      <c r="F1684" t="s">
        <v>18640</v>
      </c>
      <c r="G1684" t="s">
        <v>18641</v>
      </c>
      <c r="H1684" t="s">
        <v>18642</v>
      </c>
      <c r="I1684" t="s">
        <v>4910</v>
      </c>
      <c r="J1684" t="s">
        <v>4911</v>
      </c>
      <c r="K1684" t="s">
        <v>6804</v>
      </c>
      <c r="L1684" t="s">
        <v>4913</v>
      </c>
      <c r="M1684" t="s">
        <v>4914</v>
      </c>
      <c r="N1684" t="s">
        <v>4914</v>
      </c>
      <c r="O1684" s="43">
        <v>42906.764849537038</v>
      </c>
      <c r="P1684" t="s">
        <v>4951</v>
      </c>
      <c r="Q1684" s="23" t="s">
        <v>10572</v>
      </c>
      <c r="R1684" t="s">
        <v>12692</v>
      </c>
      <c r="S1684">
        <v>50</v>
      </c>
      <c r="T1684" t="s">
        <v>4914</v>
      </c>
      <c r="U1684" t="s">
        <v>4917</v>
      </c>
      <c r="V1684" t="s">
        <v>4952</v>
      </c>
      <c r="W1684" t="s">
        <v>18643</v>
      </c>
      <c r="X1684" t="s">
        <v>4920</v>
      </c>
      <c r="Y1684" t="s">
        <v>4921</v>
      </c>
      <c r="Z1684" t="s">
        <v>4922</v>
      </c>
    </row>
    <row r="1685" spans="1:26" hidden="1">
      <c r="A1685" t="s">
        <v>18644</v>
      </c>
      <c r="B1685" t="s">
        <v>4905</v>
      </c>
      <c r="C1685" t="s">
        <v>4906</v>
      </c>
      <c r="D1685" t="s">
        <v>4907</v>
      </c>
      <c r="E1685" t="s">
        <v>5264</v>
      </c>
      <c r="F1685" t="s">
        <v>18645</v>
      </c>
      <c r="G1685" t="s">
        <v>18646</v>
      </c>
      <c r="H1685" t="s">
        <v>18642</v>
      </c>
      <c r="I1685" t="s">
        <v>4910</v>
      </c>
      <c r="J1685" t="s">
        <v>4911</v>
      </c>
      <c r="K1685" t="s">
        <v>6804</v>
      </c>
      <c r="L1685" t="s">
        <v>4913</v>
      </c>
      <c r="M1685" t="s">
        <v>4914</v>
      </c>
      <c r="N1685" t="s">
        <v>4914</v>
      </c>
      <c r="O1685" s="43">
        <v>42906.765347222223</v>
      </c>
      <c r="P1685" t="s">
        <v>4951</v>
      </c>
      <c r="Q1685" s="23" t="s">
        <v>10575</v>
      </c>
      <c r="R1685" t="s">
        <v>12694</v>
      </c>
      <c r="S1685">
        <v>146</v>
      </c>
      <c r="T1685" t="s">
        <v>4914</v>
      </c>
      <c r="U1685" t="s">
        <v>4917</v>
      </c>
      <c r="V1685" t="s">
        <v>4952</v>
      </c>
      <c r="W1685" t="s">
        <v>18647</v>
      </c>
      <c r="X1685" t="s">
        <v>4920</v>
      </c>
      <c r="Y1685" t="s">
        <v>4921</v>
      </c>
      <c r="Z1685" t="s">
        <v>4922</v>
      </c>
    </row>
    <row r="1686" spans="1:26" hidden="1">
      <c r="A1686" t="s">
        <v>18648</v>
      </c>
      <c r="B1686" t="s">
        <v>4905</v>
      </c>
      <c r="C1686" t="s">
        <v>4906</v>
      </c>
      <c r="D1686" t="s">
        <v>4907</v>
      </c>
      <c r="E1686" t="s">
        <v>5208</v>
      </c>
      <c r="F1686" t="s">
        <v>18649</v>
      </c>
      <c r="G1686" t="s">
        <v>18650</v>
      </c>
      <c r="H1686" t="s">
        <v>18651</v>
      </c>
      <c r="I1686" t="s">
        <v>4910</v>
      </c>
      <c r="J1686" t="s">
        <v>4911</v>
      </c>
      <c r="K1686" t="s">
        <v>4961</v>
      </c>
      <c r="L1686" t="s">
        <v>4913</v>
      </c>
      <c r="M1686" t="s">
        <v>4914</v>
      </c>
      <c r="N1686" t="s">
        <v>4914</v>
      </c>
      <c r="O1686" s="43">
        <v>42906.423483796294</v>
      </c>
      <c r="P1686" t="s">
        <v>18652</v>
      </c>
      <c r="Q1686" s="23" t="s">
        <v>10235</v>
      </c>
      <c r="R1686" t="s">
        <v>12440</v>
      </c>
      <c r="S1686">
        <v>925</v>
      </c>
      <c r="T1686" t="s">
        <v>4914</v>
      </c>
      <c r="U1686" t="s">
        <v>4917</v>
      </c>
      <c r="V1686" t="s">
        <v>4918</v>
      </c>
      <c r="W1686" t="s">
        <v>18653</v>
      </c>
      <c r="X1686" t="s">
        <v>4920</v>
      </c>
      <c r="Y1686" t="s">
        <v>4921</v>
      </c>
      <c r="Z1686" t="s">
        <v>4922</v>
      </c>
    </row>
    <row r="1687" spans="1:26" hidden="1">
      <c r="A1687" t="s">
        <v>18654</v>
      </c>
      <c r="B1687" t="s">
        <v>4905</v>
      </c>
      <c r="C1687" t="s">
        <v>4906</v>
      </c>
      <c r="D1687" t="s">
        <v>4907</v>
      </c>
      <c r="E1687" t="s">
        <v>5766</v>
      </c>
      <c r="F1687" t="s">
        <v>18655</v>
      </c>
      <c r="G1687" t="s">
        <v>18656</v>
      </c>
      <c r="H1687" t="s">
        <v>18657</v>
      </c>
      <c r="I1687" t="s">
        <v>4910</v>
      </c>
      <c r="J1687" t="s">
        <v>4911</v>
      </c>
      <c r="K1687" t="s">
        <v>4912</v>
      </c>
      <c r="L1687" t="s">
        <v>4913</v>
      </c>
      <c r="M1687" t="s">
        <v>4914</v>
      </c>
      <c r="N1687" t="s">
        <v>4914</v>
      </c>
      <c r="O1687" s="43">
        <v>42906.596145833333</v>
      </c>
      <c r="P1687" t="s">
        <v>18658</v>
      </c>
      <c r="Q1687" s="23" t="s">
        <v>10352</v>
      </c>
      <c r="R1687" t="s">
        <v>12528</v>
      </c>
      <c r="S1687">
        <v>2996</v>
      </c>
      <c r="T1687" t="s">
        <v>4914</v>
      </c>
      <c r="U1687" t="s">
        <v>4917</v>
      </c>
      <c r="V1687" t="s">
        <v>4918</v>
      </c>
      <c r="W1687" t="s">
        <v>18659</v>
      </c>
      <c r="X1687" t="s">
        <v>4920</v>
      </c>
      <c r="Y1687" t="s">
        <v>4921</v>
      </c>
      <c r="Z1687" t="s">
        <v>4922</v>
      </c>
    </row>
    <row r="1688" spans="1:26" hidden="1">
      <c r="A1688" t="s">
        <v>18660</v>
      </c>
      <c r="B1688" t="s">
        <v>4905</v>
      </c>
      <c r="C1688" t="s">
        <v>4906</v>
      </c>
      <c r="D1688" t="s">
        <v>4907</v>
      </c>
      <c r="E1688" t="s">
        <v>7538</v>
      </c>
      <c r="F1688" t="s">
        <v>18661</v>
      </c>
      <c r="G1688" t="s">
        <v>18662</v>
      </c>
      <c r="H1688" t="s">
        <v>18663</v>
      </c>
      <c r="I1688" t="s">
        <v>4910</v>
      </c>
      <c r="J1688" t="s">
        <v>4911</v>
      </c>
      <c r="K1688" t="s">
        <v>4956</v>
      </c>
      <c r="L1688" t="s">
        <v>4913</v>
      </c>
      <c r="M1688" t="s">
        <v>4914</v>
      </c>
      <c r="N1688" t="s">
        <v>4914</v>
      </c>
      <c r="O1688" s="43">
        <v>42906.612129629626</v>
      </c>
      <c r="P1688" t="s">
        <v>18664</v>
      </c>
      <c r="Q1688" s="23" t="s">
        <v>10384</v>
      </c>
      <c r="R1688" t="s">
        <v>12552</v>
      </c>
      <c r="S1688">
        <v>9000</v>
      </c>
      <c r="T1688" t="s">
        <v>4914</v>
      </c>
      <c r="U1688" t="s">
        <v>4917</v>
      </c>
      <c r="V1688" t="s">
        <v>4918</v>
      </c>
      <c r="W1688" t="s">
        <v>18665</v>
      </c>
      <c r="X1688" t="s">
        <v>4920</v>
      </c>
      <c r="Y1688" t="s">
        <v>4921</v>
      </c>
      <c r="Z1688" t="s">
        <v>4922</v>
      </c>
    </row>
    <row r="1689" spans="1:26" hidden="1">
      <c r="A1689" t="s">
        <v>18666</v>
      </c>
      <c r="B1689" t="s">
        <v>4905</v>
      </c>
      <c r="C1689" t="s">
        <v>4906</v>
      </c>
      <c r="D1689" t="s">
        <v>4907</v>
      </c>
      <c r="E1689" t="s">
        <v>7538</v>
      </c>
      <c r="F1689" t="s">
        <v>18667</v>
      </c>
      <c r="G1689" t="s">
        <v>18668</v>
      </c>
      <c r="H1689" t="s">
        <v>18669</v>
      </c>
      <c r="I1689" t="s">
        <v>4910</v>
      </c>
      <c r="J1689" t="s">
        <v>4911</v>
      </c>
      <c r="K1689" t="s">
        <v>4912</v>
      </c>
      <c r="L1689" t="s">
        <v>4913</v>
      </c>
      <c r="M1689" t="s">
        <v>4914</v>
      </c>
      <c r="N1689" t="s">
        <v>4914</v>
      </c>
      <c r="O1689" s="43">
        <v>42906.445798611108</v>
      </c>
      <c r="P1689" t="s">
        <v>18670</v>
      </c>
      <c r="Q1689" s="23" t="s">
        <v>10265</v>
      </c>
      <c r="R1689" t="s">
        <v>12460</v>
      </c>
      <c r="S1689">
        <v>96</v>
      </c>
      <c r="T1689" t="s">
        <v>4914</v>
      </c>
      <c r="U1689" t="s">
        <v>4917</v>
      </c>
      <c r="V1689" t="s">
        <v>4918</v>
      </c>
      <c r="W1689" t="s">
        <v>18671</v>
      </c>
      <c r="X1689" t="s">
        <v>4920</v>
      </c>
      <c r="Y1689" t="s">
        <v>4921</v>
      </c>
      <c r="Z1689" t="s">
        <v>4922</v>
      </c>
    </row>
    <row r="1690" spans="1:26" hidden="1">
      <c r="A1690" t="s">
        <v>18672</v>
      </c>
      <c r="B1690" t="s">
        <v>4905</v>
      </c>
      <c r="C1690" t="s">
        <v>4906</v>
      </c>
      <c r="D1690" t="s">
        <v>4907</v>
      </c>
      <c r="E1690" t="s">
        <v>5264</v>
      </c>
      <c r="F1690" t="s">
        <v>18673</v>
      </c>
      <c r="G1690" t="s">
        <v>18674</v>
      </c>
      <c r="H1690" t="s">
        <v>18675</v>
      </c>
      <c r="I1690" t="s">
        <v>4910</v>
      </c>
      <c r="J1690" t="s">
        <v>4911</v>
      </c>
      <c r="K1690" t="s">
        <v>4977</v>
      </c>
      <c r="L1690" t="s">
        <v>4913</v>
      </c>
      <c r="M1690" t="s">
        <v>4914</v>
      </c>
      <c r="N1690" t="s">
        <v>4914</v>
      </c>
      <c r="O1690" s="43">
        <v>42906.654247685183</v>
      </c>
      <c r="P1690" t="s">
        <v>18676</v>
      </c>
      <c r="Q1690" s="23" t="s">
        <v>10456</v>
      </c>
      <c r="R1690" t="s">
        <v>12606</v>
      </c>
      <c r="S1690">
        <v>8</v>
      </c>
      <c r="T1690" t="s">
        <v>4914</v>
      </c>
      <c r="U1690" t="s">
        <v>4917</v>
      </c>
      <c r="V1690" t="s">
        <v>4918</v>
      </c>
      <c r="W1690" t="s">
        <v>18677</v>
      </c>
      <c r="X1690" t="s">
        <v>4920</v>
      </c>
      <c r="Y1690" t="s">
        <v>4921</v>
      </c>
      <c r="Z1690" t="s">
        <v>4922</v>
      </c>
    </row>
    <row r="1691" spans="1:26" hidden="1">
      <c r="A1691" t="s">
        <v>18678</v>
      </c>
      <c r="B1691" t="s">
        <v>4905</v>
      </c>
      <c r="C1691" t="s">
        <v>4906</v>
      </c>
      <c r="D1691" t="s">
        <v>4907</v>
      </c>
      <c r="E1691" t="s">
        <v>4998</v>
      </c>
      <c r="F1691" t="s">
        <v>18679</v>
      </c>
      <c r="G1691" t="s">
        <v>18680</v>
      </c>
      <c r="H1691" t="s">
        <v>18681</v>
      </c>
      <c r="I1691" t="s">
        <v>4910</v>
      </c>
      <c r="J1691" t="s">
        <v>4911</v>
      </c>
      <c r="K1691" t="s">
        <v>4912</v>
      </c>
      <c r="L1691" t="s">
        <v>4913</v>
      </c>
      <c r="M1691" t="s">
        <v>4914</v>
      </c>
      <c r="N1691" t="s">
        <v>4914</v>
      </c>
      <c r="O1691" s="43">
        <v>42906.47016203704</v>
      </c>
      <c r="P1691" t="s">
        <v>18682</v>
      </c>
      <c r="Q1691" s="23" t="s">
        <v>10280</v>
      </c>
      <c r="R1691" t="s">
        <v>12470</v>
      </c>
      <c r="S1691">
        <v>300</v>
      </c>
      <c r="T1691" t="s">
        <v>4914</v>
      </c>
      <c r="U1691" t="s">
        <v>4917</v>
      </c>
      <c r="V1691" t="s">
        <v>4918</v>
      </c>
      <c r="W1691" t="s">
        <v>18683</v>
      </c>
      <c r="X1691" t="s">
        <v>4920</v>
      </c>
      <c r="Y1691" t="s">
        <v>4921</v>
      </c>
      <c r="Z1691" t="s">
        <v>4922</v>
      </c>
    </row>
    <row r="1692" spans="1:26" hidden="1">
      <c r="A1692" t="s">
        <v>18684</v>
      </c>
      <c r="B1692" t="s">
        <v>4905</v>
      </c>
      <c r="C1692" t="s">
        <v>4906</v>
      </c>
      <c r="D1692" t="s">
        <v>4907</v>
      </c>
      <c r="E1692" t="s">
        <v>5097</v>
      </c>
      <c r="F1692" t="s">
        <v>18685</v>
      </c>
      <c r="G1692" t="s">
        <v>18686</v>
      </c>
      <c r="H1692" t="s">
        <v>18687</v>
      </c>
      <c r="I1692" t="s">
        <v>4910</v>
      </c>
      <c r="J1692" t="s">
        <v>4911</v>
      </c>
      <c r="K1692" t="s">
        <v>4912</v>
      </c>
      <c r="L1692" t="s">
        <v>4913</v>
      </c>
      <c r="M1692" t="s">
        <v>4914</v>
      </c>
      <c r="N1692" t="s">
        <v>4914</v>
      </c>
      <c r="O1692" s="43">
        <v>42906.55537037037</v>
      </c>
      <c r="P1692" t="s">
        <v>18688</v>
      </c>
      <c r="Q1692" s="23" t="s">
        <v>10349</v>
      </c>
      <c r="R1692" t="s">
        <v>12526</v>
      </c>
      <c r="S1692">
        <v>480</v>
      </c>
      <c r="T1692" t="s">
        <v>4914</v>
      </c>
      <c r="U1692" t="s">
        <v>4917</v>
      </c>
      <c r="V1692" t="s">
        <v>4918</v>
      </c>
      <c r="W1692" t="s">
        <v>18689</v>
      </c>
      <c r="X1692" t="s">
        <v>4920</v>
      </c>
      <c r="Y1692" t="s">
        <v>4921</v>
      </c>
      <c r="Z1692" t="s">
        <v>4922</v>
      </c>
    </row>
    <row r="1693" spans="1:26" hidden="1">
      <c r="A1693" t="s">
        <v>18690</v>
      </c>
      <c r="B1693" t="s">
        <v>4905</v>
      </c>
      <c r="C1693" t="s">
        <v>4906</v>
      </c>
      <c r="D1693" t="s">
        <v>4907</v>
      </c>
      <c r="E1693" t="s">
        <v>4980</v>
      </c>
      <c r="F1693" t="s">
        <v>18691</v>
      </c>
      <c r="G1693" t="s">
        <v>18692</v>
      </c>
      <c r="H1693" t="s">
        <v>18693</v>
      </c>
      <c r="I1693" t="s">
        <v>4910</v>
      </c>
      <c r="J1693" t="s">
        <v>4911</v>
      </c>
      <c r="K1693" t="s">
        <v>4912</v>
      </c>
      <c r="L1693" t="s">
        <v>4913</v>
      </c>
      <c r="M1693" t="s">
        <v>4914</v>
      </c>
      <c r="N1693" t="s">
        <v>4914</v>
      </c>
      <c r="O1693" s="43">
        <v>42906.693888888891</v>
      </c>
      <c r="P1693" t="s">
        <v>18694</v>
      </c>
      <c r="Q1693" s="23" t="s">
        <v>10514</v>
      </c>
      <c r="R1693" t="s">
        <v>12650</v>
      </c>
      <c r="S1693">
        <v>420</v>
      </c>
      <c r="T1693" t="s">
        <v>4914</v>
      </c>
      <c r="U1693" t="s">
        <v>4917</v>
      </c>
      <c r="V1693" t="s">
        <v>4918</v>
      </c>
      <c r="W1693" t="s">
        <v>18695</v>
      </c>
      <c r="X1693" t="s">
        <v>4920</v>
      </c>
      <c r="Y1693" t="s">
        <v>4921</v>
      </c>
      <c r="Z1693" t="s">
        <v>4922</v>
      </c>
    </row>
    <row r="1694" spans="1:26" hidden="1">
      <c r="A1694" t="s">
        <v>18696</v>
      </c>
      <c r="B1694" t="s">
        <v>4905</v>
      </c>
      <c r="C1694" t="s">
        <v>4906</v>
      </c>
      <c r="D1694" t="s">
        <v>4907</v>
      </c>
      <c r="E1694" t="s">
        <v>6199</v>
      </c>
      <c r="F1694" t="s">
        <v>18697</v>
      </c>
      <c r="G1694" t="s">
        <v>18698</v>
      </c>
      <c r="H1694" t="s">
        <v>18699</v>
      </c>
      <c r="I1694" t="s">
        <v>4910</v>
      </c>
      <c r="J1694" t="s">
        <v>4911</v>
      </c>
      <c r="K1694" t="s">
        <v>4912</v>
      </c>
      <c r="L1694" t="s">
        <v>4913</v>
      </c>
      <c r="M1694" t="s">
        <v>4914</v>
      </c>
      <c r="N1694" t="s">
        <v>4914</v>
      </c>
      <c r="O1694" s="43">
        <v>42906.439768518518</v>
      </c>
      <c r="P1694" t="s">
        <v>18700</v>
      </c>
      <c r="Q1694" s="23" t="s">
        <v>10262</v>
      </c>
      <c r="R1694" t="s">
        <v>12458</v>
      </c>
      <c r="S1694">
        <v>694</v>
      </c>
      <c r="T1694" t="s">
        <v>4914</v>
      </c>
      <c r="U1694" t="s">
        <v>4917</v>
      </c>
      <c r="V1694" t="s">
        <v>4918</v>
      </c>
      <c r="W1694" t="s">
        <v>18701</v>
      </c>
      <c r="X1694" t="s">
        <v>4920</v>
      </c>
      <c r="Y1694" t="s">
        <v>4921</v>
      </c>
      <c r="Z1694" t="s">
        <v>4922</v>
      </c>
    </row>
    <row r="1695" spans="1:26" hidden="1">
      <c r="A1695" t="s">
        <v>18702</v>
      </c>
      <c r="B1695" t="s">
        <v>4905</v>
      </c>
      <c r="C1695" t="s">
        <v>4906</v>
      </c>
      <c r="D1695" t="s">
        <v>4907</v>
      </c>
      <c r="E1695" t="s">
        <v>5132</v>
      </c>
      <c r="F1695" t="s">
        <v>18703</v>
      </c>
      <c r="G1695" t="s">
        <v>18704</v>
      </c>
      <c r="H1695" t="s">
        <v>18705</v>
      </c>
      <c r="I1695" t="s">
        <v>4910</v>
      </c>
      <c r="J1695" t="s">
        <v>4911</v>
      </c>
      <c r="K1695" t="s">
        <v>4977</v>
      </c>
      <c r="L1695" t="s">
        <v>4913</v>
      </c>
      <c r="M1695" t="s">
        <v>4914</v>
      </c>
      <c r="N1695" t="s">
        <v>4914</v>
      </c>
      <c r="O1695" s="43">
        <v>42906.309988425928</v>
      </c>
      <c r="P1695" t="s">
        <v>18706</v>
      </c>
      <c r="Q1695" s="23" t="s">
        <v>10189</v>
      </c>
      <c r="R1695" t="s">
        <v>12404</v>
      </c>
      <c r="S1695">
        <v>100</v>
      </c>
      <c r="T1695" t="s">
        <v>4914</v>
      </c>
      <c r="U1695" t="s">
        <v>4917</v>
      </c>
      <c r="V1695" t="s">
        <v>4918</v>
      </c>
      <c r="W1695" t="s">
        <v>18707</v>
      </c>
      <c r="X1695" t="s">
        <v>4920</v>
      </c>
      <c r="Y1695" t="s">
        <v>4921</v>
      </c>
      <c r="Z1695" t="s">
        <v>4922</v>
      </c>
    </row>
    <row r="1696" spans="1:26" hidden="1">
      <c r="A1696" t="s">
        <v>18708</v>
      </c>
      <c r="B1696" t="s">
        <v>4905</v>
      </c>
      <c r="C1696" t="s">
        <v>4906</v>
      </c>
      <c r="D1696" t="s">
        <v>4907</v>
      </c>
      <c r="E1696" t="s">
        <v>5132</v>
      </c>
      <c r="F1696" t="s">
        <v>18709</v>
      </c>
      <c r="G1696" t="s">
        <v>18710</v>
      </c>
      <c r="H1696" t="s">
        <v>18705</v>
      </c>
      <c r="I1696" t="s">
        <v>4910</v>
      </c>
      <c r="J1696" t="s">
        <v>4911</v>
      </c>
      <c r="K1696" t="s">
        <v>4977</v>
      </c>
      <c r="L1696" t="s">
        <v>4913</v>
      </c>
      <c r="M1696" t="s">
        <v>4914</v>
      </c>
      <c r="N1696" t="s">
        <v>4914</v>
      </c>
      <c r="O1696" s="43">
        <v>42906.310381944444</v>
      </c>
      <c r="P1696" t="s">
        <v>18711</v>
      </c>
      <c r="Q1696" s="23" t="s">
        <v>10192</v>
      </c>
      <c r="R1696" t="s">
        <v>12406</v>
      </c>
      <c r="S1696">
        <v>241</v>
      </c>
      <c r="T1696" t="s">
        <v>4914</v>
      </c>
      <c r="U1696" t="s">
        <v>4917</v>
      </c>
      <c r="V1696" t="s">
        <v>4918</v>
      </c>
      <c r="W1696" t="s">
        <v>18712</v>
      </c>
      <c r="X1696" t="s">
        <v>4920</v>
      </c>
      <c r="Y1696" t="s">
        <v>4921</v>
      </c>
      <c r="Z1696" t="s">
        <v>4922</v>
      </c>
    </row>
    <row r="1697" spans="1:26" hidden="1">
      <c r="A1697" t="s">
        <v>18713</v>
      </c>
      <c r="B1697" t="s">
        <v>4905</v>
      </c>
      <c r="C1697" t="s">
        <v>4906</v>
      </c>
      <c r="D1697" t="s">
        <v>4907</v>
      </c>
      <c r="E1697" t="s">
        <v>4993</v>
      </c>
      <c r="F1697" t="s">
        <v>18714</v>
      </c>
      <c r="G1697" t="s">
        <v>18715</v>
      </c>
      <c r="H1697" t="s">
        <v>18716</v>
      </c>
      <c r="I1697" t="s">
        <v>4910</v>
      </c>
      <c r="J1697" t="s">
        <v>4911</v>
      </c>
      <c r="K1697" t="s">
        <v>4956</v>
      </c>
      <c r="L1697" t="s">
        <v>4913</v>
      </c>
      <c r="M1697" t="s">
        <v>4914</v>
      </c>
      <c r="N1697" t="s">
        <v>4914</v>
      </c>
      <c r="O1697" s="43">
        <v>42906.511145833334</v>
      </c>
      <c r="P1697" t="s">
        <v>18717</v>
      </c>
      <c r="Q1697" s="23" t="s">
        <v>10333</v>
      </c>
      <c r="R1697" t="s">
        <v>12514</v>
      </c>
      <c r="S1697">
        <v>45</v>
      </c>
      <c r="T1697" t="s">
        <v>4914</v>
      </c>
      <c r="U1697" t="s">
        <v>4917</v>
      </c>
      <c r="V1697" t="s">
        <v>4918</v>
      </c>
      <c r="W1697" t="s">
        <v>18718</v>
      </c>
      <c r="X1697" t="s">
        <v>4920</v>
      </c>
      <c r="Y1697" t="s">
        <v>4921</v>
      </c>
      <c r="Z1697" t="s">
        <v>4922</v>
      </c>
    </row>
    <row r="1698" spans="1:26" hidden="1">
      <c r="A1698" t="s">
        <v>18719</v>
      </c>
      <c r="B1698" t="s">
        <v>4905</v>
      </c>
      <c r="C1698" t="s">
        <v>4906</v>
      </c>
      <c r="D1698" t="s">
        <v>4907</v>
      </c>
      <c r="E1698" t="s">
        <v>5446</v>
      </c>
      <c r="F1698" t="s">
        <v>18720</v>
      </c>
      <c r="G1698" t="s">
        <v>18721</v>
      </c>
      <c r="H1698" t="s">
        <v>18722</v>
      </c>
      <c r="I1698" t="s">
        <v>4910</v>
      </c>
      <c r="J1698" t="s">
        <v>4911</v>
      </c>
      <c r="K1698" t="s">
        <v>4912</v>
      </c>
      <c r="L1698" t="s">
        <v>4913</v>
      </c>
      <c r="M1698" t="s">
        <v>4914</v>
      </c>
      <c r="N1698" t="s">
        <v>4914</v>
      </c>
      <c r="O1698" s="43">
        <v>42906.821423611109</v>
      </c>
      <c r="P1698" t="s">
        <v>18723</v>
      </c>
      <c r="Q1698" s="23" t="s">
        <v>10579</v>
      </c>
      <c r="R1698" t="s">
        <v>12698</v>
      </c>
      <c r="S1698">
        <v>50</v>
      </c>
      <c r="T1698" t="s">
        <v>4914</v>
      </c>
      <c r="U1698" t="s">
        <v>4917</v>
      </c>
      <c r="V1698" t="s">
        <v>4918</v>
      </c>
      <c r="W1698" t="s">
        <v>18724</v>
      </c>
      <c r="X1698" t="s">
        <v>4920</v>
      </c>
      <c r="Y1698" t="s">
        <v>4921</v>
      </c>
      <c r="Z1698" t="s">
        <v>4922</v>
      </c>
    </row>
    <row r="1699" spans="1:26" hidden="1">
      <c r="A1699" t="s">
        <v>18725</v>
      </c>
      <c r="B1699" t="s">
        <v>4905</v>
      </c>
      <c r="C1699" t="s">
        <v>4906</v>
      </c>
      <c r="D1699" t="s">
        <v>4907</v>
      </c>
      <c r="E1699" t="s">
        <v>4936</v>
      </c>
      <c r="F1699" t="s">
        <v>18726</v>
      </c>
      <c r="G1699" t="s">
        <v>18727</v>
      </c>
      <c r="H1699" t="s">
        <v>18722</v>
      </c>
      <c r="I1699" t="s">
        <v>4910</v>
      </c>
      <c r="J1699" t="s">
        <v>4911</v>
      </c>
      <c r="K1699" t="s">
        <v>4912</v>
      </c>
      <c r="L1699" t="s">
        <v>4913</v>
      </c>
      <c r="M1699" t="s">
        <v>4914</v>
      </c>
      <c r="N1699" t="s">
        <v>4914</v>
      </c>
      <c r="O1699" s="43">
        <v>42906.821689814817</v>
      </c>
      <c r="P1699" t="s">
        <v>18728</v>
      </c>
      <c r="Q1699" s="23" t="s">
        <v>10582</v>
      </c>
      <c r="R1699" t="s">
        <v>12700</v>
      </c>
      <c r="S1699">
        <v>25</v>
      </c>
      <c r="T1699" t="s">
        <v>4914</v>
      </c>
      <c r="U1699" t="s">
        <v>4917</v>
      </c>
      <c r="V1699" t="s">
        <v>4918</v>
      </c>
      <c r="W1699" t="s">
        <v>18729</v>
      </c>
      <c r="X1699" t="s">
        <v>4920</v>
      </c>
      <c r="Y1699" t="s">
        <v>4921</v>
      </c>
      <c r="Z1699" t="s">
        <v>4922</v>
      </c>
    </row>
    <row r="1700" spans="1:26" hidden="1">
      <c r="A1700" t="s">
        <v>18730</v>
      </c>
      <c r="B1700" t="s">
        <v>4905</v>
      </c>
      <c r="C1700" t="s">
        <v>4906</v>
      </c>
      <c r="D1700" t="s">
        <v>4907</v>
      </c>
      <c r="E1700" t="s">
        <v>5214</v>
      </c>
      <c r="F1700" t="s">
        <v>18731</v>
      </c>
      <c r="G1700" t="s">
        <v>18732</v>
      </c>
      <c r="H1700" t="s">
        <v>18733</v>
      </c>
      <c r="I1700" t="s">
        <v>4910</v>
      </c>
      <c r="J1700" t="s">
        <v>4911</v>
      </c>
      <c r="K1700" t="s">
        <v>4961</v>
      </c>
      <c r="L1700" t="s">
        <v>4913</v>
      </c>
      <c r="M1700" t="s">
        <v>4914</v>
      </c>
      <c r="N1700" t="s">
        <v>4914</v>
      </c>
      <c r="O1700" s="43">
        <v>42906.717777777776</v>
      </c>
      <c r="P1700" t="s">
        <v>4951</v>
      </c>
      <c r="Q1700" s="23" t="s">
        <v>10549</v>
      </c>
      <c r="R1700" t="s">
        <v>12676</v>
      </c>
      <c r="S1700">
        <v>9</v>
      </c>
      <c r="T1700" t="s">
        <v>4914</v>
      </c>
      <c r="U1700" t="s">
        <v>4917</v>
      </c>
      <c r="V1700" t="s">
        <v>4952</v>
      </c>
      <c r="W1700" t="s">
        <v>18734</v>
      </c>
      <c r="X1700" t="s">
        <v>4920</v>
      </c>
      <c r="Y1700" t="s">
        <v>4921</v>
      </c>
      <c r="Z1700" t="s">
        <v>4922</v>
      </c>
    </row>
    <row r="1701" spans="1:26" hidden="1">
      <c r="A1701" t="s">
        <v>18735</v>
      </c>
      <c r="B1701" t="s">
        <v>4905</v>
      </c>
      <c r="C1701" t="s">
        <v>4906</v>
      </c>
      <c r="D1701" t="s">
        <v>4907</v>
      </c>
      <c r="E1701" t="s">
        <v>4967</v>
      </c>
      <c r="F1701" t="s">
        <v>18736</v>
      </c>
      <c r="G1701" t="s">
        <v>18737</v>
      </c>
      <c r="H1701" t="s">
        <v>18738</v>
      </c>
      <c r="I1701" t="s">
        <v>4910</v>
      </c>
      <c r="J1701" t="s">
        <v>4911</v>
      </c>
      <c r="K1701" t="s">
        <v>4912</v>
      </c>
      <c r="L1701" t="s">
        <v>4913</v>
      </c>
      <c r="M1701" t="s">
        <v>4914</v>
      </c>
      <c r="N1701" t="s">
        <v>4914</v>
      </c>
      <c r="O1701" s="43">
        <v>42906.426053240742</v>
      </c>
      <c r="P1701" t="s">
        <v>18739</v>
      </c>
      <c r="Q1701" s="23" t="s">
        <v>10244</v>
      </c>
      <c r="R1701" t="s">
        <v>12446</v>
      </c>
      <c r="S1701">
        <v>6</v>
      </c>
      <c r="T1701" t="s">
        <v>4914</v>
      </c>
      <c r="U1701" t="s">
        <v>4917</v>
      </c>
      <c r="V1701" t="s">
        <v>4918</v>
      </c>
      <c r="W1701" t="s">
        <v>18740</v>
      </c>
      <c r="X1701" t="s">
        <v>4920</v>
      </c>
      <c r="Y1701" t="s">
        <v>4921</v>
      </c>
      <c r="Z1701" t="s">
        <v>4922</v>
      </c>
    </row>
    <row r="1702" spans="1:26" hidden="1">
      <c r="A1702" t="s">
        <v>18741</v>
      </c>
      <c r="B1702" t="s">
        <v>4905</v>
      </c>
      <c r="C1702" t="s">
        <v>4906</v>
      </c>
      <c r="D1702" t="s">
        <v>4907</v>
      </c>
      <c r="E1702" t="s">
        <v>5066</v>
      </c>
      <c r="F1702" t="s">
        <v>18742</v>
      </c>
      <c r="G1702" t="s">
        <v>18743</v>
      </c>
      <c r="H1702" t="s">
        <v>18744</v>
      </c>
      <c r="I1702" t="s">
        <v>4910</v>
      </c>
      <c r="J1702" t="s">
        <v>4911</v>
      </c>
      <c r="K1702" t="s">
        <v>4912</v>
      </c>
      <c r="L1702" t="s">
        <v>4913</v>
      </c>
      <c r="M1702" t="s">
        <v>4914</v>
      </c>
      <c r="N1702" t="s">
        <v>4914</v>
      </c>
      <c r="O1702" s="43">
        <v>42906.475729166668</v>
      </c>
      <c r="P1702" t="s">
        <v>18745</v>
      </c>
      <c r="Q1702" s="23" t="s">
        <v>10291</v>
      </c>
      <c r="R1702" t="s">
        <v>12480</v>
      </c>
      <c r="S1702">
        <v>800</v>
      </c>
      <c r="T1702" t="s">
        <v>4914</v>
      </c>
      <c r="U1702" t="s">
        <v>4917</v>
      </c>
      <c r="V1702" t="s">
        <v>4918</v>
      </c>
      <c r="W1702" t="s">
        <v>18746</v>
      </c>
      <c r="X1702" t="s">
        <v>4920</v>
      </c>
      <c r="Y1702" t="s">
        <v>4921</v>
      </c>
      <c r="Z1702" t="s">
        <v>4922</v>
      </c>
    </row>
    <row r="1703" spans="1:26" hidden="1">
      <c r="A1703" t="s">
        <v>18747</v>
      </c>
      <c r="B1703" t="s">
        <v>4905</v>
      </c>
      <c r="C1703" t="s">
        <v>4906</v>
      </c>
      <c r="D1703" t="s">
        <v>4907</v>
      </c>
      <c r="E1703" t="s">
        <v>5101</v>
      </c>
      <c r="F1703" t="s">
        <v>18748</v>
      </c>
      <c r="G1703" t="s">
        <v>18749</v>
      </c>
      <c r="H1703" t="s">
        <v>18750</v>
      </c>
      <c r="I1703" t="s">
        <v>4910</v>
      </c>
      <c r="J1703" t="s">
        <v>4911</v>
      </c>
      <c r="K1703" t="s">
        <v>4912</v>
      </c>
      <c r="L1703" t="s">
        <v>4913</v>
      </c>
      <c r="M1703" t="s">
        <v>4914</v>
      </c>
      <c r="N1703" t="s">
        <v>4914</v>
      </c>
      <c r="O1703" s="43">
        <v>42906.67633101852</v>
      </c>
      <c r="P1703" t="s">
        <v>18751</v>
      </c>
      <c r="Q1703" s="23" t="s">
        <v>10483</v>
      </c>
      <c r="R1703" t="s">
        <v>12628</v>
      </c>
      <c r="S1703">
        <v>292</v>
      </c>
      <c r="T1703" t="s">
        <v>4914</v>
      </c>
      <c r="U1703" t="s">
        <v>4917</v>
      </c>
      <c r="V1703" t="s">
        <v>4918</v>
      </c>
      <c r="W1703" t="s">
        <v>18752</v>
      </c>
      <c r="X1703" t="s">
        <v>4920</v>
      </c>
      <c r="Y1703" t="s">
        <v>4921</v>
      </c>
      <c r="Z1703" t="s">
        <v>4922</v>
      </c>
    </row>
    <row r="1704" spans="1:26" hidden="1">
      <c r="A1704" t="s">
        <v>18753</v>
      </c>
      <c r="B1704" t="s">
        <v>4905</v>
      </c>
      <c r="C1704" t="s">
        <v>4906</v>
      </c>
      <c r="D1704" t="s">
        <v>4907</v>
      </c>
      <c r="E1704" t="s">
        <v>4954</v>
      </c>
      <c r="F1704" t="s">
        <v>18754</v>
      </c>
      <c r="G1704" t="s">
        <v>18755</v>
      </c>
      <c r="H1704" t="s">
        <v>18756</v>
      </c>
      <c r="I1704" t="s">
        <v>4910</v>
      </c>
      <c r="J1704" t="s">
        <v>4911</v>
      </c>
      <c r="K1704" t="s">
        <v>4912</v>
      </c>
      <c r="L1704" t="s">
        <v>4913</v>
      </c>
      <c r="M1704" t="s">
        <v>4914</v>
      </c>
      <c r="N1704" t="s">
        <v>4914</v>
      </c>
      <c r="O1704" s="43">
        <v>42906.431828703702</v>
      </c>
      <c r="P1704" t="s">
        <v>18757</v>
      </c>
      <c r="Q1704" s="23" t="s">
        <v>10250</v>
      </c>
      <c r="R1704" t="s">
        <v>12450</v>
      </c>
      <c r="S1704">
        <v>500</v>
      </c>
      <c r="T1704" t="s">
        <v>4914</v>
      </c>
      <c r="U1704" t="s">
        <v>4917</v>
      </c>
      <c r="V1704" t="s">
        <v>4918</v>
      </c>
      <c r="W1704" t="s">
        <v>18758</v>
      </c>
      <c r="X1704" t="s">
        <v>4920</v>
      </c>
      <c r="Y1704" t="s">
        <v>4921</v>
      </c>
      <c r="Z1704" t="s">
        <v>4922</v>
      </c>
    </row>
    <row r="1705" spans="1:26" hidden="1">
      <c r="A1705" t="s">
        <v>18759</v>
      </c>
      <c r="B1705" t="s">
        <v>4905</v>
      </c>
      <c r="C1705" t="s">
        <v>4906</v>
      </c>
      <c r="D1705" t="s">
        <v>4907</v>
      </c>
      <c r="E1705" t="s">
        <v>5144</v>
      </c>
      <c r="F1705" t="s">
        <v>18760</v>
      </c>
      <c r="G1705" t="s">
        <v>18761</v>
      </c>
      <c r="H1705" t="s">
        <v>18762</v>
      </c>
      <c r="I1705" t="s">
        <v>4910</v>
      </c>
      <c r="J1705" t="s">
        <v>4911</v>
      </c>
      <c r="K1705" t="s">
        <v>4912</v>
      </c>
      <c r="L1705" t="s">
        <v>4913</v>
      </c>
      <c r="M1705" t="s">
        <v>4914</v>
      </c>
      <c r="N1705" t="s">
        <v>4914</v>
      </c>
      <c r="O1705" s="43">
        <v>42906.410717592589</v>
      </c>
      <c r="P1705" t="s">
        <v>18763</v>
      </c>
      <c r="Q1705" s="23" t="s">
        <v>10232</v>
      </c>
      <c r="R1705" t="s">
        <v>12438</v>
      </c>
      <c r="S1705">
        <v>16</v>
      </c>
      <c r="T1705" t="s">
        <v>4914</v>
      </c>
      <c r="U1705" t="s">
        <v>4917</v>
      </c>
      <c r="V1705" t="s">
        <v>4918</v>
      </c>
      <c r="W1705" t="s">
        <v>18764</v>
      </c>
      <c r="X1705" t="s">
        <v>4920</v>
      </c>
      <c r="Y1705" t="s">
        <v>4921</v>
      </c>
      <c r="Z1705" t="s">
        <v>4922</v>
      </c>
    </row>
    <row r="1706" spans="1:26" hidden="1">
      <c r="A1706" t="s">
        <v>18765</v>
      </c>
      <c r="B1706" t="s">
        <v>4905</v>
      </c>
      <c r="C1706" t="s">
        <v>4906</v>
      </c>
      <c r="D1706" t="s">
        <v>4907</v>
      </c>
      <c r="E1706" t="s">
        <v>5097</v>
      </c>
      <c r="F1706" t="s">
        <v>18766</v>
      </c>
      <c r="G1706" t="s">
        <v>18767</v>
      </c>
      <c r="H1706" t="s">
        <v>18768</v>
      </c>
      <c r="I1706" t="s">
        <v>4910</v>
      </c>
      <c r="J1706" t="s">
        <v>4911</v>
      </c>
      <c r="K1706" t="s">
        <v>4956</v>
      </c>
      <c r="L1706" t="s">
        <v>4913</v>
      </c>
      <c r="M1706" t="s">
        <v>4914</v>
      </c>
      <c r="N1706" t="s">
        <v>4914</v>
      </c>
      <c r="O1706" s="43">
        <v>42906.434016203704</v>
      </c>
      <c r="P1706" t="s">
        <v>18769</v>
      </c>
      <c r="Q1706" s="23" t="s">
        <v>10259</v>
      </c>
      <c r="R1706" t="s">
        <v>12456</v>
      </c>
      <c r="S1706">
        <v>300</v>
      </c>
      <c r="T1706" t="s">
        <v>4914</v>
      </c>
      <c r="U1706" t="s">
        <v>4917</v>
      </c>
      <c r="V1706" t="s">
        <v>4918</v>
      </c>
      <c r="W1706" t="s">
        <v>18770</v>
      </c>
      <c r="X1706" t="s">
        <v>4920</v>
      </c>
      <c r="Y1706" t="s">
        <v>4921</v>
      </c>
      <c r="Z1706" t="s">
        <v>4922</v>
      </c>
    </row>
    <row r="1707" spans="1:26" hidden="1">
      <c r="A1707" t="s">
        <v>18771</v>
      </c>
      <c r="B1707" t="s">
        <v>4905</v>
      </c>
      <c r="C1707" t="s">
        <v>4906</v>
      </c>
      <c r="D1707" t="s">
        <v>4907</v>
      </c>
      <c r="E1707" t="s">
        <v>6673</v>
      </c>
      <c r="F1707" t="s">
        <v>18772</v>
      </c>
      <c r="G1707" t="s">
        <v>18773</v>
      </c>
      <c r="H1707" t="s">
        <v>18774</v>
      </c>
      <c r="I1707" t="s">
        <v>4910</v>
      </c>
      <c r="J1707" t="s">
        <v>4911</v>
      </c>
      <c r="K1707" t="s">
        <v>4956</v>
      </c>
      <c r="L1707" t="s">
        <v>4913</v>
      </c>
      <c r="M1707" t="s">
        <v>4914</v>
      </c>
      <c r="N1707" t="s">
        <v>4914</v>
      </c>
      <c r="O1707" s="43">
        <v>42906.651886574073</v>
      </c>
      <c r="P1707" t="s">
        <v>18775</v>
      </c>
      <c r="Q1707" s="23" t="s">
        <v>10449</v>
      </c>
      <c r="R1707" t="s">
        <v>12602</v>
      </c>
      <c r="S1707">
        <v>50</v>
      </c>
      <c r="T1707" t="s">
        <v>4914</v>
      </c>
      <c r="U1707" t="s">
        <v>4917</v>
      </c>
      <c r="V1707" t="s">
        <v>4918</v>
      </c>
      <c r="W1707" t="s">
        <v>18776</v>
      </c>
      <c r="X1707" t="s">
        <v>4920</v>
      </c>
      <c r="Y1707" t="s">
        <v>4921</v>
      </c>
      <c r="Z1707" t="s">
        <v>4922</v>
      </c>
    </row>
    <row r="1708" spans="1:26" hidden="1">
      <c r="A1708" t="s">
        <v>18777</v>
      </c>
      <c r="B1708" t="s">
        <v>4905</v>
      </c>
      <c r="C1708" t="s">
        <v>4906</v>
      </c>
      <c r="D1708" t="s">
        <v>4907</v>
      </c>
      <c r="E1708" t="s">
        <v>5073</v>
      </c>
      <c r="F1708" t="s">
        <v>18778</v>
      </c>
      <c r="G1708" t="s">
        <v>18779</v>
      </c>
      <c r="H1708" t="s">
        <v>18780</v>
      </c>
      <c r="I1708" t="s">
        <v>4910</v>
      </c>
      <c r="J1708" t="s">
        <v>4911</v>
      </c>
      <c r="K1708" t="s">
        <v>4956</v>
      </c>
      <c r="L1708" t="s">
        <v>4913</v>
      </c>
      <c r="M1708" t="s">
        <v>4914</v>
      </c>
      <c r="N1708" t="s">
        <v>4914</v>
      </c>
      <c r="O1708" s="43">
        <v>42906.606412037036</v>
      </c>
      <c r="P1708" t="s">
        <v>18781</v>
      </c>
      <c r="Q1708" s="23" t="s">
        <v>10362</v>
      </c>
      <c r="R1708" t="s">
        <v>12536</v>
      </c>
      <c r="S1708">
        <v>500</v>
      </c>
      <c r="T1708" t="s">
        <v>4914</v>
      </c>
      <c r="U1708" t="s">
        <v>4917</v>
      </c>
      <c r="V1708" t="s">
        <v>4918</v>
      </c>
      <c r="W1708" t="s">
        <v>18782</v>
      </c>
      <c r="X1708" t="s">
        <v>4920</v>
      </c>
      <c r="Y1708" t="s">
        <v>4921</v>
      </c>
      <c r="Z1708" t="s">
        <v>4922</v>
      </c>
    </row>
    <row r="1709" spans="1:26" hidden="1">
      <c r="A1709" t="s">
        <v>18783</v>
      </c>
      <c r="B1709" t="s">
        <v>4905</v>
      </c>
      <c r="C1709" t="s">
        <v>4906</v>
      </c>
      <c r="D1709" t="s">
        <v>4907</v>
      </c>
      <c r="E1709" t="s">
        <v>4998</v>
      </c>
      <c r="F1709" t="s">
        <v>18784</v>
      </c>
      <c r="G1709" t="s">
        <v>18785</v>
      </c>
      <c r="H1709" t="s">
        <v>18786</v>
      </c>
      <c r="I1709" t="s">
        <v>4910</v>
      </c>
      <c r="J1709" t="s">
        <v>4911</v>
      </c>
      <c r="K1709" t="s">
        <v>4961</v>
      </c>
      <c r="L1709" t="s">
        <v>4913</v>
      </c>
      <c r="M1709" t="s">
        <v>4914</v>
      </c>
      <c r="N1709" t="s">
        <v>4914</v>
      </c>
      <c r="O1709" s="43">
        <v>42906.609837962962</v>
      </c>
      <c r="P1709" t="s">
        <v>18787</v>
      </c>
      <c r="Q1709" s="23" t="s">
        <v>10371</v>
      </c>
      <c r="R1709" t="s">
        <v>12542</v>
      </c>
      <c r="S1709">
        <v>4</v>
      </c>
      <c r="T1709" t="s">
        <v>4914</v>
      </c>
      <c r="U1709" t="s">
        <v>4917</v>
      </c>
      <c r="V1709" t="s">
        <v>4918</v>
      </c>
      <c r="W1709" t="s">
        <v>18788</v>
      </c>
      <c r="X1709" t="s">
        <v>4920</v>
      </c>
      <c r="Y1709" t="s">
        <v>4921</v>
      </c>
      <c r="Z1709" t="s">
        <v>4922</v>
      </c>
    </row>
    <row r="1710" spans="1:26" hidden="1">
      <c r="A1710" t="s">
        <v>18789</v>
      </c>
      <c r="B1710" t="s">
        <v>4905</v>
      </c>
      <c r="C1710" t="s">
        <v>4906</v>
      </c>
      <c r="D1710" t="s">
        <v>4907</v>
      </c>
      <c r="E1710" t="s">
        <v>5446</v>
      </c>
      <c r="F1710" t="s">
        <v>18790</v>
      </c>
      <c r="G1710" t="s">
        <v>18791</v>
      </c>
      <c r="H1710" t="s">
        <v>18792</v>
      </c>
      <c r="I1710" t="s">
        <v>4910</v>
      </c>
      <c r="J1710" t="s">
        <v>4911</v>
      </c>
      <c r="K1710" t="s">
        <v>4912</v>
      </c>
      <c r="L1710" t="s">
        <v>4913</v>
      </c>
      <c r="M1710" t="s">
        <v>4914</v>
      </c>
      <c r="N1710" t="s">
        <v>4914</v>
      </c>
      <c r="O1710" s="43">
        <v>42906.630416666667</v>
      </c>
      <c r="P1710" t="s">
        <v>18793</v>
      </c>
      <c r="Q1710" s="23" t="s">
        <v>10418</v>
      </c>
      <c r="R1710" t="s">
        <v>12578</v>
      </c>
      <c r="S1710">
        <v>2000</v>
      </c>
      <c r="T1710" t="s">
        <v>4914</v>
      </c>
      <c r="U1710" t="s">
        <v>4917</v>
      </c>
      <c r="V1710" t="s">
        <v>4918</v>
      </c>
      <c r="W1710" t="s">
        <v>18794</v>
      </c>
      <c r="X1710" t="s">
        <v>4920</v>
      </c>
      <c r="Y1710" t="s">
        <v>4921</v>
      </c>
      <c r="Z1710" t="s">
        <v>4922</v>
      </c>
    </row>
    <row r="1711" spans="1:26" hidden="1">
      <c r="A1711" t="s">
        <v>18795</v>
      </c>
      <c r="B1711" t="s">
        <v>4905</v>
      </c>
      <c r="C1711" t="s">
        <v>4906</v>
      </c>
      <c r="D1711" t="s">
        <v>4907</v>
      </c>
      <c r="E1711" t="s">
        <v>7538</v>
      </c>
      <c r="F1711" t="s">
        <v>18796</v>
      </c>
      <c r="G1711" t="s">
        <v>18797</v>
      </c>
      <c r="H1711" t="s">
        <v>18798</v>
      </c>
      <c r="I1711" t="s">
        <v>4910</v>
      </c>
      <c r="J1711" t="s">
        <v>4911</v>
      </c>
      <c r="K1711" t="s">
        <v>4956</v>
      </c>
      <c r="L1711" t="s">
        <v>4913</v>
      </c>
      <c r="M1711" t="s">
        <v>4914</v>
      </c>
      <c r="N1711" t="s">
        <v>4914</v>
      </c>
      <c r="O1711" s="43">
        <v>42906.631192129629</v>
      </c>
      <c r="P1711" t="s">
        <v>18799</v>
      </c>
      <c r="Q1711" s="23" t="s">
        <v>10424</v>
      </c>
      <c r="R1711" t="s">
        <v>12582</v>
      </c>
      <c r="S1711">
        <v>900</v>
      </c>
      <c r="T1711" t="s">
        <v>6665</v>
      </c>
      <c r="U1711" t="s">
        <v>4917</v>
      </c>
      <c r="V1711" t="s">
        <v>4918</v>
      </c>
      <c r="W1711" t="s">
        <v>18800</v>
      </c>
      <c r="X1711" t="s">
        <v>4920</v>
      </c>
      <c r="Y1711" t="s">
        <v>4921</v>
      </c>
      <c r="Z1711" t="s">
        <v>4922</v>
      </c>
    </row>
    <row r="1712" spans="1:26" hidden="1">
      <c r="A1712" t="s">
        <v>18801</v>
      </c>
      <c r="B1712" t="s">
        <v>4905</v>
      </c>
      <c r="C1712" t="s">
        <v>4906</v>
      </c>
      <c r="D1712" t="s">
        <v>4907</v>
      </c>
      <c r="E1712" t="s">
        <v>5356</v>
      </c>
      <c r="F1712" t="s">
        <v>18802</v>
      </c>
      <c r="G1712" t="s">
        <v>18803</v>
      </c>
      <c r="H1712" t="s">
        <v>18798</v>
      </c>
      <c r="I1712" t="s">
        <v>4910</v>
      </c>
      <c r="J1712" t="s">
        <v>4911</v>
      </c>
      <c r="K1712" t="s">
        <v>4956</v>
      </c>
      <c r="L1712" t="s">
        <v>4913</v>
      </c>
      <c r="M1712" t="s">
        <v>4914</v>
      </c>
      <c r="N1712" t="s">
        <v>4914</v>
      </c>
      <c r="O1712" s="43">
        <v>42906.630902777775</v>
      </c>
      <c r="P1712" t="s">
        <v>18804</v>
      </c>
      <c r="Q1712" s="23" t="s">
        <v>10421</v>
      </c>
      <c r="R1712" t="s">
        <v>12580</v>
      </c>
      <c r="S1712">
        <v>490</v>
      </c>
      <c r="T1712" t="s">
        <v>4914</v>
      </c>
      <c r="U1712" t="s">
        <v>4917</v>
      </c>
      <c r="V1712" t="s">
        <v>4918</v>
      </c>
      <c r="W1712" t="s">
        <v>18805</v>
      </c>
      <c r="X1712" t="s">
        <v>4920</v>
      </c>
      <c r="Y1712" t="s">
        <v>4921</v>
      </c>
      <c r="Z1712" t="s">
        <v>4922</v>
      </c>
    </row>
    <row r="1713" spans="1:26" hidden="1">
      <c r="A1713" t="s">
        <v>18806</v>
      </c>
      <c r="B1713" t="s">
        <v>4905</v>
      </c>
      <c r="C1713" t="s">
        <v>4906</v>
      </c>
      <c r="D1713" t="s">
        <v>4907</v>
      </c>
      <c r="E1713" t="s">
        <v>5101</v>
      </c>
      <c r="F1713" t="s">
        <v>18807</v>
      </c>
      <c r="G1713" t="s">
        <v>18808</v>
      </c>
      <c r="H1713" t="s">
        <v>18809</v>
      </c>
      <c r="I1713" t="s">
        <v>4910</v>
      </c>
      <c r="J1713" t="s">
        <v>4911</v>
      </c>
      <c r="K1713" t="s">
        <v>4961</v>
      </c>
      <c r="L1713" t="s">
        <v>4913</v>
      </c>
      <c r="M1713" t="s">
        <v>4914</v>
      </c>
      <c r="N1713" t="s">
        <v>4914</v>
      </c>
      <c r="O1713" s="43">
        <v>42906.71434027778</v>
      </c>
      <c r="P1713" t="s">
        <v>4951</v>
      </c>
      <c r="Q1713" s="23" t="s">
        <v>10539</v>
      </c>
      <c r="R1713" t="s">
        <v>12668</v>
      </c>
      <c r="S1713">
        <v>300</v>
      </c>
      <c r="T1713" t="s">
        <v>4914</v>
      </c>
      <c r="U1713" t="s">
        <v>4917</v>
      </c>
      <c r="V1713" t="s">
        <v>4952</v>
      </c>
      <c r="W1713" t="s">
        <v>18810</v>
      </c>
      <c r="X1713" t="s">
        <v>4920</v>
      </c>
      <c r="Y1713" t="s">
        <v>4921</v>
      </c>
      <c r="Z1713" t="s">
        <v>4922</v>
      </c>
    </row>
    <row r="1714" spans="1:26" hidden="1">
      <c r="A1714" t="s">
        <v>18811</v>
      </c>
      <c r="B1714" t="s">
        <v>4905</v>
      </c>
      <c r="C1714" t="s">
        <v>4906</v>
      </c>
      <c r="D1714" t="s">
        <v>4907</v>
      </c>
      <c r="E1714" t="s">
        <v>6730</v>
      </c>
      <c r="F1714" t="s">
        <v>18812</v>
      </c>
      <c r="G1714" t="s">
        <v>18813</v>
      </c>
      <c r="H1714" t="s">
        <v>18814</v>
      </c>
      <c r="I1714" t="s">
        <v>4910</v>
      </c>
      <c r="J1714" t="s">
        <v>4911</v>
      </c>
      <c r="K1714" t="s">
        <v>4912</v>
      </c>
      <c r="L1714" t="s">
        <v>4913</v>
      </c>
      <c r="M1714" t="s">
        <v>4914</v>
      </c>
      <c r="N1714" t="s">
        <v>4914</v>
      </c>
      <c r="O1714" s="43">
        <v>42906.403668981482</v>
      </c>
      <c r="P1714" t="s">
        <v>18815</v>
      </c>
      <c r="Q1714" s="23" t="s">
        <v>10229</v>
      </c>
      <c r="R1714" t="s">
        <v>12436</v>
      </c>
      <c r="S1714">
        <v>67</v>
      </c>
      <c r="T1714" t="s">
        <v>4914</v>
      </c>
      <c r="U1714" t="s">
        <v>4917</v>
      </c>
      <c r="V1714" t="s">
        <v>4918</v>
      </c>
      <c r="W1714" t="s">
        <v>18816</v>
      </c>
      <c r="X1714" t="s">
        <v>4920</v>
      </c>
      <c r="Y1714" t="s">
        <v>4921</v>
      </c>
      <c r="Z1714" t="s">
        <v>4922</v>
      </c>
    </row>
    <row r="1715" spans="1:26" hidden="1">
      <c r="A1715" t="s">
        <v>18817</v>
      </c>
      <c r="B1715" t="s">
        <v>4905</v>
      </c>
      <c r="C1715" t="s">
        <v>4906</v>
      </c>
      <c r="D1715" t="s">
        <v>4907</v>
      </c>
      <c r="E1715" t="s">
        <v>6673</v>
      </c>
      <c r="F1715" t="s">
        <v>18818</v>
      </c>
      <c r="G1715" t="s">
        <v>18819</v>
      </c>
      <c r="H1715" t="s">
        <v>18820</v>
      </c>
      <c r="I1715" t="s">
        <v>4910</v>
      </c>
      <c r="J1715" t="s">
        <v>4911</v>
      </c>
      <c r="K1715" t="s">
        <v>4961</v>
      </c>
      <c r="L1715" t="s">
        <v>4913</v>
      </c>
      <c r="M1715" t="s">
        <v>4914</v>
      </c>
      <c r="N1715" t="s">
        <v>4914</v>
      </c>
      <c r="O1715" s="43">
        <v>42906.488287037035</v>
      </c>
      <c r="P1715" t="s">
        <v>18821</v>
      </c>
      <c r="Q1715" s="23" t="s">
        <v>10306</v>
      </c>
      <c r="R1715" t="s">
        <v>12492</v>
      </c>
      <c r="S1715">
        <v>14</v>
      </c>
      <c r="T1715" t="s">
        <v>4914</v>
      </c>
      <c r="U1715" t="s">
        <v>4917</v>
      </c>
      <c r="V1715" t="s">
        <v>4918</v>
      </c>
      <c r="W1715" t="s">
        <v>18822</v>
      </c>
      <c r="X1715" t="s">
        <v>4920</v>
      </c>
      <c r="Y1715" t="s">
        <v>4921</v>
      </c>
      <c r="Z1715" t="s">
        <v>4922</v>
      </c>
    </row>
    <row r="1716" spans="1:26" hidden="1">
      <c r="A1716" t="s">
        <v>18823</v>
      </c>
      <c r="B1716" t="s">
        <v>4905</v>
      </c>
      <c r="C1716" t="s">
        <v>4906</v>
      </c>
      <c r="D1716" t="s">
        <v>4907</v>
      </c>
      <c r="E1716" t="s">
        <v>6199</v>
      </c>
      <c r="F1716" t="s">
        <v>18824</v>
      </c>
      <c r="G1716" t="s">
        <v>18825</v>
      </c>
      <c r="H1716" t="s">
        <v>18826</v>
      </c>
      <c r="I1716" t="s">
        <v>4910</v>
      </c>
      <c r="J1716" t="s">
        <v>4911</v>
      </c>
      <c r="K1716" t="s">
        <v>7502</v>
      </c>
      <c r="L1716" t="s">
        <v>4913</v>
      </c>
      <c r="M1716" t="s">
        <v>4914</v>
      </c>
      <c r="N1716" t="s">
        <v>4914</v>
      </c>
      <c r="O1716" s="43">
        <v>42906.616956018515</v>
      </c>
      <c r="P1716" t="s">
        <v>18827</v>
      </c>
      <c r="Q1716" s="23" t="s">
        <v>10394</v>
      </c>
      <c r="R1716" t="s">
        <v>12560</v>
      </c>
      <c r="S1716">
        <v>2000</v>
      </c>
      <c r="T1716" t="s">
        <v>4914</v>
      </c>
      <c r="U1716" t="s">
        <v>4917</v>
      </c>
      <c r="V1716" t="s">
        <v>4918</v>
      </c>
      <c r="W1716" t="s">
        <v>18828</v>
      </c>
      <c r="X1716" t="s">
        <v>4920</v>
      </c>
      <c r="Y1716" t="s">
        <v>4921</v>
      </c>
      <c r="Z1716" t="s">
        <v>4922</v>
      </c>
    </row>
    <row r="1717" spans="1:26" hidden="1">
      <c r="A1717" t="s">
        <v>18829</v>
      </c>
      <c r="B1717" t="s">
        <v>4905</v>
      </c>
      <c r="C1717" t="s">
        <v>4906</v>
      </c>
      <c r="D1717" t="s">
        <v>4907</v>
      </c>
      <c r="E1717" t="s">
        <v>4998</v>
      </c>
      <c r="F1717" t="s">
        <v>18830</v>
      </c>
      <c r="G1717" t="s">
        <v>18831</v>
      </c>
      <c r="H1717" t="s">
        <v>18832</v>
      </c>
      <c r="I1717" t="s">
        <v>4910</v>
      </c>
      <c r="J1717" t="s">
        <v>4911</v>
      </c>
      <c r="K1717" t="s">
        <v>6145</v>
      </c>
      <c r="L1717" t="s">
        <v>4913</v>
      </c>
      <c r="M1717" t="s">
        <v>4914</v>
      </c>
      <c r="N1717" t="s">
        <v>4914</v>
      </c>
      <c r="O1717" s="43">
        <v>42906.346886574072</v>
      </c>
      <c r="P1717" t="s">
        <v>18833</v>
      </c>
      <c r="Q1717" s="23" t="s">
        <v>10205</v>
      </c>
      <c r="R1717" t="s">
        <v>12416</v>
      </c>
      <c r="S1717">
        <v>100</v>
      </c>
      <c r="T1717" t="s">
        <v>4914</v>
      </c>
      <c r="U1717" t="s">
        <v>4917</v>
      </c>
      <c r="V1717" t="s">
        <v>4918</v>
      </c>
      <c r="W1717" t="s">
        <v>18834</v>
      </c>
      <c r="X1717" t="s">
        <v>4920</v>
      </c>
      <c r="Y1717" t="s">
        <v>4921</v>
      </c>
      <c r="Z1717" t="s">
        <v>4922</v>
      </c>
    </row>
    <row r="1718" spans="1:26" hidden="1">
      <c r="A1718" t="s">
        <v>18835</v>
      </c>
      <c r="B1718" t="s">
        <v>4905</v>
      </c>
      <c r="C1718" t="s">
        <v>4906</v>
      </c>
      <c r="D1718" t="s">
        <v>4907</v>
      </c>
      <c r="E1718" t="s">
        <v>5492</v>
      </c>
      <c r="F1718" t="s">
        <v>18836</v>
      </c>
      <c r="G1718" t="s">
        <v>18837</v>
      </c>
      <c r="H1718" t="s">
        <v>18838</v>
      </c>
      <c r="I1718" t="s">
        <v>4910</v>
      </c>
      <c r="J1718" t="s">
        <v>4911</v>
      </c>
      <c r="K1718" t="s">
        <v>4995</v>
      </c>
      <c r="L1718" t="s">
        <v>4913</v>
      </c>
      <c r="M1718" t="s">
        <v>4914</v>
      </c>
      <c r="N1718" t="s">
        <v>4914</v>
      </c>
      <c r="O1718" s="43">
        <v>42906.513229166667</v>
      </c>
      <c r="P1718" t="s">
        <v>18839</v>
      </c>
      <c r="Q1718" s="23" t="s">
        <v>10336</v>
      </c>
      <c r="R1718" t="s">
        <v>12516</v>
      </c>
      <c r="S1718">
        <v>179</v>
      </c>
      <c r="T1718" t="s">
        <v>5646</v>
      </c>
      <c r="U1718" t="s">
        <v>4917</v>
      </c>
      <c r="V1718" t="s">
        <v>4918</v>
      </c>
      <c r="W1718" t="s">
        <v>18840</v>
      </c>
      <c r="X1718" t="s">
        <v>4920</v>
      </c>
      <c r="Y1718" t="s">
        <v>4921</v>
      </c>
      <c r="Z1718" t="s">
        <v>4922</v>
      </c>
    </row>
    <row r="1719" spans="1:26" hidden="1">
      <c r="A1719" t="s">
        <v>18841</v>
      </c>
      <c r="B1719" t="s">
        <v>4905</v>
      </c>
      <c r="C1719" t="s">
        <v>4906</v>
      </c>
      <c r="D1719" t="s">
        <v>4907</v>
      </c>
      <c r="E1719" t="s">
        <v>6614</v>
      </c>
      <c r="F1719" t="s">
        <v>18842</v>
      </c>
      <c r="G1719" t="s">
        <v>18843</v>
      </c>
      <c r="H1719" t="s">
        <v>18844</v>
      </c>
      <c r="I1719" t="s">
        <v>4910</v>
      </c>
      <c r="J1719" t="s">
        <v>4911</v>
      </c>
      <c r="K1719" t="s">
        <v>4912</v>
      </c>
      <c r="L1719" t="s">
        <v>4913</v>
      </c>
      <c r="M1719" t="s">
        <v>4914</v>
      </c>
      <c r="N1719" t="s">
        <v>4914</v>
      </c>
      <c r="O1719" s="43">
        <v>42906.628009259257</v>
      </c>
      <c r="P1719" t="s">
        <v>18845</v>
      </c>
      <c r="Q1719" s="23" t="s">
        <v>10409</v>
      </c>
      <c r="R1719" t="s">
        <v>12572</v>
      </c>
      <c r="S1719">
        <v>207</v>
      </c>
      <c r="T1719" t="s">
        <v>4914</v>
      </c>
      <c r="U1719" t="s">
        <v>4917</v>
      </c>
      <c r="V1719" t="s">
        <v>4918</v>
      </c>
      <c r="W1719" t="s">
        <v>18846</v>
      </c>
      <c r="X1719" t="s">
        <v>4920</v>
      </c>
      <c r="Y1719" t="s">
        <v>4921</v>
      </c>
      <c r="Z1719" t="s">
        <v>4922</v>
      </c>
    </row>
    <row r="1720" spans="1:26" hidden="1">
      <c r="A1720" t="s">
        <v>18847</v>
      </c>
      <c r="B1720" t="s">
        <v>4905</v>
      </c>
      <c r="C1720" t="s">
        <v>4906</v>
      </c>
      <c r="D1720" t="s">
        <v>4907</v>
      </c>
      <c r="E1720" t="s">
        <v>4936</v>
      </c>
      <c r="F1720" t="s">
        <v>18848</v>
      </c>
      <c r="G1720" t="s">
        <v>18849</v>
      </c>
      <c r="H1720" t="s">
        <v>18850</v>
      </c>
      <c r="I1720" t="s">
        <v>4910</v>
      </c>
      <c r="J1720" t="s">
        <v>4911</v>
      </c>
      <c r="K1720" t="s">
        <v>4912</v>
      </c>
      <c r="L1720" t="s">
        <v>4913</v>
      </c>
      <c r="M1720" t="s">
        <v>4914</v>
      </c>
      <c r="N1720" t="s">
        <v>4914</v>
      </c>
      <c r="O1720" s="43">
        <v>42906.68577546296</v>
      </c>
      <c r="P1720" t="s">
        <v>18851</v>
      </c>
      <c r="Q1720" s="23" t="s">
        <v>10502</v>
      </c>
      <c r="R1720" t="s">
        <v>12642</v>
      </c>
      <c r="S1720">
        <v>50</v>
      </c>
      <c r="T1720" t="s">
        <v>4914</v>
      </c>
      <c r="U1720" t="s">
        <v>4917</v>
      </c>
      <c r="V1720" t="s">
        <v>4918</v>
      </c>
      <c r="W1720" t="s">
        <v>18852</v>
      </c>
      <c r="X1720" t="s">
        <v>4920</v>
      </c>
      <c r="Y1720" t="s">
        <v>4921</v>
      </c>
      <c r="Z1720" t="s">
        <v>4922</v>
      </c>
    </row>
    <row r="1721" spans="1:26" hidden="1">
      <c r="A1721" t="s">
        <v>18853</v>
      </c>
      <c r="B1721" t="s">
        <v>4905</v>
      </c>
      <c r="C1721" t="s">
        <v>4906</v>
      </c>
      <c r="D1721" t="s">
        <v>4907</v>
      </c>
      <c r="E1721" t="s">
        <v>5916</v>
      </c>
      <c r="F1721" t="s">
        <v>18854</v>
      </c>
      <c r="G1721" t="s">
        <v>18855</v>
      </c>
      <c r="H1721" t="s">
        <v>18856</v>
      </c>
      <c r="I1721" t="s">
        <v>4910</v>
      </c>
      <c r="J1721" t="s">
        <v>4911</v>
      </c>
      <c r="K1721" t="s">
        <v>4956</v>
      </c>
      <c r="L1721" t="s">
        <v>4913</v>
      </c>
      <c r="M1721" t="s">
        <v>4914</v>
      </c>
      <c r="N1721" t="s">
        <v>4914</v>
      </c>
      <c r="O1721" s="43">
        <v>42906.662974537037</v>
      </c>
      <c r="P1721" t="s">
        <v>18424</v>
      </c>
      <c r="Q1721" s="23" t="s">
        <v>10473</v>
      </c>
      <c r="R1721" t="s">
        <v>12620</v>
      </c>
      <c r="S1721">
        <v>90</v>
      </c>
      <c r="T1721" t="s">
        <v>4914</v>
      </c>
      <c r="U1721" t="s">
        <v>4917</v>
      </c>
      <c r="V1721" t="s">
        <v>4918</v>
      </c>
      <c r="W1721" t="s">
        <v>18857</v>
      </c>
      <c r="X1721" t="s">
        <v>4920</v>
      </c>
      <c r="Y1721" t="s">
        <v>4921</v>
      </c>
      <c r="Z1721" t="s">
        <v>4922</v>
      </c>
    </row>
    <row r="1722" spans="1:26" hidden="1">
      <c r="A1722" t="s">
        <v>18858</v>
      </c>
      <c r="B1722" t="s">
        <v>4905</v>
      </c>
      <c r="C1722" t="s">
        <v>4906</v>
      </c>
      <c r="D1722" t="s">
        <v>4907</v>
      </c>
      <c r="E1722" t="s">
        <v>4998</v>
      </c>
      <c r="F1722" t="s">
        <v>18859</v>
      </c>
      <c r="G1722" t="s">
        <v>18860</v>
      </c>
      <c r="H1722" t="s">
        <v>18861</v>
      </c>
      <c r="I1722" t="s">
        <v>4910</v>
      </c>
      <c r="J1722" t="s">
        <v>4911</v>
      </c>
      <c r="K1722" t="s">
        <v>5620</v>
      </c>
      <c r="L1722" t="s">
        <v>4913</v>
      </c>
      <c r="M1722" t="s">
        <v>4914</v>
      </c>
      <c r="N1722" t="s">
        <v>4914</v>
      </c>
      <c r="O1722" s="43">
        <v>42906.620196759257</v>
      </c>
      <c r="P1722" t="s">
        <v>18862</v>
      </c>
      <c r="Q1722" s="23" t="s">
        <v>10397</v>
      </c>
      <c r="R1722" t="s">
        <v>12562</v>
      </c>
      <c r="S1722">
        <v>100</v>
      </c>
      <c r="T1722" t="s">
        <v>4914</v>
      </c>
      <c r="U1722" t="s">
        <v>4917</v>
      </c>
      <c r="V1722" t="s">
        <v>4918</v>
      </c>
      <c r="W1722" t="s">
        <v>18863</v>
      </c>
      <c r="X1722" t="s">
        <v>4920</v>
      </c>
      <c r="Y1722" t="s">
        <v>4921</v>
      </c>
      <c r="Z1722" t="s">
        <v>4922</v>
      </c>
    </row>
    <row r="1723" spans="1:26" hidden="1">
      <c r="A1723" t="s">
        <v>18864</v>
      </c>
      <c r="B1723" t="s">
        <v>4905</v>
      </c>
      <c r="C1723" t="s">
        <v>4906</v>
      </c>
      <c r="D1723" t="s">
        <v>4907</v>
      </c>
      <c r="E1723" t="s">
        <v>5033</v>
      </c>
      <c r="F1723" t="s">
        <v>18865</v>
      </c>
      <c r="G1723" t="s">
        <v>18866</v>
      </c>
      <c r="H1723" t="s">
        <v>18861</v>
      </c>
      <c r="I1723" t="s">
        <v>4910</v>
      </c>
      <c r="J1723" t="s">
        <v>4911</v>
      </c>
      <c r="K1723" t="s">
        <v>5620</v>
      </c>
      <c r="L1723" t="s">
        <v>4913</v>
      </c>
      <c r="M1723" t="s">
        <v>4914</v>
      </c>
      <c r="N1723" t="s">
        <v>4914</v>
      </c>
      <c r="O1723" s="43">
        <v>42906.620451388888</v>
      </c>
      <c r="P1723" t="s">
        <v>18867</v>
      </c>
      <c r="Q1723" s="23" t="s">
        <v>10400</v>
      </c>
      <c r="R1723" t="s">
        <v>12564</v>
      </c>
      <c r="S1723">
        <v>100</v>
      </c>
      <c r="T1723" t="s">
        <v>4914</v>
      </c>
      <c r="U1723" t="s">
        <v>4917</v>
      </c>
      <c r="V1723" t="s">
        <v>4918</v>
      </c>
      <c r="W1723" t="s">
        <v>18863</v>
      </c>
      <c r="X1723" t="s">
        <v>4920</v>
      </c>
      <c r="Y1723" t="s">
        <v>4921</v>
      </c>
      <c r="Z1723" t="s">
        <v>4922</v>
      </c>
    </row>
    <row r="1724" spans="1:26" hidden="1">
      <c r="A1724" t="s">
        <v>16573</v>
      </c>
      <c r="B1724" t="s">
        <v>4905</v>
      </c>
      <c r="C1724" t="s">
        <v>4906</v>
      </c>
      <c r="D1724" t="s">
        <v>4907</v>
      </c>
      <c r="E1724" t="s">
        <v>5001</v>
      </c>
      <c r="F1724" t="s">
        <v>16574</v>
      </c>
      <c r="G1724" t="s">
        <v>16575</v>
      </c>
      <c r="H1724" t="s">
        <v>16576</v>
      </c>
      <c r="I1724" t="s">
        <v>4910</v>
      </c>
      <c r="J1724" t="s">
        <v>4911</v>
      </c>
      <c r="K1724" t="s">
        <v>4912</v>
      </c>
      <c r="L1724" t="s">
        <v>4913</v>
      </c>
      <c r="M1724" t="s">
        <v>4914</v>
      </c>
      <c r="N1724" t="s">
        <v>4914</v>
      </c>
      <c r="O1724" s="43">
        <v>42906.606296296297</v>
      </c>
      <c r="P1724" t="s">
        <v>18868</v>
      </c>
      <c r="Q1724" s="23" t="s">
        <v>10361</v>
      </c>
      <c r="R1724" t="s">
        <v>12534</v>
      </c>
      <c r="S1724">
        <v>133</v>
      </c>
      <c r="T1724" t="s">
        <v>4914</v>
      </c>
      <c r="U1724" t="s">
        <v>4917</v>
      </c>
      <c r="V1724" t="s">
        <v>4918</v>
      </c>
      <c r="W1724" t="s">
        <v>16578</v>
      </c>
      <c r="X1724" t="s">
        <v>4920</v>
      </c>
      <c r="Y1724" t="s">
        <v>4921</v>
      </c>
      <c r="Z1724" t="s">
        <v>4922</v>
      </c>
    </row>
    <row r="1725" spans="1:26" hidden="1">
      <c r="A1725" t="s">
        <v>18869</v>
      </c>
      <c r="B1725" t="s">
        <v>4905</v>
      </c>
      <c r="C1725" t="s">
        <v>4906</v>
      </c>
      <c r="D1725" t="s">
        <v>4907</v>
      </c>
      <c r="E1725" t="s">
        <v>4998</v>
      </c>
      <c r="F1725" t="s">
        <v>18870</v>
      </c>
      <c r="G1725" t="s">
        <v>18871</v>
      </c>
      <c r="H1725" t="s">
        <v>18872</v>
      </c>
      <c r="I1725" t="s">
        <v>4910</v>
      </c>
      <c r="J1725" t="s">
        <v>4911</v>
      </c>
      <c r="K1725" t="s">
        <v>4977</v>
      </c>
      <c r="L1725" t="s">
        <v>4913</v>
      </c>
      <c r="M1725" t="s">
        <v>4914</v>
      </c>
      <c r="N1725" t="s">
        <v>4914</v>
      </c>
      <c r="O1725" s="43">
        <v>42906.484861111108</v>
      </c>
      <c r="P1725" t="s">
        <v>18873</v>
      </c>
      <c r="Q1725" s="23" t="s">
        <v>10294</v>
      </c>
      <c r="R1725" t="s">
        <v>12482</v>
      </c>
      <c r="S1725">
        <v>167</v>
      </c>
      <c r="T1725" t="s">
        <v>4914</v>
      </c>
      <c r="U1725" t="s">
        <v>4917</v>
      </c>
      <c r="V1725" t="s">
        <v>4918</v>
      </c>
      <c r="W1725" t="s">
        <v>18874</v>
      </c>
      <c r="X1725" t="s">
        <v>4920</v>
      </c>
      <c r="Y1725" t="s">
        <v>4921</v>
      </c>
      <c r="Z1725" t="s">
        <v>4922</v>
      </c>
    </row>
    <row r="1726" spans="1:26" hidden="1">
      <c r="A1726" t="s">
        <v>18875</v>
      </c>
      <c r="B1726" t="s">
        <v>4905</v>
      </c>
      <c r="C1726" t="s">
        <v>4906</v>
      </c>
      <c r="D1726" t="s">
        <v>4907</v>
      </c>
      <c r="E1726" t="s">
        <v>5238</v>
      </c>
      <c r="F1726" t="s">
        <v>18876</v>
      </c>
      <c r="G1726" t="s">
        <v>18877</v>
      </c>
      <c r="H1726" t="s">
        <v>18878</v>
      </c>
      <c r="I1726" t="s">
        <v>4910</v>
      </c>
      <c r="J1726" t="s">
        <v>4911</v>
      </c>
      <c r="K1726" t="s">
        <v>4956</v>
      </c>
      <c r="L1726" t="s">
        <v>4913</v>
      </c>
      <c r="M1726" t="s">
        <v>4914</v>
      </c>
      <c r="N1726" t="s">
        <v>4914</v>
      </c>
      <c r="O1726" s="43">
        <v>42906.737673611111</v>
      </c>
      <c r="P1726" t="s">
        <v>18879</v>
      </c>
      <c r="Q1726" s="23" t="s">
        <v>10561</v>
      </c>
      <c r="R1726" t="s">
        <v>12684</v>
      </c>
      <c r="S1726">
        <v>162</v>
      </c>
      <c r="T1726" t="s">
        <v>4914</v>
      </c>
      <c r="U1726" t="s">
        <v>4917</v>
      </c>
      <c r="V1726" t="s">
        <v>4918</v>
      </c>
      <c r="W1726" t="s">
        <v>18880</v>
      </c>
      <c r="X1726" t="s">
        <v>4920</v>
      </c>
      <c r="Y1726" t="s">
        <v>4921</v>
      </c>
      <c r="Z1726" t="s">
        <v>4922</v>
      </c>
    </row>
    <row r="1727" spans="1:26" hidden="1">
      <c r="A1727" t="s">
        <v>18881</v>
      </c>
      <c r="B1727" t="s">
        <v>4905</v>
      </c>
      <c r="C1727" t="s">
        <v>4906</v>
      </c>
      <c r="D1727" t="s">
        <v>4907</v>
      </c>
      <c r="E1727" t="s">
        <v>5101</v>
      </c>
      <c r="F1727" t="s">
        <v>18882</v>
      </c>
      <c r="G1727" t="s">
        <v>18883</v>
      </c>
      <c r="H1727" t="s">
        <v>18884</v>
      </c>
      <c r="I1727" t="s">
        <v>4910</v>
      </c>
      <c r="J1727" t="s">
        <v>4911</v>
      </c>
      <c r="K1727" t="s">
        <v>4912</v>
      </c>
      <c r="L1727" t="s">
        <v>4913</v>
      </c>
      <c r="M1727" t="s">
        <v>4914</v>
      </c>
      <c r="N1727" t="s">
        <v>4914</v>
      </c>
      <c r="O1727" s="43">
        <v>42906.646539351852</v>
      </c>
      <c r="P1727" t="s">
        <v>18520</v>
      </c>
      <c r="Q1727" s="23" t="s">
        <v>10436</v>
      </c>
      <c r="R1727" t="s">
        <v>12590</v>
      </c>
      <c r="S1727">
        <v>10</v>
      </c>
      <c r="T1727" t="s">
        <v>4914</v>
      </c>
      <c r="U1727" t="s">
        <v>4917</v>
      </c>
      <c r="V1727" t="s">
        <v>4918</v>
      </c>
      <c r="W1727" t="s">
        <v>18885</v>
      </c>
      <c r="X1727" t="s">
        <v>4920</v>
      </c>
      <c r="Y1727" t="s">
        <v>4921</v>
      </c>
      <c r="Z1727" t="s">
        <v>4922</v>
      </c>
    </row>
    <row r="1728" spans="1:26" hidden="1">
      <c r="A1728" t="s">
        <v>18886</v>
      </c>
      <c r="B1728" t="s">
        <v>4905</v>
      </c>
      <c r="C1728" t="s">
        <v>4906</v>
      </c>
      <c r="D1728" t="s">
        <v>4907</v>
      </c>
      <c r="E1728" t="s">
        <v>4954</v>
      </c>
      <c r="F1728" t="s">
        <v>18887</v>
      </c>
      <c r="G1728" t="s">
        <v>18888</v>
      </c>
      <c r="H1728" t="s">
        <v>18889</v>
      </c>
      <c r="I1728" t="s">
        <v>4910</v>
      </c>
      <c r="J1728" t="s">
        <v>4911</v>
      </c>
      <c r="K1728" t="s">
        <v>5054</v>
      </c>
      <c r="L1728" t="s">
        <v>4913</v>
      </c>
      <c r="M1728" t="s">
        <v>4914</v>
      </c>
      <c r="N1728" t="s">
        <v>4914</v>
      </c>
      <c r="O1728" s="43">
        <v>42906.504027777781</v>
      </c>
      <c r="P1728" t="s">
        <v>18890</v>
      </c>
      <c r="Q1728" s="23" t="s">
        <v>10323</v>
      </c>
      <c r="R1728" t="s">
        <v>12506</v>
      </c>
      <c r="S1728">
        <v>286</v>
      </c>
      <c r="T1728" t="s">
        <v>4914</v>
      </c>
      <c r="U1728" t="s">
        <v>4917</v>
      </c>
      <c r="V1728" t="s">
        <v>4918</v>
      </c>
      <c r="W1728" t="s">
        <v>18891</v>
      </c>
      <c r="X1728" t="s">
        <v>4920</v>
      </c>
      <c r="Y1728" t="s">
        <v>4921</v>
      </c>
      <c r="Z1728" t="s">
        <v>4922</v>
      </c>
    </row>
    <row r="1729" spans="1:26" hidden="1">
      <c r="A1729" t="s">
        <v>18892</v>
      </c>
      <c r="B1729" t="s">
        <v>4905</v>
      </c>
      <c r="C1729" t="s">
        <v>4906</v>
      </c>
      <c r="D1729" t="s">
        <v>4907</v>
      </c>
      <c r="E1729" t="s">
        <v>5080</v>
      </c>
      <c r="F1729" t="s">
        <v>18893</v>
      </c>
      <c r="G1729" t="s">
        <v>18894</v>
      </c>
      <c r="H1729" t="s">
        <v>18895</v>
      </c>
      <c r="I1729" t="s">
        <v>4910</v>
      </c>
      <c r="J1729" t="s">
        <v>4911</v>
      </c>
      <c r="K1729" t="s">
        <v>4977</v>
      </c>
      <c r="L1729" t="s">
        <v>4913</v>
      </c>
      <c r="M1729" t="s">
        <v>4914</v>
      </c>
      <c r="N1729" t="s">
        <v>4914</v>
      </c>
      <c r="O1729" s="43">
        <v>42906.343715277777</v>
      </c>
      <c r="P1729" t="s">
        <v>18896</v>
      </c>
      <c r="Q1729" s="23" t="s">
        <v>10199</v>
      </c>
      <c r="R1729" t="s">
        <v>12412</v>
      </c>
      <c r="S1729">
        <v>1191</v>
      </c>
      <c r="T1729" t="s">
        <v>4914</v>
      </c>
      <c r="U1729" t="s">
        <v>4917</v>
      </c>
      <c r="V1729" t="s">
        <v>4918</v>
      </c>
      <c r="W1729" t="s">
        <v>18897</v>
      </c>
      <c r="X1729" t="s">
        <v>4920</v>
      </c>
      <c r="Y1729" t="s">
        <v>4921</v>
      </c>
      <c r="Z1729" t="s">
        <v>4922</v>
      </c>
    </row>
    <row r="1730" spans="1:26" hidden="1">
      <c r="A1730" t="s">
        <v>18898</v>
      </c>
      <c r="B1730" t="s">
        <v>4905</v>
      </c>
      <c r="C1730" t="s">
        <v>4906</v>
      </c>
      <c r="D1730" t="s">
        <v>4907</v>
      </c>
      <c r="E1730" t="s">
        <v>4954</v>
      </c>
      <c r="F1730" t="s">
        <v>18899</v>
      </c>
      <c r="G1730" t="s">
        <v>18900</v>
      </c>
      <c r="H1730" t="s">
        <v>18901</v>
      </c>
      <c r="I1730" t="s">
        <v>4910</v>
      </c>
      <c r="J1730" t="s">
        <v>4911</v>
      </c>
      <c r="K1730" t="s">
        <v>4956</v>
      </c>
      <c r="L1730" t="s">
        <v>4913</v>
      </c>
      <c r="M1730" t="s">
        <v>4914</v>
      </c>
      <c r="N1730" t="s">
        <v>4914</v>
      </c>
      <c r="O1730" s="43">
        <v>42906.470462962963</v>
      </c>
      <c r="P1730" t="s">
        <v>18902</v>
      </c>
      <c r="Q1730" s="23" t="s">
        <v>10289</v>
      </c>
      <c r="R1730" t="s">
        <v>12476</v>
      </c>
      <c r="S1730">
        <v>500</v>
      </c>
      <c r="T1730" t="s">
        <v>4914</v>
      </c>
      <c r="U1730" t="s">
        <v>4917</v>
      </c>
      <c r="V1730" t="s">
        <v>4918</v>
      </c>
      <c r="W1730" t="s">
        <v>18903</v>
      </c>
      <c r="X1730" t="s">
        <v>4920</v>
      </c>
      <c r="Y1730" t="s">
        <v>4921</v>
      </c>
      <c r="Z1730" t="s">
        <v>4922</v>
      </c>
    </row>
    <row r="1731" spans="1:26" hidden="1">
      <c r="A1731" t="s">
        <v>18898</v>
      </c>
      <c r="B1731" t="s">
        <v>4905</v>
      </c>
      <c r="C1731" t="s">
        <v>4906</v>
      </c>
      <c r="D1731" t="s">
        <v>4907</v>
      </c>
      <c r="E1731" t="s">
        <v>4954</v>
      </c>
      <c r="F1731" t="s">
        <v>18899</v>
      </c>
      <c r="G1731" t="s">
        <v>18900</v>
      </c>
      <c r="H1731" t="s">
        <v>18901</v>
      </c>
      <c r="I1731" t="s">
        <v>4910</v>
      </c>
      <c r="J1731" t="s">
        <v>4911</v>
      </c>
      <c r="K1731" t="s">
        <v>4956</v>
      </c>
      <c r="L1731" t="s">
        <v>4913</v>
      </c>
      <c r="M1731" t="s">
        <v>4914</v>
      </c>
      <c r="N1731" t="s">
        <v>4914</v>
      </c>
      <c r="O1731" s="43">
        <v>42906.470219907409</v>
      </c>
      <c r="P1731" t="s">
        <v>18309</v>
      </c>
      <c r="Q1731" s="23" t="s">
        <v>10283</v>
      </c>
      <c r="R1731" t="s">
        <v>12472</v>
      </c>
      <c r="S1731">
        <v>10</v>
      </c>
      <c r="T1731" t="s">
        <v>4914</v>
      </c>
      <c r="U1731" t="s">
        <v>4917</v>
      </c>
      <c r="V1731" t="s">
        <v>4918</v>
      </c>
      <c r="W1731" t="s">
        <v>18903</v>
      </c>
      <c r="X1731" t="s">
        <v>4920</v>
      </c>
      <c r="Y1731" t="s">
        <v>4921</v>
      </c>
      <c r="Z1731" t="s">
        <v>4922</v>
      </c>
    </row>
    <row r="1732" spans="1:26" hidden="1">
      <c r="A1732" t="s">
        <v>18904</v>
      </c>
      <c r="B1732" t="s">
        <v>4905</v>
      </c>
      <c r="C1732" t="s">
        <v>4906</v>
      </c>
      <c r="D1732" t="s">
        <v>4907</v>
      </c>
      <c r="E1732" t="s">
        <v>5080</v>
      </c>
      <c r="F1732" t="s">
        <v>18905</v>
      </c>
      <c r="G1732" t="s">
        <v>18906</v>
      </c>
      <c r="H1732" t="s">
        <v>18895</v>
      </c>
      <c r="I1732" t="s">
        <v>4910</v>
      </c>
      <c r="J1732" t="s">
        <v>4911</v>
      </c>
      <c r="K1732" t="s">
        <v>4977</v>
      </c>
      <c r="L1732" t="s">
        <v>4913</v>
      </c>
      <c r="M1732" t="s">
        <v>4914</v>
      </c>
      <c r="N1732" t="s">
        <v>4914</v>
      </c>
      <c r="O1732" s="43">
        <v>42906.650451388887</v>
      </c>
      <c r="P1732" t="s">
        <v>18907</v>
      </c>
      <c r="Q1732" s="23" t="s">
        <v>10445</v>
      </c>
      <c r="R1732" t="s">
        <v>12596</v>
      </c>
      <c r="S1732">
        <v>297</v>
      </c>
      <c r="T1732" t="s">
        <v>4914</v>
      </c>
      <c r="U1732" t="s">
        <v>4917</v>
      </c>
      <c r="V1732" t="s">
        <v>4918</v>
      </c>
      <c r="W1732" t="s">
        <v>18908</v>
      </c>
      <c r="X1732" t="s">
        <v>4920</v>
      </c>
      <c r="Y1732" t="s">
        <v>4921</v>
      </c>
      <c r="Z1732" t="s">
        <v>4922</v>
      </c>
    </row>
    <row r="1733" spans="1:26" hidden="1">
      <c r="A1733" t="s">
        <v>18909</v>
      </c>
      <c r="B1733" t="s">
        <v>4905</v>
      </c>
      <c r="C1733" t="s">
        <v>4906</v>
      </c>
      <c r="D1733" t="s">
        <v>4907</v>
      </c>
      <c r="E1733" t="s">
        <v>5101</v>
      </c>
      <c r="F1733" t="s">
        <v>18910</v>
      </c>
      <c r="G1733" t="s">
        <v>18911</v>
      </c>
      <c r="H1733" t="s">
        <v>18912</v>
      </c>
      <c r="I1733" t="s">
        <v>4910</v>
      </c>
      <c r="J1733" t="s">
        <v>4911</v>
      </c>
      <c r="K1733" t="s">
        <v>4956</v>
      </c>
      <c r="L1733" t="s">
        <v>4913</v>
      </c>
      <c r="M1733" t="s">
        <v>4914</v>
      </c>
      <c r="N1733" t="s">
        <v>4914</v>
      </c>
      <c r="O1733" s="43">
        <v>42906.70789351852</v>
      </c>
      <c r="P1733" t="s">
        <v>18913</v>
      </c>
      <c r="Q1733" s="23" t="s">
        <v>10533</v>
      </c>
      <c r="R1733" t="s">
        <v>12664</v>
      </c>
      <c r="S1733">
        <v>9000</v>
      </c>
      <c r="T1733" t="s">
        <v>7710</v>
      </c>
      <c r="U1733" t="s">
        <v>4917</v>
      </c>
      <c r="V1733" t="s">
        <v>4918</v>
      </c>
      <c r="W1733" t="s">
        <v>18914</v>
      </c>
      <c r="X1733" t="s">
        <v>4920</v>
      </c>
      <c r="Y1733" t="s">
        <v>4921</v>
      </c>
      <c r="Z1733" t="s">
        <v>4922</v>
      </c>
    </row>
    <row r="1734" spans="1:26" hidden="1">
      <c r="A1734" t="s">
        <v>18915</v>
      </c>
      <c r="B1734" t="s">
        <v>4905</v>
      </c>
      <c r="C1734" t="s">
        <v>4906</v>
      </c>
      <c r="D1734" t="s">
        <v>4907</v>
      </c>
      <c r="E1734" t="s">
        <v>4972</v>
      </c>
      <c r="F1734" t="s">
        <v>18916</v>
      </c>
      <c r="G1734" t="s">
        <v>18917</v>
      </c>
      <c r="H1734" t="s">
        <v>18918</v>
      </c>
      <c r="I1734" t="s">
        <v>4910</v>
      </c>
      <c r="J1734" t="s">
        <v>4911</v>
      </c>
      <c r="K1734" t="s">
        <v>4961</v>
      </c>
      <c r="L1734" t="s">
        <v>4913</v>
      </c>
      <c r="M1734" t="s">
        <v>4914</v>
      </c>
      <c r="N1734" t="s">
        <v>4914</v>
      </c>
      <c r="O1734" s="43">
        <v>42906.700578703705</v>
      </c>
      <c r="P1734" t="s">
        <v>18919</v>
      </c>
      <c r="Q1734" s="23" t="s">
        <v>10521</v>
      </c>
      <c r="R1734" t="s">
        <v>12656</v>
      </c>
      <c r="S1734">
        <v>635</v>
      </c>
      <c r="T1734" t="s">
        <v>4914</v>
      </c>
      <c r="U1734" t="s">
        <v>4917</v>
      </c>
      <c r="V1734" t="s">
        <v>4918</v>
      </c>
      <c r="W1734" t="s">
        <v>18920</v>
      </c>
      <c r="X1734" t="s">
        <v>4920</v>
      </c>
      <c r="Y1734" t="s">
        <v>4921</v>
      </c>
      <c r="Z1734" t="s">
        <v>4922</v>
      </c>
    </row>
    <row r="1735" spans="1:26" hidden="1">
      <c r="A1735" t="s">
        <v>18921</v>
      </c>
      <c r="B1735" t="s">
        <v>4905</v>
      </c>
      <c r="C1735" t="s">
        <v>4906</v>
      </c>
      <c r="D1735" t="s">
        <v>4907</v>
      </c>
      <c r="E1735" t="s">
        <v>5476</v>
      </c>
      <c r="F1735" t="s">
        <v>18922</v>
      </c>
      <c r="G1735" t="s">
        <v>18923</v>
      </c>
      <c r="H1735" t="s">
        <v>18924</v>
      </c>
      <c r="I1735" t="s">
        <v>4910</v>
      </c>
      <c r="J1735" t="s">
        <v>4911</v>
      </c>
      <c r="K1735" t="s">
        <v>4956</v>
      </c>
      <c r="L1735" t="s">
        <v>4913</v>
      </c>
      <c r="M1735" t="s">
        <v>4914</v>
      </c>
      <c r="N1735" t="s">
        <v>4914</v>
      </c>
      <c r="O1735" s="43">
        <v>42906.683275462965</v>
      </c>
      <c r="P1735" t="s">
        <v>18925</v>
      </c>
      <c r="Q1735" s="23" t="s">
        <v>10495</v>
      </c>
      <c r="R1735" t="s">
        <v>12636</v>
      </c>
      <c r="S1735">
        <v>294</v>
      </c>
      <c r="T1735" t="s">
        <v>4914</v>
      </c>
      <c r="U1735" t="s">
        <v>4917</v>
      </c>
      <c r="V1735" t="s">
        <v>4918</v>
      </c>
      <c r="W1735" t="s">
        <v>18926</v>
      </c>
      <c r="X1735" t="s">
        <v>4920</v>
      </c>
      <c r="Y1735" t="s">
        <v>4921</v>
      </c>
      <c r="Z1735" t="s">
        <v>4922</v>
      </c>
    </row>
    <row r="1736" spans="1:26" hidden="1">
      <c r="A1736" t="s">
        <v>18927</v>
      </c>
      <c r="B1736" t="s">
        <v>4905</v>
      </c>
      <c r="C1736" t="s">
        <v>4906</v>
      </c>
      <c r="D1736" t="s">
        <v>4907</v>
      </c>
      <c r="E1736" t="s">
        <v>5101</v>
      </c>
      <c r="F1736" t="s">
        <v>18928</v>
      </c>
      <c r="G1736" t="s">
        <v>18929</v>
      </c>
      <c r="H1736" t="s">
        <v>18930</v>
      </c>
      <c r="I1736" t="s">
        <v>4910</v>
      </c>
      <c r="J1736" t="s">
        <v>4911</v>
      </c>
      <c r="K1736" t="s">
        <v>4995</v>
      </c>
      <c r="L1736" t="s">
        <v>4913</v>
      </c>
      <c r="M1736" t="s">
        <v>4914</v>
      </c>
      <c r="N1736" t="s">
        <v>4914</v>
      </c>
      <c r="O1736" s="43">
        <v>42906.63008101852</v>
      </c>
      <c r="P1736" t="s">
        <v>18931</v>
      </c>
      <c r="Q1736" s="23" t="s">
        <v>10415</v>
      </c>
      <c r="R1736" t="s">
        <v>12574</v>
      </c>
      <c r="S1736">
        <v>44</v>
      </c>
      <c r="T1736" t="s">
        <v>4914</v>
      </c>
      <c r="U1736" t="s">
        <v>4917</v>
      </c>
      <c r="V1736" t="s">
        <v>4918</v>
      </c>
      <c r="W1736" t="s">
        <v>18932</v>
      </c>
      <c r="X1736" t="s">
        <v>4920</v>
      </c>
      <c r="Y1736" t="s">
        <v>4921</v>
      </c>
      <c r="Z1736" t="s">
        <v>4922</v>
      </c>
    </row>
    <row r="1737" spans="1:26" hidden="1">
      <c r="A1737" t="s">
        <v>18933</v>
      </c>
      <c r="B1737" t="s">
        <v>4905</v>
      </c>
      <c r="C1737" t="s">
        <v>4906</v>
      </c>
      <c r="D1737" t="s">
        <v>4907</v>
      </c>
      <c r="E1737" t="s">
        <v>5093</v>
      </c>
      <c r="F1737" t="s">
        <v>18934</v>
      </c>
      <c r="G1737" t="s">
        <v>18935</v>
      </c>
      <c r="H1737" t="s">
        <v>18936</v>
      </c>
      <c r="I1737" t="s">
        <v>4910</v>
      </c>
      <c r="J1737" t="s">
        <v>4911</v>
      </c>
      <c r="K1737" t="s">
        <v>4912</v>
      </c>
      <c r="L1737" t="s">
        <v>4913</v>
      </c>
      <c r="M1737" t="s">
        <v>4914</v>
      </c>
      <c r="N1737" t="s">
        <v>4914</v>
      </c>
      <c r="O1737" s="43">
        <v>42906.464305555557</v>
      </c>
      <c r="P1737" t="s">
        <v>18937</v>
      </c>
      <c r="Q1737" s="23" t="s">
        <v>10274</v>
      </c>
      <c r="R1737" t="s">
        <v>12466</v>
      </c>
      <c r="S1737">
        <v>20</v>
      </c>
      <c r="T1737" t="s">
        <v>4914</v>
      </c>
      <c r="U1737" t="s">
        <v>4917</v>
      </c>
      <c r="V1737" t="s">
        <v>4918</v>
      </c>
      <c r="W1737" t="s">
        <v>18938</v>
      </c>
      <c r="X1737" t="s">
        <v>4920</v>
      </c>
      <c r="Y1737" t="s">
        <v>4921</v>
      </c>
      <c r="Z1737" t="s">
        <v>4922</v>
      </c>
    </row>
    <row r="1738" spans="1:26" hidden="1">
      <c r="A1738" t="s">
        <v>18939</v>
      </c>
      <c r="B1738" t="s">
        <v>4905</v>
      </c>
      <c r="C1738" t="s">
        <v>4906</v>
      </c>
      <c r="D1738" t="s">
        <v>4907</v>
      </c>
      <c r="E1738" t="s">
        <v>4998</v>
      </c>
      <c r="F1738" t="s">
        <v>18940</v>
      </c>
      <c r="G1738" t="s">
        <v>18941</v>
      </c>
      <c r="H1738" t="s">
        <v>18942</v>
      </c>
      <c r="I1738" t="s">
        <v>4910</v>
      </c>
      <c r="J1738" t="s">
        <v>4911</v>
      </c>
      <c r="K1738" t="s">
        <v>4912</v>
      </c>
      <c r="L1738" t="s">
        <v>4913</v>
      </c>
      <c r="M1738" t="s">
        <v>4914</v>
      </c>
      <c r="N1738" t="s">
        <v>4914</v>
      </c>
      <c r="O1738" s="43">
        <v>42906.680231481485</v>
      </c>
      <c r="P1738" t="s">
        <v>18943</v>
      </c>
      <c r="Q1738" s="23" t="s">
        <v>10492</v>
      </c>
      <c r="R1738" t="s">
        <v>12634</v>
      </c>
      <c r="S1738">
        <v>92</v>
      </c>
      <c r="T1738" t="s">
        <v>4914</v>
      </c>
      <c r="U1738" t="s">
        <v>4917</v>
      </c>
      <c r="V1738" t="s">
        <v>4918</v>
      </c>
      <c r="W1738" t="s">
        <v>18944</v>
      </c>
      <c r="X1738" t="s">
        <v>4920</v>
      </c>
      <c r="Y1738" t="s">
        <v>4921</v>
      </c>
      <c r="Z1738" t="s">
        <v>4922</v>
      </c>
    </row>
    <row r="1739" spans="1:26" hidden="1">
      <c r="A1739" t="s">
        <v>18945</v>
      </c>
      <c r="B1739" t="s">
        <v>4905</v>
      </c>
      <c r="C1739" t="s">
        <v>4906</v>
      </c>
      <c r="D1739" t="s">
        <v>4907</v>
      </c>
      <c r="E1739" t="s">
        <v>5586</v>
      </c>
      <c r="F1739" t="s">
        <v>18946</v>
      </c>
      <c r="G1739" t="s">
        <v>18947</v>
      </c>
      <c r="H1739" t="s">
        <v>18948</v>
      </c>
      <c r="I1739" t="s">
        <v>4910</v>
      </c>
      <c r="J1739" t="s">
        <v>4911</v>
      </c>
      <c r="K1739" t="s">
        <v>4961</v>
      </c>
      <c r="L1739" t="s">
        <v>4913</v>
      </c>
      <c r="M1739" t="s">
        <v>4914</v>
      </c>
      <c r="N1739" t="s">
        <v>4914</v>
      </c>
      <c r="O1739" s="43">
        <v>42906.701041666667</v>
      </c>
      <c r="P1739" t="s">
        <v>18949</v>
      </c>
      <c r="Q1739" s="23" t="s">
        <v>10524</v>
      </c>
      <c r="R1739" t="s">
        <v>12658</v>
      </c>
      <c r="S1739">
        <v>620</v>
      </c>
      <c r="T1739" t="s">
        <v>4914</v>
      </c>
      <c r="U1739" t="s">
        <v>4917</v>
      </c>
      <c r="V1739" t="s">
        <v>4918</v>
      </c>
      <c r="W1739" t="s">
        <v>18950</v>
      </c>
      <c r="X1739" t="s">
        <v>4920</v>
      </c>
      <c r="Y1739" t="s">
        <v>4921</v>
      </c>
      <c r="Z1739" t="s">
        <v>4922</v>
      </c>
    </row>
    <row r="1740" spans="1:26" hidden="1">
      <c r="A1740" t="s">
        <v>18951</v>
      </c>
      <c r="B1740" t="s">
        <v>4905</v>
      </c>
      <c r="C1740" t="s">
        <v>4906</v>
      </c>
      <c r="D1740" t="s">
        <v>4907</v>
      </c>
      <c r="E1740" t="s">
        <v>4980</v>
      </c>
      <c r="F1740" t="s">
        <v>18952</v>
      </c>
      <c r="G1740" t="s">
        <v>18953</v>
      </c>
      <c r="H1740" t="s">
        <v>18954</v>
      </c>
      <c r="I1740" t="s">
        <v>4910</v>
      </c>
      <c r="J1740" t="s">
        <v>4911</v>
      </c>
      <c r="K1740" t="s">
        <v>4912</v>
      </c>
      <c r="L1740" t="s">
        <v>4913</v>
      </c>
      <c r="M1740" t="s">
        <v>4914</v>
      </c>
      <c r="N1740" t="s">
        <v>4914</v>
      </c>
      <c r="O1740" s="43">
        <v>42906.692673611113</v>
      </c>
      <c r="P1740" t="s">
        <v>18955</v>
      </c>
      <c r="Q1740" s="23" t="s">
        <v>10511</v>
      </c>
      <c r="R1740" t="s">
        <v>12648</v>
      </c>
      <c r="S1740">
        <v>1100</v>
      </c>
      <c r="T1740" t="s">
        <v>4914</v>
      </c>
      <c r="U1740" t="s">
        <v>4917</v>
      </c>
      <c r="V1740" t="s">
        <v>4918</v>
      </c>
      <c r="W1740" t="s">
        <v>18956</v>
      </c>
      <c r="X1740" t="s">
        <v>4920</v>
      </c>
      <c r="Y1740" t="s">
        <v>4921</v>
      </c>
      <c r="Z1740" t="s">
        <v>4922</v>
      </c>
    </row>
    <row r="1741" spans="1:26" hidden="1">
      <c r="A1741" t="s">
        <v>18957</v>
      </c>
      <c r="B1741" t="s">
        <v>4905</v>
      </c>
      <c r="C1741" t="s">
        <v>4906</v>
      </c>
      <c r="D1741" t="s">
        <v>4907</v>
      </c>
      <c r="E1741" t="s">
        <v>5150</v>
      </c>
      <c r="F1741" t="s">
        <v>18958</v>
      </c>
      <c r="G1741" t="s">
        <v>18959</v>
      </c>
      <c r="H1741" t="s">
        <v>18960</v>
      </c>
      <c r="I1741" t="s">
        <v>4910</v>
      </c>
      <c r="J1741" t="s">
        <v>4911</v>
      </c>
      <c r="K1741" t="s">
        <v>4912</v>
      </c>
      <c r="L1741" t="s">
        <v>4913</v>
      </c>
      <c r="M1741" t="s">
        <v>4914</v>
      </c>
      <c r="N1741" t="s">
        <v>4914</v>
      </c>
      <c r="O1741" s="43">
        <v>42906.433668981481</v>
      </c>
      <c r="P1741" t="s">
        <v>18961</v>
      </c>
      <c r="Q1741" s="23" t="s">
        <v>10256</v>
      </c>
      <c r="R1741" t="s">
        <v>12454</v>
      </c>
      <c r="S1741">
        <v>350</v>
      </c>
      <c r="T1741" t="s">
        <v>4914</v>
      </c>
      <c r="U1741" t="s">
        <v>4917</v>
      </c>
      <c r="V1741" t="s">
        <v>4918</v>
      </c>
      <c r="W1741" t="s">
        <v>18962</v>
      </c>
      <c r="X1741" t="s">
        <v>4920</v>
      </c>
      <c r="Y1741" t="s">
        <v>4921</v>
      </c>
      <c r="Z1741" t="s">
        <v>4922</v>
      </c>
    </row>
    <row r="1742" spans="1:26" hidden="1">
      <c r="A1742" t="s">
        <v>18963</v>
      </c>
      <c r="B1742" t="s">
        <v>4905</v>
      </c>
      <c r="C1742" t="s">
        <v>4906</v>
      </c>
      <c r="D1742" t="s">
        <v>4907</v>
      </c>
      <c r="E1742" t="s">
        <v>5162</v>
      </c>
      <c r="F1742" t="s">
        <v>18964</v>
      </c>
      <c r="G1742" t="s">
        <v>18965</v>
      </c>
      <c r="H1742" t="s">
        <v>18966</v>
      </c>
      <c r="I1742" t="s">
        <v>4910</v>
      </c>
      <c r="J1742" t="s">
        <v>4911</v>
      </c>
      <c r="K1742" t="s">
        <v>4956</v>
      </c>
      <c r="L1742" t="s">
        <v>4913</v>
      </c>
      <c r="M1742" t="s">
        <v>4914</v>
      </c>
      <c r="N1742" t="s">
        <v>4914</v>
      </c>
      <c r="O1742" s="43">
        <v>42906.608587962961</v>
      </c>
      <c r="P1742" t="s">
        <v>18967</v>
      </c>
      <c r="Q1742" s="23" t="s">
        <v>10365</v>
      </c>
      <c r="R1742" t="s">
        <v>12538</v>
      </c>
      <c r="S1742">
        <v>288</v>
      </c>
      <c r="T1742" t="s">
        <v>6759</v>
      </c>
      <c r="U1742" t="s">
        <v>4917</v>
      </c>
      <c r="V1742" t="s">
        <v>4918</v>
      </c>
      <c r="W1742" t="s">
        <v>18968</v>
      </c>
      <c r="X1742" t="s">
        <v>4920</v>
      </c>
      <c r="Y1742" t="s">
        <v>4921</v>
      </c>
      <c r="Z1742" t="s">
        <v>4922</v>
      </c>
    </row>
    <row r="1743" spans="1:26" hidden="1">
      <c r="A1743" t="s">
        <v>18969</v>
      </c>
      <c r="B1743" t="s">
        <v>4905</v>
      </c>
      <c r="C1743" t="s">
        <v>4906</v>
      </c>
      <c r="D1743" t="s">
        <v>4907</v>
      </c>
      <c r="E1743" t="s">
        <v>5446</v>
      </c>
      <c r="F1743" t="s">
        <v>18970</v>
      </c>
      <c r="G1743" t="s">
        <v>18971</v>
      </c>
      <c r="H1743" t="s">
        <v>18972</v>
      </c>
      <c r="I1743" t="s">
        <v>4910</v>
      </c>
      <c r="J1743" t="s">
        <v>4911</v>
      </c>
      <c r="K1743" t="s">
        <v>5433</v>
      </c>
      <c r="L1743" t="s">
        <v>4913</v>
      </c>
      <c r="M1743" t="s">
        <v>4914</v>
      </c>
      <c r="N1743" t="s">
        <v>4914</v>
      </c>
      <c r="O1743" s="43">
        <v>42906.493692129632</v>
      </c>
      <c r="P1743" t="s">
        <v>18973</v>
      </c>
      <c r="Q1743" s="23" t="s">
        <v>10315</v>
      </c>
      <c r="R1743" t="s">
        <v>12498</v>
      </c>
      <c r="S1743">
        <v>3000</v>
      </c>
      <c r="T1743" t="s">
        <v>4914</v>
      </c>
      <c r="U1743" t="s">
        <v>4917</v>
      </c>
      <c r="V1743" t="s">
        <v>4918</v>
      </c>
      <c r="W1743" t="s">
        <v>18974</v>
      </c>
      <c r="X1743" t="s">
        <v>4920</v>
      </c>
      <c r="Y1743" t="s">
        <v>4921</v>
      </c>
      <c r="Z1743" t="s">
        <v>4922</v>
      </c>
    </row>
    <row r="1744" spans="1:26" hidden="1">
      <c r="A1744" t="s">
        <v>18975</v>
      </c>
      <c r="B1744" t="s">
        <v>4905</v>
      </c>
      <c r="C1744" t="s">
        <v>4906</v>
      </c>
      <c r="D1744" t="s">
        <v>4907</v>
      </c>
      <c r="E1744" t="s">
        <v>5073</v>
      </c>
      <c r="F1744" t="s">
        <v>18976</v>
      </c>
      <c r="G1744" t="s">
        <v>18977</v>
      </c>
      <c r="H1744" t="s">
        <v>18978</v>
      </c>
      <c r="I1744" t="s">
        <v>4910</v>
      </c>
      <c r="J1744" t="s">
        <v>4911</v>
      </c>
      <c r="K1744" t="s">
        <v>4912</v>
      </c>
      <c r="L1744" t="s">
        <v>4913</v>
      </c>
      <c r="M1744" t="s">
        <v>4914</v>
      </c>
      <c r="N1744" t="s">
        <v>4914</v>
      </c>
      <c r="O1744" s="43">
        <v>42906.65121527778</v>
      </c>
      <c r="P1744" t="s">
        <v>18979</v>
      </c>
      <c r="Q1744" s="23" t="s">
        <v>10446</v>
      </c>
      <c r="R1744" t="s">
        <v>12598</v>
      </c>
      <c r="S1744">
        <v>113</v>
      </c>
      <c r="T1744" t="s">
        <v>4914</v>
      </c>
      <c r="U1744" t="s">
        <v>4917</v>
      </c>
      <c r="V1744" t="s">
        <v>4918</v>
      </c>
      <c r="W1744" t="s">
        <v>18980</v>
      </c>
      <c r="X1744" t="s">
        <v>4920</v>
      </c>
      <c r="Y1744" t="s">
        <v>4921</v>
      </c>
      <c r="Z1744" t="s">
        <v>4922</v>
      </c>
    </row>
    <row r="1745" spans="1:26" hidden="1">
      <c r="A1745" t="s">
        <v>18981</v>
      </c>
      <c r="B1745" t="s">
        <v>4905</v>
      </c>
      <c r="C1745" t="s">
        <v>4906</v>
      </c>
      <c r="D1745" t="s">
        <v>4907</v>
      </c>
      <c r="E1745" t="s">
        <v>5033</v>
      </c>
      <c r="F1745" t="s">
        <v>18982</v>
      </c>
      <c r="G1745" t="s">
        <v>18983</v>
      </c>
      <c r="H1745" t="s">
        <v>18984</v>
      </c>
      <c r="I1745" t="s">
        <v>4910</v>
      </c>
      <c r="J1745" t="s">
        <v>4911</v>
      </c>
      <c r="K1745" t="s">
        <v>4977</v>
      </c>
      <c r="L1745" t="s">
        <v>4913</v>
      </c>
      <c r="M1745" t="s">
        <v>4914</v>
      </c>
      <c r="N1745" t="s">
        <v>4914</v>
      </c>
      <c r="O1745" s="43">
        <v>42906.70517361111</v>
      </c>
      <c r="P1745" t="s">
        <v>18985</v>
      </c>
      <c r="Q1745" s="23" t="s">
        <v>10530</v>
      </c>
      <c r="R1745" t="s">
        <v>12662</v>
      </c>
      <c r="S1745">
        <v>400</v>
      </c>
      <c r="T1745" t="s">
        <v>4914</v>
      </c>
      <c r="U1745" t="s">
        <v>4917</v>
      </c>
      <c r="V1745" t="s">
        <v>4918</v>
      </c>
      <c r="W1745" t="s">
        <v>18986</v>
      </c>
      <c r="X1745" t="s">
        <v>4920</v>
      </c>
      <c r="Y1745" t="s">
        <v>4921</v>
      </c>
      <c r="Z1745" t="s">
        <v>4922</v>
      </c>
    </row>
    <row r="1746" spans="1:26" hidden="1">
      <c r="A1746" t="s">
        <v>18987</v>
      </c>
      <c r="B1746" t="s">
        <v>4905</v>
      </c>
      <c r="C1746" t="s">
        <v>4906</v>
      </c>
      <c r="D1746" t="s">
        <v>4907</v>
      </c>
      <c r="E1746" t="s">
        <v>5177</v>
      </c>
      <c r="F1746" t="s">
        <v>18988</v>
      </c>
      <c r="G1746" t="s">
        <v>18989</v>
      </c>
      <c r="H1746" t="s">
        <v>18990</v>
      </c>
      <c r="I1746" t="s">
        <v>4910</v>
      </c>
      <c r="J1746" t="s">
        <v>4911</v>
      </c>
      <c r="K1746" t="s">
        <v>4912</v>
      </c>
      <c r="L1746" t="s">
        <v>4913</v>
      </c>
      <c r="M1746" t="s">
        <v>4914</v>
      </c>
      <c r="N1746" t="s">
        <v>4914</v>
      </c>
      <c r="O1746" s="43">
        <v>42906.658831018518</v>
      </c>
      <c r="P1746" t="s">
        <v>18991</v>
      </c>
      <c r="Q1746" s="23" t="s">
        <v>10463</v>
      </c>
      <c r="R1746" t="s">
        <v>12612</v>
      </c>
      <c r="S1746">
        <v>479</v>
      </c>
      <c r="T1746" t="s">
        <v>4914</v>
      </c>
      <c r="U1746" t="s">
        <v>4917</v>
      </c>
      <c r="V1746" t="s">
        <v>4918</v>
      </c>
      <c r="W1746" t="s">
        <v>18992</v>
      </c>
      <c r="X1746" t="s">
        <v>4920</v>
      </c>
      <c r="Y1746" t="s">
        <v>4921</v>
      </c>
      <c r="Z1746" t="s">
        <v>4922</v>
      </c>
    </row>
    <row r="1747" spans="1:26" hidden="1">
      <c r="A1747" t="s">
        <v>18993</v>
      </c>
      <c r="B1747" t="s">
        <v>4905</v>
      </c>
      <c r="C1747" t="s">
        <v>4906</v>
      </c>
      <c r="D1747" t="s">
        <v>4907</v>
      </c>
      <c r="E1747" t="s">
        <v>5150</v>
      </c>
      <c r="F1747" t="s">
        <v>18994</v>
      </c>
      <c r="G1747" t="s">
        <v>18995</v>
      </c>
      <c r="H1747" t="s">
        <v>18996</v>
      </c>
      <c r="I1747" t="s">
        <v>4910</v>
      </c>
      <c r="J1747" t="s">
        <v>4911</v>
      </c>
      <c r="K1747" t="s">
        <v>4995</v>
      </c>
      <c r="L1747" t="s">
        <v>4913</v>
      </c>
      <c r="M1747" t="s">
        <v>4914</v>
      </c>
      <c r="N1747" t="s">
        <v>4914</v>
      </c>
      <c r="O1747" s="43">
        <v>42906.744062500002</v>
      </c>
      <c r="P1747" t="s">
        <v>18997</v>
      </c>
      <c r="Q1747" s="23" t="s">
        <v>10564</v>
      </c>
      <c r="R1747" t="s">
        <v>12686</v>
      </c>
      <c r="S1747">
        <v>16</v>
      </c>
      <c r="T1747" t="s">
        <v>4914</v>
      </c>
      <c r="U1747" t="s">
        <v>4917</v>
      </c>
      <c r="V1747" t="s">
        <v>4918</v>
      </c>
      <c r="W1747" t="s">
        <v>18998</v>
      </c>
      <c r="X1747" t="s">
        <v>4920</v>
      </c>
      <c r="Y1747" t="s">
        <v>4921</v>
      </c>
      <c r="Z1747" t="s">
        <v>4922</v>
      </c>
    </row>
    <row r="1748" spans="1:26" hidden="1">
      <c r="A1748" t="s">
        <v>18999</v>
      </c>
      <c r="B1748" t="s">
        <v>4905</v>
      </c>
      <c r="C1748" t="s">
        <v>4906</v>
      </c>
      <c r="D1748" t="s">
        <v>4907</v>
      </c>
      <c r="E1748" t="s">
        <v>5052</v>
      </c>
      <c r="F1748" t="s">
        <v>19000</v>
      </c>
      <c r="G1748" t="s">
        <v>19001</v>
      </c>
      <c r="H1748" t="s">
        <v>19002</v>
      </c>
      <c r="I1748" t="s">
        <v>4910</v>
      </c>
      <c r="J1748" t="s">
        <v>4911</v>
      </c>
      <c r="K1748" t="s">
        <v>4977</v>
      </c>
      <c r="L1748" t="s">
        <v>4913</v>
      </c>
      <c r="M1748" t="s">
        <v>4914</v>
      </c>
      <c r="N1748" t="s">
        <v>4914</v>
      </c>
      <c r="O1748" s="43">
        <v>42906.611296296294</v>
      </c>
      <c r="P1748" t="s">
        <v>19003</v>
      </c>
      <c r="Q1748" s="23" t="s">
        <v>10383</v>
      </c>
      <c r="R1748" t="s">
        <v>12550</v>
      </c>
      <c r="S1748">
        <v>200</v>
      </c>
      <c r="T1748" t="s">
        <v>4914</v>
      </c>
      <c r="U1748" t="s">
        <v>4917</v>
      </c>
      <c r="V1748" t="s">
        <v>4918</v>
      </c>
      <c r="W1748" t="s">
        <v>19004</v>
      </c>
      <c r="X1748" t="s">
        <v>4920</v>
      </c>
      <c r="Y1748" t="s">
        <v>4921</v>
      </c>
      <c r="Z1748" t="s">
        <v>4922</v>
      </c>
    </row>
    <row r="1749" spans="1:26" hidden="1">
      <c r="A1749" t="s">
        <v>19005</v>
      </c>
      <c r="B1749" t="s">
        <v>4905</v>
      </c>
      <c r="C1749" t="s">
        <v>4906</v>
      </c>
      <c r="D1749" t="s">
        <v>4907</v>
      </c>
      <c r="E1749" t="s">
        <v>5238</v>
      </c>
      <c r="F1749" t="s">
        <v>19006</v>
      </c>
      <c r="G1749" t="s">
        <v>19007</v>
      </c>
      <c r="H1749" t="s">
        <v>19002</v>
      </c>
      <c r="I1749" t="s">
        <v>4910</v>
      </c>
      <c r="J1749" t="s">
        <v>4911</v>
      </c>
      <c r="K1749" t="s">
        <v>4977</v>
      </c>
      <c r="L1749" t="s">
        <v>4913</v>
      </c>
      <c r="M1749" t="s">
        <v>4914</v>
      </c>
      <c r="N1749" t="s">
        <v>4914</v>
      </c>
      <c r="O1749" s="43">
        <v>42906.600624999999</v>
      </c>
      <c r="P1749" t="s">
        <v>19008</v>
      </c>
      <c r="Q1749" s="23" t="s">
        <v>10358</v>
      </c>
      <c r="R1749" t="s">
        <v>12532</v>
      </c>
      <c r="S1749">
        <v>200</v>
      </c>
      <c r="T1749" t="s">
        <v>4914</v>
      </c>
      <c r="U1749" t="s">
        <v>4917</v>
      </c>
      <c r="V1749" t="s">
        <v>4918</v>
      </c>
      <c r="W1749" t="s">
        <v>19009</v>
      </c>
      <c r="X1749" t="s">
        <v>4920</v>
      </c>
      <c r="Y1749" t="s">
        <v>4921</v>
      </c>
      <c r="Z1749" t="s">
        <v>4922</v>
      </c>
    </row>
    <row r="1750" spans="1:26" hidden="1">
      <c r="A1750" t="s">
        <v>19010</v>
      </c>
      <c r="B1750" t="s">
        <v>4905</v>
      </c>
      <c r="C1750" t="s">
        <v>4906</v>
      </c>
      <c r="D1750" t="s">
        <v>4907</v>
      </c>
      <c r="E1750" t="s">
        <v>5177</v>
      </c>
      <c r="F1750" t="s">
        <v>19011</v>
      </c>
      <c r="G1750" t="s">
        <v>19012</v>
      </c>
      <c r="H1750" t="s">
        <v>19013</v>
      </c>
      <c r="I1750" t="s">
        <v>4910</v>
      </c>
      <c r="J1750" t="s">
        <v>4911</v>
      </c>
      <c r="K1750" t="s">
        <v>4912</v>
      </c>
      <c r="L1750" t="s">
        <v>4913</v>
      </c>
      <c r="M1750" t="s">
        <v>4914</v>
      </c>
      <c r="N1750" t="s">
        <v>4914</v>
      </c>
      <c r="O1750" s="43">
        <v>42906.609895833331</v>
      </c>
      <c r="P1750" t="s">
        <v>19014</v>
      </c>
      <c r="Q1750" s="23" t="s">
        <v>10374</v>
      </c>
      <c r="R1750" t="s">
        <v>12544</v>
      </c>
      <c r="S1750">
        <v>230</v>
      </c>
      <c r="T1750" t="s">
        <v>4914</v>
      </c>
      <c r="U1750" t="s">
        <v>4917</v>
      </c>
      <c r="V1750" t="s">
        <v>4918</v>
      </c>
      <c r="W1750" t="s">
        <v>19015</v>
      </c>
      <c r="X1750" t="s">
        <v>4920</v>
      </c>
      <c r="Y1750" t="s">
        <v>4921</v>
      </c>
      <c r="Z1750" t="s">
        <v>4922</v>
      </c>
    </row>
    <row r="1751" spans="1:26" hidden="1">
      <c r="A1751" t="s">
        <v>19016</v>
      </c>
      <c r="B1751" t="s">
        <v>4905</v>
      </c>
      <c r="C1751" t="s">
        <v>4906</v>
      </c>
      <c r="D1751" t="s">
        <v>4907</v>
      </c>
      <c r="E1751" t="s">
        <v>5890</v>
      </c>
      <c r="F1751" t="s">
        <v>19017</v>
      </c>
      <c r="G1751" t="s">
        <v>19018</v>
      </c>
      <c r="H1751" t="s">
        <v>19019</v>
      </c>
      <c r="I1751" t="s">
        <v>4910</v>
      </c>
      <c r="J1751" t="s">
        <v>4911</v>
      </c>
      <c r="K1751" t="s">
        <v>4912</v>
      </c>
      <c r="L1751" t="s">
        <v>4913</v>
      </c>
      <c r="M1751" t="s">
        <v>4914</v>
      </c>
      <c r="N1751" t="s">
        <v>4914</v>
      </c>
      <c r="O1751" s="43">
        <v>42906.747349537036</v>
      </c>
      <c r="P1751" t="s">
        <v>19020</v>
      </c>
      <c r="Q1751" s="23" t="s">
        <v>10567</v>
      </c>
      <c r="R1751" t="s">
        <v>12688</v>
      </c>
      <c r="S1751">
        <v>109</v>
      </c>
      <c r="T1751" t="s">
        <v>4914</v>
      </c>
      <c r="U1751" t="s">
        <v>4917</v>
      </c>
      <c r="V1751" t="s">
        <v>4918</v>
      </c>
      <c r="W1751" t="s">
        <v>19021</v>
      </c>
      <c r="X1751" t="s">
        <v>4920</v>
      </c>
      <c r="Y1751" t="s">
        <v>4921</v>
      </c>
      <c r="Z1751" t="s">
        <v>4922</v>
      </c>
    </row>
    <row r="1752" spans="1:26" hidden="1">
      <c r="A1752" t="s">
        <v>19022</v>
      </c>
      <c r="B1752" t="s">
        <v>4905</v>
      </c>
      <c r="C1752" t="s">
        <v>4906</v>
      </c>
      <c r="D1752" t="s">
        <v>4907</v>
      </c>
      <c r="E1752" t="s">
        <v>5001</v>
      </c>
      <c r="F1752" t="s">
        <v>19023</v>
      </c>
      <c r="G1752" t="s">
        <v>19024</v>
      </c>
      <c r="H1752" t="s">
        <v>19025</v>
      </c>
      <c r="I1752" t="s">
        <v>4910</v>
      </c>
      <c r="J1752" t="s">
        <v>4911</v>
      </c>
      <c r="K1752" t="s">
        <v>4912</v>
      </c>
      <c r="L1752" t="s">
        <v>4913</v>
      </c>
      <c r="M1752" t="s">
        <v>4914</v>
      </c>
      <c r="N1752" t="s">
        <v>4914</v>
      </c>
      <c r="O1752" s="43">
        <v>42906.68582175926</v>
      </c>
      <c r="P1752" t="s">
        <v>19026</v>
      </c>
      <c r="Q1752" s="23" t="s">
        <v>10505</v>
      </c>
      <c r="R1752" t="s">
        <v>12644</v>
      </c>
      <c r="S1752">
        <v>57</v>
      </c>
      <c r="T1752" t="s">
        <v>4914</v>
      </c>
      <c r="U1752" t="s">
        <v>4917</v>
      </c>
      <c r="V1752" t="s">
        <v>4918</v>
      </c>
      <c r="W1752" t="s">
        <v>19027</v>
      </c>
      <c r="X1752" t="s">
        <v>4920</v>
      </c>
      <c r="Y1752" t="s">
        <v>4921</v>
      </c>
      <c r="Z1752" t="s">
        <v>4922</v>
      </c>
    </row>
    <row r="1753" spans="1:26" hidden="1">
      <c r="A1753" t="s">
        <v>19028</v>
      </c>
      <c r="B1753" t="s">
        <v>4905</v>
      </c>
      <c r="C1753" t="s">
        <v>4906</v>
      </c>
      <c r="D1753" t="s">
        <v>4907</v>
      </c>
      <c r="E1753" t="s">
        <v>5877</v>
      </c>
      <c r="F1753" t="s">
        <v>19029</v>
      </c>
      <c r="G1753" t="s">
        <v>19030</v>
      </c>
      <c r="H1753" t="s">
        <v>19031</v>
      </c>
      <c r="I1753" t="s">
        <v>4910</v>
      </c>
      <c r="J1753" t="s">
        <v>4911</v>
      </c>
      <c r="K1753" t="s">
        <v>4912</v>
      </c>
      <c r="L1753" t="s">
        <v>4913</v>
      </c>
      <c r="M1753" t="s">
        <v>4914</v>
      </c>
      <c r="N1753" t="s">
        <v>4914</v>
      </c>
      <c r="O1753" s="43">
        <v>42906.371898148151</v>
      </c>
      <c r="P1753" t="s">
        <v>19032</v>
      </c>
      <c r="Q1753" s="23" t="s">
        <v>10219</v>
      </c>
      <c r="R1753" t="s">
        <v>12428</v>
      </c>
      <c r="S1753">
        <v>2</v>
      </c>
      <c r="T1753" t="s">
        <v>4914</v>
      </c>
      <c r="U1753" t="s">
        <v>4917</v>
      </c>
      <c r="V1753" t="s">
        <v>4918</v>
      </c>
      <c r="W1753" t="s">
        <v>19033</v>
      </c>
      <c r="X1753" t="s">
        <v>4920</v>
      </c>
      <c r="Y1753" t="s">
        <v>4921</v>
      </c>
      <c r="Z1753" t="s">
        <v>4922</v>
      </c>
    </row>
    <row r="1754" spans="1:26" hidden="1">
      <c r="A1754" t="s">
        <v>19034</v>
      </c>
      <c r="B1754" t="s">
        <v>4905</v>
      </c>
      <c r="C1754" t="s">
        <v>4906</v>
      </c>
      <c r="D1754" t="s">
        <v>4907</v>
      </c>
      <c r="E1754" t="s">
        <v>5877</v>
      </c>
      <c r="F1754" t="s">
        <v>19035</v>
      </c>
      <c r="G1754" t="s">
        <v>19036</v>
      </c>
      <c r="H1754" t="s">
        <v>19031</v>
      </c>
      <c r="I1754" t="s">
        <v>4910</v>
      </c>
      <c r="J1754" t="s">
        <v>4911</v>
      </c>
      <c r="K1754" t="s">
        <v>4912</v>
      </c>
      <c r="L1754" t="s">
        <v>4913</v>
      </c>
      <c r="M1754" t="s">
        <v>4914</v>
      </c>
      <c r="N1754" t="s">
        <v>4914</v>
      </c>
      <c r="O1754" s="43">
        <v>42906.371481481481</v>
      </c>
      <c r="P1754" t="s">
        <v>19037</v>
      </c>
      <c r="Q1754" s="23" t="s">
        <v>10214</v>
      </c>
      <c r="R1754" t="s">
        <v>12422</v>
      </c>
      <c r="S1754">
        <v>3</v>
      </c>
      <c r="T1754" t="s">
        <v>4914</v>
      </c>
      <c r="U1754" t="s">
        <v>4917</v>
      </c>
      <c r="V1754" t="s">
        <v>4918</v>
      </c>
      <c r="W1754" t="s">
        <v>19038</v>
      </c>
      <c r="X1754" t="s">
        <v>4920</v>
      </c>
      <c r="Y1754" t="s">
        <v>4921</v>
      </c>
      <c r="Z1754" t="s">
        <v>4922</v>
      </c>
    </row>
    <row r="1755" spans="1:26" hidden="1">
      <c r="A1755" t="s">
        <v>19039</v>
      </c>
      <c r="B1755" t="s">
        <v>4905</v>
      </c>
      <c r="C1755" t="s">
        <v>4906</v>
      </c>
      <c r="D1755" t="s">
        <v>4907</v>
      </c>
      <c r="E1755" t="s">
        <v>5877</v>
      </c>
      <c r="F1755" t="s">
        <v>19040</v>
      </c>
      <c r="G1755" t="s">
        <v>19041</v>
      </c>
      <c r="H1755" t="s">
        <v>19031</v>
      </c>
      <c r="I1755" t="s">
        <v>4910</v>
      </c>
      <c r="J1755" t="s">
        <v>4911</v>
      </c>
      <c r="K1755" t="s">
        <v>4912</v>
      </c>
      <c r="L1755" t="s">
        <v>4913</v>
      </c>
      <c r="M1755" t="s">
        <v>4914</v>
      </c>
      <c r="N1755" t="s">
        <v>4914</v>
      </c>
      <c r="O1755" s="43">
        <v>42906.371296296296</v>
      </c>
      <c r="P1755" t="s">
        <v>19042</v>
      </c>
      <c r="Q1755" s="23" t="s">
        <v>10211</v>
      </c>
      <c r="R1755" t="s">
        <v>12420</v>
      </c>
      <c r="S1755">
        <v>82</v>
      </c>
      <c r="T1755" t="s">
        <v>4914</v>
      </c>
      <c r="U1755" t="s">
        <v>4917</v>
      </c>
      <c r="V1755" t="s">
        <v>4918</v>
      </c>
      <c r="W1755" t="s">
        <v>19043</v>
      </c>
      <c r="X1755" t="s">
        <v>4920</v>
      </c>
      <c r="Y1755" t="s">
        <v>4921</v>
      </c>
      <c r="Z1755" t="s">
        <v>4922</v>
      </c>
    </row>
    <row r="1756" spans="1:26" hidden="1">
      <c r="A1756" t="s">
        <v>19044</v>
      </c>
      <c r="B1756" t="s">
        <v>4905</v>
      </c>
      <c r="C1756" t="s">
        <v>4906</v>
      </c>
      <c r="D1756" t="s">
        <v>4907</v>
      </c>
      <c r="E1756" t="s">
        <v>5910</v>
      </c>
      <c r="F1756" t="s">
        <v>19045</v>
      </c>
      <c r="G1756" t="s">
        <v>19046</v>
      </c>
      <c r="H1756" t="s">
        <v>19031</v>
      </c>
      <c r="I1756" t="s">
        <v>4910</v>
      </c>
      <c r="J1756" t="s">
        <v>4911</v>
      </c>
      <c r="K1756" t="s">
        <v>4912</v>
      </c>
      <c r="L1756" t="s">
        <v>4913</v>
      </c>
      <c r="M1756" t="s">
        <v>4914</v>
      </c>
      <c r="N1756" t="s">
        <v>4914</v>
      </c>
      <c r="O1756" s="43">
        <v>42906.371631944443</v>
      </c>
      <c r="P1756" t="s">
        <v>19047</v>
      </c>
      <c r="Q1756" s="23" t="s">
        <v>10215</v>
      </c>
      <c r="R1756" t="s">
        <v>12424</v>
      </c>
      <c r="S1756">
        <v>12</v>
      </c>
      <c r="T1756" t="s">
        <v>4914</v>
      </c>
      <c r="U1756" t="s">
        <v>4917</v>
      </c>
      <c r="V1756" t="s">
        <v>4918</v>
      </c>
      <c r="W1756" t="s">
        <v>19048</v>
      </c>
      <c r="X1756" t="s">
        <v>4920</v>
      </c>
      <c r="Y1756" t="s">
        <v>4921</v>
      </c>
      <c r="Z1756" t="s">
        <v>4922</v>
      </c>
    </row>
    <row r="1757" spans="1:26" hidden="1">
      <c r="A1757" t="s">
        <v>19049</v>
      </c>
      <c r="B1757" t="s">
        <v>4905</v>
      </c>
      <c r="C1757" t="s">
        <v>4906</v>
      </c>
      <c r="D1757" t="s">
        <v>4907</v>
      </c>
      <c r="E1757" t="s">
        <v>5052</v>
      </c>
      <c r="F1757" t="s">
        <v>19050</v>
      </c>
      <c r="G1757" t="s">
        <v>19051</v>
      </c>
      <c r="H1757" t="s">
        <v>19052</v>
      </c>
      <c r="I1757" t="s">
        <v>4910</v>
      </c>
      <c r="J1757" t="s">
        <v>4911</v>
      </c>
      <c r="K1757" t="s">
        <v>4956</v>
      </c>
      <c r="L1757" t="s">
        <v>4913</v>
      </c>
      <c r="M1757" t="s">
        <v>4914</v>
      </c>
      <c r="N1757" t="s">
        <v>4914</v>
      </c>
      <c r="O1757" s="43">
        <v>42906.623738425929</v>
      </c>
      <c r="P1757" t="s">
        <v>19053</v>
      </c>
      <c r="Q1757" s="23" t="s">
        <v>10404</v>
      </c>
      <c r="R1757" t="s">
        <v>12568</v>
      </c>
      <c r="S1757">
        <v>496</v>
      </c>
      <c r="T1757" t="s">
        <v>4914</v>
      </c>
      <c r="U1757" t="s">
        <v>4917</v>
      </c>
      <c r="V1757" t="s">
        <v>4918</v>
      </c>
      <c r="W1757" t="s">
        <v>19054</v>
      </c>
      <c r="X1757" t="s">
        <v>4920</v>
      </c>
      <c r="Y1757" t="s">
        <v>4921</v>
      </c>
      <c r="Z1757" t="s">
        <v>4922</v>
      </c>
    </row>
    <row r="1758" spans="1:26" hidden="1">
      <c r="A1758" t="s">
        <v>19055</v>
      </c>
      <c r="B1758" t="s">
        <v>4905</v>
      </c>
      <c r="C1758" t="s">
        <v>4906</v>
      </c>
      <c r="D1758" t="s">
        <v>4907</v>
      </c>
      <c r="E1758" t="s">
        <v>5073</v>
      </c>
      <c r="F1758" t="s">
        <v>19056</v>
      </c>
      <c r="G1758" t="s">
        <v>19057</v>
      </c>
      <c r="H1758" t="s">
        <v>19058</v>
      </c>
      <c r="I1758" t="s">
        <v>4910</v>
      </c>
      <c r="J1758" t="s">
        <v>4911</v>
      </c>
      <c r="K1758" t="s">
        <v>5118</v>
      </c>
      <c r="L1758" t="s">
        <v>4913</v>
      </c>
      <c r="M1758" t="s">
        <v>4914</v>
      </c>
      <c r="N1758" t="s">
        <v>4914</v>
      </c>
      <c r="O1758" s="43">
        <v>42906.708229166667</v>
      </c>
      <c r="P1758" t="s">
        <v>19059</v>
      </c>
      <c r="Q1758" s="23" t="s">
        <v>10536</v>
      </c>
      <c r="R1758" t="s">
        <v>12666</v>
      </c>
      <c r="S1758">
        <v>179</v>
      </c>
      <c r="T1758" t="s">
        <v>4914</v>
      </c>
      <c r="U1758" t="s">
        <v>4917</v>
      </c>
      <c r="V1758" t="s">
        <v>4918</v>
      </c>
      <c r="W1758" t="s">
        <v>19060</v>
      </c>
      <c r="X1758" t="s">
        <v>4920</v>
      </c>
      <c r="Y1758" t="s">
        <v>4921</v>
      </c>
      <c r="Z1758" t="s">
        <v>4922</v>
      </c>
    </row>
    <row r="1759" spans="1:26" hidden="1">
      <c r="A1759" t="s">
        <v>19061</v>
      </c>
      <c r="B1759" t="s">
        <v>4905</v>
      </c>
      <c r="C1759" t="s">
        <v>4906</v>
      </c>
      <c r="D1759" t="s">
        <v>4907</v>
      </c>
      <c r="E1759" t="s">
        <v>5101</v>
      </c>
      <c r="F1759" t="s">
        <v>19062</v>
      </c>
      <c r="G1759" t="s">
        <v>19063</v>
      </c>
      <c r="H1759" t="s">
        <v>19064</v>
      </c>
      <c r="I1759" t="s">
        <v>4910</v>
      </c>
      <c r="J1759" t="s">
        <v>4911</v>
      </c>
      <c r="K1759" t="s">
        <v>5018</v>
      </c>
      <c r="L1759" t="s">
        <v>4913</v>
      </c>
      <c r="M1759" t="s">
        <v>4914</v>
      </c>
      <c r="N1759" t="s">
        <v>4914</v>
      </c>
      <c r="O1759" s="43">
        <v>42906.678912037038</v>
      </c>
      <c r="P1759" t="s">
        <v>19065</v>
      </c>
      <c r="Q1759" s="23" t="s">
        <v>10489</v>
      </c>
      <c r="R1759" t="s">
        <v>12632</v>
      </c>
      <c r="S1759">
        <v>57</v>
      </c>
      <c r="T1759" t="s">
        <v>4914</v>
      </c>
      <c r="U1759" t="s">
        <v>4917</v>
      </c>
      <c r="V1759" t="s">
        <v>4918</v>
      </c>
      <c r="W1759" t="s">
        <v>19066</v>
      </c>
      <c r="X1759" t="s">
        <v>4920</v>
      </c>
      <c r="Y1759" t="s">
        <v>4921</v>
      </c>
      <c r="Z1759" t="s">
        <v>4922</v>
      </c>
    </row>
    <row r="1760" spans="1:26" hidden="1">
      <c r="A1760" t="s">
        <v>19067</v>
      </c>
      <c r="B1760" t="s">
        <v>4905</v>
      </c>
      <c r="C1760" t="s">
        <v>4906</v>
      </c>
      <c r="D1760" t="s">
        <v>4907</v>
      </c>
      <c r="E1760" t="s">
        <v>6614</v>
      </c>
      <c r="F1760" t="s">
        <v>19068</v>
      </c>
      <c r="G1760" t="s">
        <v>19069</v>
      </c>
      <c r="H1760" t="s">
        <v>19070</v>
      </c>
      <c r="I1760" t="s">
        <v>4910</v>
      </c>
      <c r="J1760" t="s">
        <v>4911</v>
      </c>
      <c r="K1760" t="s">
        <v>4912</v>
      </c>
      <c r="L1760" t="s">
        <v>4913</v>
      </c>
      <c r="M1760" t="s">
        <v>4914</v>
      </c>
      <c r="N1760" t="s">
        <v>4914</v>
      </c>
      <c r="O1760" s="43">
        <v>42906.38653935185</v>
      </c>
      <c r="P1760" t="s">
        <v>19071</v>
      </c>
      <c r="Q1760" s="23" t="s">
        <v>10220</v>
      </c>
      <c r="R1760" t="s">
        <v>12430</v>
      </c>
      <c r="S1760">
        <v>100</v>
      </c>
      <c r="T1760" t="s">
        <v>4914</v>
      </c>
      <c r="U1760" t="s">
        <v>4917</v>
      </c>
      <c r="V1760" t="s">
        <v>4918</v>
      </c>
      <c r="W1760" t="s">
        <v>19072</v>
      </c>
      <c r="X1760" t="s">
        <v>4920</v>
      </c>
      <c r="Y1760" t="s">
        <v>4921</v>
      </c>
      <c r="Z1760" t="s">
        <v>4922</v>
      </c>
    </row>
    <row r="1761" spans="1:26" hidden="1">
      <c r="A1761" t="s">
        <v>19073</v>
      </c>
      <c r="B1761" t="s">
        <v>4905</v>
      </c>
      <c r="C1761" t="s">
        <v>4906</v>
      </c>
      <c r="D1761" t="s">
        <v>4907</v>
      </c>
      <c r="E1761" t="s">
        <v>5877</v>
      </c>
      <c r="F1761" t="s">
        <v>19074</v>
      </c>
      <c r="G1761" t="s">
        <v>19075</v>
      </c>
      <c r="H1761" t="s">
        <v>19076</v>
      </c>
      <c r="I1761" t="s">
        <v>4910</v>
      </c>
      <c r="J1761" t="s">
        <v>4911</v>
      </c>
      <c r="K1761" t="s">
        <v>4956</v>
      </c>
      <c r="L1761" t="s">
        <v>4913</v>
      </c>
      <c r="M1761" t="s">
        <v>4914</v>
      </c>
      <c r="N1761" t="s">
        <v>4914</v>
      </c>
      <c r="O1761" s="43">
        <v>42906.596678240741</v>
      </c>
      <c r="P1761" t="s">
        <v>19077</v>
      </c>
      <c r="Q1761" s="23" t="s">
        <v>10355</v>
      </c>
      <c r="R1761" t="s">
        <v>12530</v>
      </c>
      <c r="S1761">
        <v>106</v>
      </c>
      <c r="T1761" t="s">
        <v>4914</v>
      </c>
      <c r="U1761" t="s">
        <v>4917</v>
      </c>
      <c r="V1761" t="s">
        <v>4918</v>
      </c>
      <c r="W1761" t="s">
        <v>19078</v>
      </c>
      <c r="X1761" t="s">
        <v>4920</v>
      </c>
      <c r="Y1761" t="s">
        <v>4921</v>
      </c>
      <c r="Z1761" t="s">
        <v>4922</v>
      </c>
    </row>
    <row r="1762" spans="1:26" hidden="1">
      <c r="A1762" t="s">
        <v>19079</v>
      </c>
      <c r="B1762" t="s">
        <v>4905</v>
      </c>
      <c r="C1762" t="s">
        <v>4906</v>
      </c>
      <c r="D1762" t="s">
        <v>4907</v>
      </c>
      <c r="E1762" t="s">
        <v>5238</v>
      </c>
      <c r="F1762" t="s">
        <v>19080</v>
      </c>
      <c r="G1762" t="s">
        <v>19081</v>
      </c>
      <c r="H1762" t="s">
        <v>19082</v>
      </c>
      <c r="I1762" t="s">
        <v>4910</v>
      </c>
      <c r="J1762" t="s">
        <v>4911</v>
      </c>
      <c r="K1762" t="s">
        <v>4912</v>
      </c>
      <c r="L1762" t="s">
        <v>4913</v>
      </c>
      <c r="M1762" t="s">
        <v>4914</v>
      </c>
      <c r="N1762" t="s">
        <v>4914</v>
      </c>
      <c r="O1762" s="43">
        <v>42906.623113425929</v>
      </c>
      <c r="P1762" t="s">
        <v>19083</v>
      </c>
      <c r="Q1762" s="23" t="s">
        <v>10401</v>
      </c>
      <c r="R1762" t="s">
        <v>12566</v>
      </c>
      <c r="S1762">
        <v>500</v>
      </c>
      <c r="T1762" t="s">
        <v>6936</v>
      </c>
      <c r="U1762" t="s">
        <v>4917</v>
      </c>
      <c r="V1762" t="s">
        <v>4918</v>
      </c>
      <c r="W1762" t="s">
        <v>19084</v>
      </c>
      <c r="X1762" t="s">
        <v>4920</v>
      </c>
      <c r="Y1762" t="s">
        <v>4921</v>
      </c>
      <c r="Z1762" t="s">
        <v>4922</v>
      </c>
    </row>
    <row r="1763" spans="1:26" hidden="1">
      <c r="A1763" t="s">
        <v>19085</v>
      </c>
      <c r="B1763" t="s">
        <v>4905</v>
      </c>
      <c r="C1763" t="s">
        <v>4906</v>
      </c>
      <c r="D1763" t="s">
        <v>4907</v>
      </c>
      <c r="E1763" t="s">
        <v>6199</v>
      </c>
      <c r="F1763" t="s">
        <v>19086</v>
      </c>
      <c r="G1763" t="s">
        <v>19087</v>
      </c>
      <c r="H1763" t="s">
        <v>19088</v>
      </c>
      <c r="I1763" t="s">
        <v>4910</v>
      </c>
      <c r="J1763" t="s">
        <v>4911</v>
      </c>
      <c r="K1763" t="s">
        <v>4912</v>
      </c>
      <c r="L1763" t="s">
        <v>4913</v>
      </c>
      <c r="M1763" t="s">
        <v>4914</v>
      </c>
      <c r="N1763" t="s">
        <v>4914</v>
      </c>
      <c r="O1763" s="43">
        <v>42906.544340277775</v>
      </c>
      <c r="P1763" t="s">
        <v>19089</v>
      </c>
      <c r="Q1763" s="23" t="s">
        <v>10342</v>
      </c>
      <c r="R1763" t="s">
        <v>12520</v>
      </c>
      <c r="S1763">
        <v>725</v>
      </c>
      <c r="T1763" t="s">
        <v>4914</v>
      </c>
      <c r="U1763" t="s">
        <v>4917</v>
      </c>
      <c r="V1763" t="s">
        <v>4918</v>
      </c>
      <c r="W1763" t="s">
        <v>19090</v>
      </c>
      <c r="X1763" t="s">
        <v>4920</v>
      </c>
      <c r="Y1763" t="s">
        <v>4921</v>
      </c>
      <c r="Z1763" t="s">
        <v>4922</v>
      </c>
    </row>
    <row r="1764" spans="1:26" hidden="1">
      <c r="A1764" t="s">
        <v>19091</v>
      </c>
      <c r="B1764" t="s">
        <v>4905</v>
      </c>
      <c r="C1764" t="s">
        <v>4906</v>
      </c>
      <c r="D1764" t="s">
        <v>4907</v>
      </c>
      <c r="E1764" t="s">
        <v>6346</v>
      </c>
      <c r="F1764" t="s">
        <v>19092</v>
      </c>
      <c r="G1764" t="s">
        <v>19093</v>
      </c>
      <c r="H1764" t="s">
        <v>19094</v>
      </c>
      <c r="I1764" t="s">
        <v>4910</v>
      </c>
      <c r="J1764" t="s">
        <v>4911</v>
      </c>
      <c r="K1764" t="s">
        <v>4912</v>
      </c>
      <c r="L1764" t="s">
        <v>4913</v>
      </c>
      <c r="M1764" t="s">
        <v>4914</v>
      </c>
      <c r="N1764" t="s">
        <v>4914</v>
      </c>
      <c r="O1764" s="43">
        <v>42906.651886574073</v>
      </c>
      <c r="P1764" t="s">
        <v>19095</v>
      </c>
      <c r="Q1764" s="23" t="s">
        <v>10452</v>
      </c>
      <c r="R1764" t="s">
        <v>12600</v>
      </c>
      <c r="S1764">
        <v>100</v>
      </c>
      <c r="T1764" t="s">
        <v>4914</v>
      </c>
      <c r="U1764" t="s">
        <v>4917</v>
      </c>
      <c r="V1764" t="s">
        <v>4918</v>
      </c>
      <c r="W1764" t="s">
        <v>19096</v>
      </c>
      <c r="X1764" t="s">
        <v>4920</v>
      </c>
      <c r="Y1764" t="s">
        <v>4921</v>
      </c>
      <c r="Z1764" t="s">
        <v>4922</v>
      </c>
    </row>
    <row r="1765" spans="1:26" hidden="1">
      <c r="A1765" t="s">
        <v>18474</v>
      </c>
      <c r="B1765" t="s">
        <v>4905</v>
      </c>
      <c r="C1765" t="s">
        <v>4906</v>
      </c>
      <c r="D1765" t="s">
        <v>4907</v>
      </c>
      <c r="E1765" t="s">
        <v>5940</v>
      </c>
      <c r="F1765" t="s">
        <v>19097</v>
      </c>
      <c r="G1765" t="s">
        <v>19098</v>
      </c>
      <c r="H1765" t="s">
        <v>19094</v>
      </c>
      <c r="I1765" t="s">
        <v>4910</v>
      </c>
      <c r="J1765" t="s">
        <v>4911</v>
      </c>
      <c r="K1765" t="s">
        <v>4912</v>
      </c>
      <c r="L1765" t="s">
        <v>4913</v>
      </c>
      <c r="M1765" t="s">
        <v>4914</v>
      </c>
      <c r="N1765" t="s">
        <v>4914</v>
      </c>
      <c r="O1765" s="43">
        <v>42906.652048611111</v>
      </c>
      <c r="P1765" t="s">
        <v>19099</v>
      </c>
      <c r="Q1765" s="23" t="s">
        <v>10455</v>
      </c>
      <c r="R1765" t="s">
        <v>12604</v>
      </c>
      <c r="S1765">
        <v>164</v>
      </c>
      <c r="T1765" t="s">
        <v>4914</v>
      </c>
      <c r="U1765" t="s">
        <v>4917</v>
      </c>
      <c r="V1765" t="s">
        <v>4918</v>
      </c>
      <c r="W1765" t="s">
        <v>19100</v>
      </c>
      <c r="X1765" t="s">
        <v>4920</v>
      </c>
      <c r="Y1765" t="s">
        <v>4921</v>
      </c>
      <c r="Z1765" t="s">
        <v>4922</v>
      </c>
    </row>
    <row r="1766" spans="1:26" hidden="1">
      <c r="A1766" t="s">
        <v>19101</v>
      </c>
      <c r="B1766" t="s">
        <v>4905</v>
      </c>
      <c r="C1766" t="s">
        <v>4906</v>
      </c>
      <c r="D1766" t="s">
        <v>4907</v>
      </c>
      <c r="E1766" t="s">
        <v>6730</v>
      </c>
      <c r="F1766" t="s">
        <v>19102</v>
      </c>
      <c r="G1766" t="s">
        <v>19103</v>
      </c>
      <c r="H1766" t="s">
        <v>19104</v>
      </c>
      <c r="I1766" t="s">
        <v>4910</v>
      </c>
      <c r="J1766" t="s">
        <v>4911</v>
      </c>
      <c r="K1766" t="s">
        <v>6170</v>
      </c>
      <c r="L1766" t="s">
        <v>4913</v>
      </c>
      <c r="M1766" t="s">
        <v>4914</v>
      </c>
      <c r="N1766" t="s">
        <v>4914</v>
      </c>
      <c r="O1766" s="43">
        <v>42906.72383101852</v>
      </c>
      <c r="P1766" t="s">
        <v>4951</v>
      </c>
      <c r="Q1766" s="23" t="s">
        <v>10552</v>
      </c>
      <c r="R1766" t="s">
        <v>12678</v>
      </c>
      <c r="S1766">
        <v>757</v>
      </c>
      <c r="T1766" t="s">
        <v>4914</v>
      </c>
      <c r="U1766" t="s">
        <v>4917</v>
      </c>
      <c r="V1766" t="s">
        <v>4952</v>
      </c>
      <c r="W1766" t="s">
        <v>19105</v>
      </c>
      <c r="X1766" t="s">
        <v>4920</v>
      </c>
      <c r="Y1766" t="s">
        <v>4921</v>
      </c>
      <c r="Z1766" t="s">
        <v>4922</v>
      </c>
    </row>
    <row r="1767" spans="1:26" hidden="1">
      <c r="A1767" t="s">
        <v>19106</v>
      </c>
      <c r="B1767" t="s">
        <v>4905</v>
      </c>
      <c r="C1767" t="s">
        <v>4906</v>
      </c>
      <c r="D1767" t="s">
        <v>4907</v>
      </c>
      <c r="E1767" t="s">
        <v>5066</v>
      </c>
      <c r="F1767" t="s">
        <v>19107</v>
      </c>
      <c r="G1767" t="s">
        <v>19108</v>
      </c>
      <c r="H1767" t="s">
        <v>19109</v>
      </c>
      <c r="I1767" t="s">
        <v>4910</v>
      </c>
      <c r="J1767" t="s">
        <v>4911</v>
      </c>
      <c r="K1767" t="s">
        <v>4912</v>
      </c>
      <c r="L1767" t="s">
        <v>4913</v>
      </c>
      <c r="M1767" t="s">
        <v>4914</v>
      </c>
      <c r="N1767" t="s">
        <v>4914</v>
      </c>
      <c r="O1767" s="43">
        <v>42906.325509259259</v>
      </c>
      <c r="P1767" t="s">
        <v>19110</v>
      </c>
      <c r="Q1767" s="23" t="s">
        <v>10193</v>
      </c>
      <c r="R1767" t="s">
        <v>12408</v>
      </c>
      <c r="S1767">
        <v>100</v>
      </c>
      <c r="T1767" t="s">
        <v>4914</v>
      </c>
      <c r="U1767" t="s">
        <v>4917</v>
      </c>
      <c r="V1767" t="s">
        <v>4918</v>
      </c>
      <c r="W1767" t="s">
        <v>19111</v>
      </c>
      <c r="X1767" t="s">
        <v>4920</v>
      </c>
      <c r="Y1767" t="s">
        <v>4921</v>
      </c>
      <c r="Z1767" t="s">
        <v>4922</v>
      </c>
    </row>
    <row r="1768" spans="1:26" hidden="1">
      <c r="A1768" t="s">
        <v>19112</v>
      </c>
      <c r="B1768" t="s">
        <v>4905</v>
      </c>
      <c r="C1768" t="s">
        <v>4906</v>
      </c>
      <c r="D1768" t="s">
        <v>4907</v>
      </c>
      <c r="E1768" t="s">
        <v>5336</v>
      </c>
      <c r="F1768" t="s">
        <v>19113</v>
      </c>
      <c r="G1768" t="s">
        <v>19114</v>
      </c>
      <c r="H1768" t="s">
        <v>19115</v>
      </c>
      <c r="I1768" t="s">
        <v>4910</v>
      </c>
      <c r="J1768" t="s">
        <v>4911</v>
      </c>
      <c r="K1768" t="s">
        <v>4912</v>
      </c>
      <c r="L1768" t="s">
        <v>4913</v>
      </c>
      <c r="M1768" t="s">
        <v>4914</v>
      </c>
      <c r="N1768" t="s">
        <v>4914</v>
      </c>
      <c r="O1768" s="43">
        <v>42906.83388888889</v>
      </c>
      <c r="P1768" t="s">
        <v>19116</v>
      </c>
      <c r="Q1768" s="23" t="s">
        <v>10586</v>
      </c>
      <c r="R1768" t="s">
        <v>12704</v>
      </c>
      <c r="S1768">
        <v>94</v>
      </c>
      <c r="T1768" t="s">
        <v>4914</v>
      </c>
      <c r="U1768" t="s">
        <v>4917</v>
      </c>
      <c r="V1768" t="s">
        <v>4918</v>
      </c>
      <c r="W1768" t="s">
        <v>19117</v>
      </c>
      <c r="X1768" t="s">
        <v>4920</v>
      </c>
      <c r="Y1768" t="s">
        <v>4921</v>
      </c>
      <c r="Z1768" t="s">
        <v>4922</v>
      </c>
    </row>
    <row r="1769" spans="1:26" hidden="1">
      <c r="A1769" t="s">
        <v>19118</v>
      </c>
      <c r="B1769" t="s">
        <v>4905</v>
      </c>
      <c r="C1769" t="s">
        <v>4906</v>
      </c>
      <c r="D1769" t="s">
        <v>4907</v>
      </c>
      <c r="E1769" t="s">
        <v>6346</v>
      </c>
      <c r="F1769" t="s">
        <v>19119</v>
      </c>
      <c r="G1769" t="s">
        <v>19120</v>
      </c>
      <c r="H1769" t="s">
        <v>19115</v>
      </c>
      <c r="I1769" t="s">
        <v>4910</v>
      </c>
      <c r="J1769" t="s">
        <v>4911</v>
      </c>
      <c r="K1769" t="s">
        <v>4912</v>
      </c>
      <c r="L1769" t="s">
        <v>4913</v>
      </c>
      <c r="M1769" t="s">
        <v>4914</v>
      </c>
      <c r="N1769" t="s">
        <v>4914</v>
      </c>
      <c r="O1769" s="43">
        <v>42906.83320601852</v>
      </c>
      <c r="P1769" t="s">
        <v>19121</v>
      </c>
      <c r="Q1769" s="23" t="s">
        <v>10583</v>
      </c>
      <c r="R1769" t="s">
        <v>12702</v>
      </c>
      <c r="S1769">
        <v>43</v>
      </c>
      <c r="T1769" t="s">
        <v>4914</v>
      </c>
      <c r="U1769" t="s">
        <v>4917</v>
      </c>
      <c r="V1769" t="s">
        <v>4918</v>
      </c>
      <c r="W1769" t="s">
        <v>19122</v>
      </c>
      <c r="X1769" t="s">
        <v>4920</v>
      </c>
      <c r="Y1769" t="s">
        <v>4921</v>
      </c>
      <c r="Z1769" t="s">
        <v>4922</v>
      </c>
    </row>
    <row r="1770" spans="1:26" hidden="1">
      <c r="A1770" t="s">
        <v>19123</v>
      </c>
      <c r="B1770" t="s">
        <v>4905</v>
      </c>
      <c r="C1770" t="s">
        <v>4906</v>
      </c>
      <c r="D1770" t="s">
        <v>4907</v>
      </c>
      <c r="E1770" t="s">
        <v>4993</v>
      </c>
      <c r="F1770" t="s">
        <v>19124</v>
      </c>
      <c r="G1770" t="s">
        <v>19125</v>
      </c>
      <c r="H1770" t="s">
        <v>19126</v>
      </c>
      <c r="I1770" t="s">
        <v>4910</v>
      </c>
      <c r="J1770" t="s">
        <v>4911</v>
      </c>
      <c r="K1770" t="s">
        <v>4912</v>
      </c>
      <c r="L1770" t="s">
        <v>4913</v>
      </c>
      <c r="M1770" t="s">
        <v>4914</v>
      </c>
      <c r="N1770" t="s">
        <v>4914</v>
      </c>
      <c r="O1770" s="43">
        <v>42906.433067129627</v>
      </c>
      <c r="P1770" t="s">
        <v>19127</v>
      </c>
      <c r="Q1770" s="23" t="s">
        <v>10253</v>
      </c>
      <c r="R1770" t="s">
        <v>12452</v>
      </c>
      <c r="S1770">
        <v>172</v>
      </c>
      <c r="T1770" t="s">
        <v>4914</v>
      </c>
      <c r="U1770" t="s">
        <v>4917</v>
      </c>
      <c r="V1770" t="s">
        <v>4918</v>
      </c>
      <c r="W1770" t="s">
        <v>19128</v>
      </c>
      <c r="X1770" t="s">
        <v>4920</v>
      </c>
      <c r="Y1770" t="s">
        <v>4921</v>
      </c>
      <c r="Z1770" t="s">
        <v>4922</v>
      </c>
    </row>
    <row r="1771" spans="1:26" hidden="1">
      <c r="A1771" t="s">
        <v>19129</v>
      </c>
      <c r="B1771" t="s">
        <v>4905</v>
      </c>
      <c r="C1771" t="s">
        <v>4906</v>
      </c>
      <c r="D1771" t="s">
        <v>4907</v>
      </c>
      <c r="E1771" t="s">
        <v>6730</v>
      </c>
      <c r="F1771" t="s">
        <v>19130</v>
      </c>
      <c r="G1771" t="s">
        <v>19131</v>
      </c>
      <c r="H1771" t="s">
        <v>19132</v>
      </c>
      <c r="I1771" t="s">
        <v>4910</v>
      </c>
      <c r="J1771" t="s">
        <v>4911</v>
      </c>
      <c r="K1771" t="s">
        <v>4912</v>
      </c>
      <c r="L1771" t="s">
        <v>4913</v>
      </c>
      <c r="M1771" t="s">
        <v>4914</v>
      </c>
      <c r="N1771" t="s">
        <v>4914</v>
      </c>
      <c r="O1771" s="43">
        <v>42906.425300925926</v>
      </c>
      <c r="P1771" t="s">
        <v>19133</v>
      </c>
      <c r="Q1771" s="23" t="s">
        <v>10241</v>
      </c>
      <c r="R1771" t="s">
        <v>12444</v>
      </c>
      <c r="S1771">
        <v>10</v>
      </c>
      <c r="T1771" t="s">
        <v>4914</v>
      </c>
      <c r="U1771" t="s">
        <v>4917</v>
      </c>
      <c r="V1771" t="s">
        <v>4918</v>
      </c>
      <c r="W1771" t="s">
        <v>19134</v>
      </c>
      <c r="X1771" t="s">
        <v>4920</v>
      </c>
      <c r="Y1771" t="s">
        <v>4921</v>
      </c>
      <c r="Z1771" t="s">
        <v>4922</v>
      </c>
    </row>
    <row r="1772" spans="1:26" hidden="1">
      <c r="A1772" t="s">
        <v>19135</v>
      </c>
      <c r="B1772" t="s">
        <v>4905</v>
      </c>
      <c r="C1772" t="s">
        <v>4906</v>
      </c>
      <c r="D1772" t="s">
        <v>4907</v>
      </c>
      <c r="E1772" t="s">
        <v>5107</v>
      </c>
      <c r="F1772" t="s">
        <v>19136</v>
      </c>
      <c r="G1772" t="s">
        <v>19137</v>
      </c>
      <c r="H1772" t="s">
        <v>19138</v>
      </c>
      <c r="I1772" t="s">
        <v>4910</v>
      </c>
      <c r="J1772" t="s">
        <v>4911</v>
      </c>
      <c r="K1772" t="s">
        <v>4912</v>
      </c>
      <c r="L1772" t="s">
        <v>4913</v>
      </c>
      <c r="M1772" t="s">
        <v>4914</v>
      </c>
      <c r="N1772" t="s">
        <v>4914</v>
      </c>
      <c r="O1772" s="43">
        <v>42906.390763888892</v>
      </c>
      <c r="P1772" t="s">
        <v>19139</v>
      </c>
      <c r="Q1772" s="23" t="s">
        <v>10223</v>
      </c>
      <c r="R1772" t="s">
        <v>12432</v>
      </c>
      <c r="S1772">
        <v>100</v>
      </c>
      <c r="T1772" t="s">
        <v>4914</v>
      </c>
      <c r="U1772" t="s">
        <v>4917</v>
      </c>
      <c r="V1772" t="s">
        <v>4918</v>
      </c>
      <c r="W1772" t="s">
        <v>19140</v>
      </c>
      <c r="X1772" t="s">
        <v>4920</v>
      </c>
      <c r="Y1772" t="s">
        <v>4921</v>
      </c>
      <c r="Z1772" t="s">
        <v>4922</v>
      </c>
    </row>
    <row r="1773" spans="1:26" hidden="1">
      <c r="A1773" t="s">
        <v>19141</v>
      </c>
      <c r="B1773" t="s">
        <v>4905</v>
      </c>
      <c r="C1773" t="s">
        <v>4906</v>
      </c>
      <c r="D1773" t="s">
        <v>4907</v>
      </c>
      <c r="E1773" t="s">
        <v>5097</v>
      </c>
      <c r="F1773" t="s">
        <v>19142</v>
      </c>
      <c r="G1773" t="s">
        <v>19143</v>
      </c>
      <c r="H1773" t="s">
        <v>19138</v>
      </c>
      <c r="I1773" t="s">
        <v>4910</v>
      </c>
      <c r="J1773" t="s">
        <v>4911</v>
      </c>
      <c r="K1773" t="s">
        <v>4912</v>
      </c>
      <c r="L1773" t="s">
        <v>4913</v>
      </c>
      <c r="M1773" t="s">
        <v>4914</v>
      </c>
      <c r="N1773" t="s">
        <v>4914</v>
      </c>
      <c r="O1773" s="43">
        <v>42906.62462962963</v>
      </c>
      <c r="P1773" t="s">
        <v>19144</v>
      </c>
      <c r="Q1773" s="23" t="s">
        <v>10407</v>
      </c>
      <c r="R1773" t="s">
        <v>12570</v>
      </c>
      <c r="S1773">
        <v>62</v>
      </c>
      <c r="T1773" t="s">
        <v>4914</v>
      </c>
      <c r="U1773" t="s">
        <v>4917</v>
      </c>
      <c r="V1773" t="s">
        <v>4918</v>
      </c>
      <c r="W1773" t="s">
        <v>19145</v>
      </c>
      <c r="X1773" t="s">
        <v>4920</v>
      </c>
      <c r="Y1773" t="s">
        <v>4921</v>
      </c>
      <c r="Z1773" t="s">
        <v>4922</v>
      </c>
    </row>
    <row r="1774" spans="1:26" hidden="1">
      <c r="A1774" t="s">
        <v>19146</v>
      </c>
      <c r="B1774" t="s">
        <v>4905</v>
      </c>
      <c r="C1774" t="s">
        <v>4906</v>
      </c>
      <c r="D1774" t="s">
        <v>4907</v>
      </c>
      <c r="E1774" t="s">
        <v>5586</v>
      </c>
      <c r="F1774" t="s">
        <v>19147</v>
      </c>
      <c r="G1774" t="s">
        <v>19148</v>
      </c>
      <c r="H1774" t="s">
        <v>19149</v>
      </c>
      <c r="I1774" t="s">
        <v>4910</v>
      </c>
      <c r="J1774" t="s">
        <v>4911</v>
      </c>
      <c r="K1774" t="s">
        <v>4912</v>
      </c>
      <c r="L1774" t="s">
        <v>4913</v>
      </c>
      <c r="M1774" t="s">
        <v>4914</v>
      </c>
      <c r="N1774" t="s">
        <v>4914</v>
      </c>
      <c r="O1774" s="43">
        <v>42906.546168981484</v>
      </c>
      <c r="P1774" t="s">
        <v>19150</v>
      </c>
      <c r="Q1774" s="23" t="s">
        <v>10345</v>
      </c>
      <c r="R1774" t="s">
        <v>12522</v>
      </c>
      <c r="S1774">
        <v>50</v>
      </c>
      <c r="T1774" t="s">
        <v>4914</v>
      </c>
      <c r="U1774" t="s">
        <v>4917</v>
      </c>
      <c r="V1774" t="s">
        <v>4918</v>
      </c>
      <c r="W1774" t="s">
        <v>19151</v>
      </c>
      <c r="X1774" t="s">
        <v>4920</v>
      </c>
      <c r="Y1774" t="s">
        <v>4921</v>
      </c>
      <c r="Z1774" t="s">
        <v>4922</v>
      </c>
    </row>
    <row r="1775" spans="1:26" hidden="1">
      <c r="A1775" t="s">
        <v>19152</v>
      </c>
      <c r="B1775" t="s">
        <v>4905</v>
      </c>
      <c r="C1775" t="s">
        <v>4906</v>
      </c>
      <c r="D1775" t="s">
        <v>4907</v>
      </c>
      <c r="E1775" t="s">
        <v>5356</v>
      </c>
      <c r="F1775" t="s">
        <v>19153</v>
      </c>
      <c r="G1775" t="s">
        <v>19154</v>
      </c>
      <c r="H1775" t="s">
        <v>19149</v>
      </c>
      <c r="I1775" t="s">
        <v>4910</v>
      </c>
      <c r="J1775" t="s">
        <v>4911</v>
      </c>
      <c r="K1775" t="s">
        <v>4912</v>
      </c>
      <c r="L1775" t="s">
        <v>4913</v>
      </c>
      <c r="M1775" t="s">
        <v>4914</v>
      </c>
      <c r="N1775" t="s">
        <v>4914</v>
      </c>
      <c r="O1775" s="43">
        <v>42906.546527777777</v>
      </c>
      <c r="P1775" t="s">
        <v>19155</v>
      </c>
      <c r="Q1775" s="23" t="s">
        <v>10348</v>
      </c>
      <c r="R1775" t="s">
        <v>12524</v>
      </c>
      <c r="S1775">
        <v>6</v>
      </c>
      <c r="T1775" t="s">
        <v>4914</v>
      </c>
      <c r="U1775" t="s">
        <v>4917</v>
      </c>
      <c r="V1775" t="s">
        <v>4918</v>
      </c>
      <c r="W1775" t="s">
        <v>19151</v>
      </c>
      <c r="X1775" t="s">
        <v>4920</v>
      </c>
      <c r="Y1775" t="s">
        <v>4921</v>
      </c>
      <c r="Z1775" t="s">
        <v>4922</v>
      </c>
    </row>
    <row r="1776" spans="1:26" hidden="1">
      <c r="A1776" t="s">
        <v>19156</v>
      </c>
      <c r="B1776" t="s">
        <v>4905</v>
      </c>
      <c r="C1776" t="s">
        <v>4906</v>
      </c>
      <c r="D1776" t="s">
        <v>4907</v>
      </c>
      <c r="E1776" t="s">
        <v>4967</v>
      </c>
      <c r="F1776" t="s">
        <v>19157</v>
      </c>
      <c r="G1776" t="s">
        <v>19158</v>
      </c>
      <c r="H1776" t="s">
        <v>19159</v>
      </c>
      <c r="I1776" t="s">
        <v>4910</v>
      </c>
      <c r="J1776" t="s">
        <v>4911</v>
      </c>
      <c r="K1776" t="s">
        <v>4912</v>
      </c>
      <c r="L1776" t="s">
        <v>4913</v>
      </c>
      <c r="M1776" t="s">
        <v>4914</v>
      </c>
      <c r="N1776" t="s">
        <v>4914</v>
      </c>
      <c r="O1776" s="43">
        <v>42906.662754629629</v>
      </c>
      <c r="P1776" t="s">
        <v>19160</v>
      </c>
      <c r="Q1776" s="23" t="s">
        <v>10470</v>
      </c>
      <c r="R1776" t="s">
        <v>12616</v>
      </c>
      <c r="S1776">
        <v>45</v>
      </c>
      <c r="T1776" t="s">
        <v>4914</v>
      </c>
      <c r="U1776" t="s">
        <v>4917</v>
      </c>
      <c r="V1776" t="s">
        <v>4918</v>
      </c>
      <c r="W1776" t="s">
        <v>19161</v>
      </c>
      <c r="X1776" t="s">
        <v>4920</v>
      </c>
      <c r="Y1776" t="s">
        <v>4921</v>
      </c>
      <c r="Z1776" t="s">
        <v>4922</v>
      </c>
    </row>
    <row r="1777" spans="1:26" hidden="1">
      <c r="A1777" t="s">
        <v>19162</v>
      </c>
      <c r="B1777" t="s">
        <v>4905</v>
      </c>
      <c r="C1777" t="s">
        <v>4906</v>
      </c>
      <c r="D1777" t="s">
        <v>4907</v>
      </c>
      <c r="E1777" t="s">
        <v>5107</v>
      </c>
      <c r="F1777" t="s">
        <v>19163</v>
      </c>
      <c r="G1777" t="s">
        <v>19164</v>
      </c>
      <c r="H1777" t="s">
        <v>19165</v>
      </c>
      <c r="I1777" t="s">
        <v>4910</v>
      </c>
      <c r="J1777" t="s">
        <v>4911</v>
      </c>
      <c r="K1777" t="s">
        <v>4912</v>
      </c>
      <c r="L1777" t="s">
        <v>4913</v>
      </c>
      <c r="M1777" t="s">
        <v>4914</v>
      </c>
      <c r="N1777" t="s">
        <v>4914</v>
      </c>
      <c r="O1777" s="43">
        <v>42907.449571759258</v>
      </c>
      <c r="P1777" t="s">
        <v>19166</v>
      </c>
      <c r="Q1777" s="23" t="s">
        <v>10622</v>
      </c>
      <c r="R1777" t="s">
        <v>12738</v>
      </c>
      <c r="S1777">
        <v>150</v>
      </c>
      <c r="T1777" t="s">
        <v>4914</v>
      </c>
      <c r="U1777" t="s">
        <v>4917</v>
      </c>
      <c r="V1777" t="s">
        <v>4918</v>
      </c>
      <c r="W1777" t="s">
        <v>19167</v>
      </c>
      <c r="X1777" t="s">
        <v>4920</v>
      </c>
      <c r="Y1777" t="s">
        <v>4921</v>
      </c>
      <c r="Z1777" t="s">
        <v>4922</v>
      </c>
    </row>
    <row r="1778" spans="1:26" hidden="1">
      <c r="A1778" t="s">
        <v>19168</v>
      </c>
      <c r="B1778" t="s">
        <v>4905</v>
      </c>
      <c r="C1778" t="s">
        <v>4906</v>
      </c>
      <c r="D1778" t="s">
        <v>4907</v>
      </c>
      <c r="E1778" t="s">
        <v>4936</v>
      </c>
      <c r="F1778" t="s">
        <v>19169</v>
      </c>
      <c r="G1778" t="s">
        <v>19170</v>
      </c>
      <c r="H1778" t="s">
        <v>19171</v>
      </c>
      <c r="I1778" t="s">
        <v>4910</v>
      </c>
      <c r="J1778" t="s">
        <v>4911</v>
      </c>
      <c r="K1778" t="s">
        <v>4912</v>
      </c>
      <c r="L1778" t="s">
        <v>4913</v>
      </c>
      <c r="M1778" t="s">
        <v>4914</v>
      </c>
      <c r="N1778" t="s">
        <v>4914</v>
      </c>
      <c r="O1778" s="43">
        <v>42907.688634259262</v>
      </c>
      <c r="P1778" t="s">
        <v>19172</v>
      </c>
      <c r="Q1778" s="23" t="s">
        <v>10696</v>
      </c>
      <c r="R1778" t="s">
        <v>12812</v>
      </c>
      <c r="S1778">
        <v>88</v>
      </c>
      <c r="T1778" t="s">
        <v>7148</v>
      </c>
      <c r="U1778" t="s">
        <v>4917</v>
      </c>
      <c r="V1778" t="s">
        <v>4918</v>
      </c>
      <c r="W1778" t="s">
        <v>19173</v>
      </c>
      <c r="X1778" t="s">
        <v>4920</v>
      </c>
      <c r="Y1778" t="s">
        <v>4921</v>
      </c>
      <c r="Z1778" t="s">
        <v>4922</v>
      </c>
    </row>
    <row r="1779" spans="1:26" hidden="1">
      <c r="A1779" t="s">
        <v>19174</v>
      </c>
      <c r="B1779" t="s">
        <v>4905</v>
      </c>
      <c r="C1779" t="s">
        <v>4906</v>
      </c>
      <c r="D1779" t="s">
        <v>4907</v>
      </c>
      <c r="E1779" t="s">
        <v>5144</v>
      </c>
      <c r="F1779" t="s">
        <v>19175</v>
      </c>
      <c r="G1779" t="s">
        <v>19176</v>
      </c>
      <c r="H1779" t="s">
        <v>19177</v>
      </c>
      <c r="I1779" t="s">
        <v>4910</v>
      </c>
      <c r="J1779" t="s">
        <v>4911</v>
      </c>
      <c r="K1779" t="s">
        <v>4912</v>
      </c>
      <c r="L1779" t="s">
        <v>4913</v>
      </c>
      <c r="M1779" t="s">
        <v>4914</v>
      </c>
      <c r="N1779" t="s">
        <v>4914</v>
      </c>
      <c r="O1779" s="43">
        <v>42907.502141203702</v>
      </c>
      <c r="P1779" t="s">
        <v>19178</v>
      </c>
      <c r="Q1779" s="23" t="s">
        <v>10653</v>
      </c>
      <c r="R1779" t="s">
        <v>12769</v>
      </c>
      <c r="S1779">
        <v>90</v>
      </c>
      <c r="T1779" t="s">
        <v>4914</v>
      </c>
      <c r="U1779" t="s">
        <v>4917</v>
      </c>
      <c r="V1779" t="s">
        <v>4918</v>
      </c>
      <c r="W1779" t="s">
        <v>19179</v>
      </c>
      <c r="X1779" t="s">
        <v>4920</v>
      </c>
      <c r="Y1779" t="s">
        <v>4921</v>
      </c>
      <c r="Z1779" t="s">
        <v>4922</v>
      </c>
    </row>
    <row r="1780" spans="1:26" hidden="1">
      <c r="A1780" t="s">
        <v>19180</v>
      </c>
      <c r="B1780" t="s">
        <v>4905</v>
      </c>
      <c r="C1780" t="s">
        <v>4906</v>
      </c>
      <c r="D1780" t="s">
        <v>4907</v>
      </c>
      <c r="E1780" t="s">
        <v>5144</v>
      </c>
      <c r="F1780" t="s">
        <v>19181</v>
      </c>
      <c r="G1780" t="s">
        <v>19182</v>
      </c>
      <c r="H1780" t="s">
        <v>19177</v>
      </c>
      <c r="I1780" t="s">
        <v>4910</v>
      </c>
      <c r="J1780" t="s">
        <v>4911</v>
      </c>
      <c r="K1780" t="s">
        <v>4912</v>
      </c>
      <c r="L1780" t="s">
        <v>4913</v>
      </c>
      <c r="M1780" t="s">
        <v>4914</v>
      </c>
      <c r="N1780" t="s">
        <v>4914</v>
      </c>
      <c r="O1780" s="43">
        <v>42907.502372685187</v>
      </c>
      <c r="P1780" t="s">
        <v>19183</v>
      </c>
      <c r="Q1780" s="23" t="s">
        <v>10654</v>
      </c>
      <c r="R1780" t="s">
        <v>12770</v>
      </c>
      <c r="S1780">
        <v>140</v>
      </c>
      <c r="T1780" t="s">
        <v>4914</v>
      </c>
      <c r="U1780" t="s">
        <v>4917</v>
      </c>
      <c r="V1780" t="s">
        <v>4918</v>
      </c>
      <c r="W1780" t="s">
        <v>19184</v>
      </c>
      <c r="X1780" t="s">
        <v>4920</v>
      </c>
      <c r="Y1780" t="s">
        <v>4921</v>
      </c>
      <c r="Z1780" t="s">
        <v>4922</v>
      </c>
    </row>
    <row r="1781" spans="1:26" hidden="1">
      <c r="A1781" t="s">
        <v>19185</v>
      </c>
      <c r="B1781" t="s">
        <v>4905</v>
      </c>
      <c r="C1781" t="s">
        <v>4906</v>
      </c>
      <c r="D1781" t="s">
        <v>4907</v>
      </c>
      <c r="E1781" t="s">
        <v>5144</v>
      </c>
      <c r="F1781" t="s">
        <v>19186</v>
      </c>
      <c r="G1781" t="s">
        <v>19187</v>
      </c>
      <c r="H1781" t="s">
        <v>19177</v>
      </c>
      <c r="I1781" t="s">
        <v>4910</v>
      </c>
      <c r="J1781" t="s">
        <v>4911</v>
      </c>
      <c r="K1781" t="s">
        <v>4912</v>
      </c>
      <c r="L1781" t="s">
        <v>4913</v>
      </c>
      <c r="M1781" t="s">
        <v>4914</v>
      </c>
      <c r="N1781" t="s">
        <v>4914</v>
      </c>
      <c r="O1781" s="43">
        <v>42907.485810185186</v>
      </c>
      <c r="P1781" t="s">
        <v>19188</v>
      </c>
      <c r="Q1781" s="23" t="s">
        <v>10642</v>
      </c>
      <c r="R1781" t="s">
        <v>12758</v>
      </c>
      <c r="S1781">
        <v>150</v>
      </c>
      <c r="T1781" t="s">
        <v>4914</v>
      </c>
      <c r="U1781" t="s">
        <v>4917</v>
      </c>
      <c r="V1781" t="s">
        <v>4918</v>
      </c>
      <c r="W1781" t="s">
        <v>19189</v>
      </c>
      <c r="X1781" t="s">
        <v>4920</v>
      </c>
      <c r="Y1781" t="s">
        <v>4921</v>
      </c>
      <c r="Z1781" t="s">
        <v>4922</v>
      </c>
    </row>
    <row r="1782" spans="1:26" hidden="1">
      <c r="A1782" t="s">
        <v>19190</v>
      </c>
      <c r="B1782" t="s">
        <v>4905</v>
      </c>
      <c r="C1782" t="s">
        <v>4906</v>
      </c>
      <c r="D1782" t="s">
        <v>4907</v>
      </c>
      <c r="E1782" t="s">
        <v>5214</v>
      </c>
      <c r="F1782" t="s">
        <v>19191</v>
      </c>
      <c r="G1782" t="s">
        <v>19192</v>
      </c>
      <c r="H1782" t="s">
        <v>19193</v>
      </c>
      <c r="I1782" t="s">
        <v>4910</v>
      </c>
      <c r="J1782" t="s">
        <v>4911</v>
      </c>
      <c r="K1782" t="s">
        <v>4912</v>
      </c>
      <c r="L1782" t="s">
        <v>4913</v>
      </c>
      <c r="M1782" t="s">
        <v>4914</v>
      </c>
      <c r="N1782" t="s">
        <v>4914</v>
      </c>
      <c r="O1782" s="43">
        <v>42907.742789351854</v>
      </c>
      <c r="P1782" t="s">
        <v>19194</v>
      </c>
      <c r="Q1782" s="23" t="s">
        <v>10714</v>
      </c>
      <c r="R1782" t="s">
        <v>12830</v>
      </c>
      <c r="S1782">
        <v>46</v>
      </c>
      <c r="T1782" t="s">
        <v>7640</v>
      </c>
      <c r="U1782" t="s">
        <v>4917</v>
      </c>
      <c r="V1782" t="s">
        <v>4918</v>
      </c>
      <c r="W1782" t="s">
        <v>19195</v>
      </c>
      <c r="X1782" t="s">
        <v>4920</v>
      </c>
      <c r="Y1782" t="s">
        <v>4921</v>
      </c>
      <c r="Z1782" t="s">
        <v>4922</v>
      </c>
    </row>
    <row r="1783" spans="1:26" hidden="1">
      <c r="A1783" t="s">
        <v>19196</v>
      </c>
      <c r="B1783" t="s">
        <v>4905</v>
      </c>
      <c r="C1783" t="s">
        <v>4906</v>
      </c>
      <c r="D1783" t="s">
        <v>4907</v>
      </c>
      <c r="E1783" t="s">
        <v>4954</v>
      </c>
      <c r="F1783" t="s">
        <v>19197</v>
      </c>
      <c r="G1783" t="s">
        <v>19198</v>
      </c>
      <c r="H1783" t="s">
        <v>19199</v>
      </c>
      <c r="I1783" t="s">
        <v>4910</v>
      </c>
      <c r="J1783" t="s">
        <v>4911</v>
      </c>
      <c r="K1783" t="s">
        <v>4912</v>
      </c>
      <c r="L1783" t="s">
        <v>4913</v>
      </c>
      <c r="M1783" t="s">
        <v>4914</v>
      </c>
      <c r="N1783" t="s">
        <v>4914</v>
      </c>
      <c r="O1783" s="43">
        <v>42907.515763888892</v>
      </c>
      <c r="P1783" t="s">
        <v>19200</v>
      </c>
      <c r="Q1783" s="23" t="s">
        <v>10660</v>
      </c>
      <c r="R1783" t="s">
        <v>12776</v>
      </c>
      <c r="S1783">
        <v>247</v>
      </c>
      <c r="T1783" t="s">
        <v>4914</v>
      </c>
      <c r="U1783" t="s">
        <v>4917</v>
      </c>
      <c r="V1783" t="s">
        <v>4918</v>
      </c>
      <c r="W1783" t="s">
        <v>19201</v>
      </c>
      <c r="X1783" t="s">
        <v>4920</v>
      </c>
      <c r="Y1783" t="s">
        <v>4921</v>
      </c>
      <c r="Z1783" t="s">
        <v>4922</v>
      </c>
    </row>
    <row r="1784" spans="1:26" hidden="1">
      <c r="A1784" t="s">
        <v>19202</v>
      </c>
      <c r="B1784" t="s">
        <v>4905</v>
      </c>
      <c r="C1784" t="s">
        <v>4906</v>
      </c>
      <c r="D1784" t="s">
        <v>4907</v>
      </c>
      <c r="E1784" t="s">
        <v>5307</v>
      </c>
      <c r="F1784" t="s">
        <v>19203</v>
      </c>
      <c r="G1784" t="s">
        <v>19204</v>
      </c>
      <c r="H1784" t="s">
        <v>19205</v>
      </c>
      <c r="I1784" t="s">
        <v>4910</v>
      </c>
      <c r="J1784" t="s">
        <v>4911</v>
      </c>
      <c r="K1784" t="s">
        <v>4950</v>
      </c>
      <c r="L1784" t="s">
        <v>4913</v>
      </c>
      <c r="M1784" t="s">
        <v>4914</v>
      </c>
      <c r="N1784" t="s">
        <v>4914</v>
      </c>
      <c r="O1784" s="43">
        <v>42907.370451388888</v>
      </c>
      <c r="P1784" t="s">
        <v>4951</v>
      </c>
      <c r="Q1784" s="23" t="s">
        <v>10599</v>
      </c>
      <c r="R1784" t="s">
        <v>12715</v>
      </c>
      <c r="S1784">
        <v>1592</v>
      </c>
      <c r="T1784" t="s">
        <v>4914</v>
      </c>
      <c r="U1784" t="s">
        <v>4917</v>
      </c>
      <c r="V1784" t="s">
        <v>4952</v>
      </c>
      <c r="W1784" t="s">
        <v>19206</v>
      </c>
      <c r="X1784" t="s">
        <v>4920</v>
      </c>
      <c r="Y1784" t="s">
        <v>4921</v>
      </c>
      <c r="Z1784" t="s">
        <v>4922</v>
      </c>
    </row>
    <row r="1785" spans="1:26" hidden="1">
      <c r="A1785" t="s">
        <v>13070</v>
      </c>
      <c r="B1785" t="s">
        <v>4905</v>
      </c>
      <c r="C1785" t="s">
        <v>4906</v>
      </c>
      <c r="D1785" t="s">
        <v>4907</v>
      </c>
      <c r="E1785" t="s">
        <v>5277</v>
      </c>
      <c r="F1785" t="s">
        <v>6270</v>
      </c>
      <c r="G1785" t="s">
        <v>6271</v>
      </c>
      <c r="H1785" t="s">
        <v>6272</v>
      </c>
      <c r="I1785" t="s">
        <v>4910</v>
      </c>
      <c r="J1785" t="s">
        <v>4911</v>
      </c>
      <c r="K1785" t="s">
        <v>4950</v>
      </c>
      <c r="L1785" t="s">
        <v>4913</v>
      </c>
      <c r="M1785" t="s">
        <v>4914</v>
      </c>
      <c r="N1785" t="s">
        <v>4914</v>
      </c>
      <c r="O1785" s="43">
        <v>42907.629513888889</v>
      </c>
      <c r="P1785" t="s">
        <v>4951</v>
      </c>
      <c r="Q1785" s="23" t="s">
        <v>10678</v>
      </c>
      <c r="R1785" t="s">
        <v>12794</v>
      </c>
      <c r="S1785">
        <v>629</v>
      </c>
      <c r="T1785" t="s">
        <v>4914</v>
      </c>
      <c r="U1785" t="s">
        <v>4917</v>
      </c>
      <c r="V1785" t="s">
        <v>4952</v>
      </c>
      <c r="W1785" t="s">
        <v>6273</v>
      </c>
      <c r="X1785" t="s">
        <v>4920</v>
      </c>
      <c r="Y1785" t="s">
        <v>4921</v>
      </c>
      <c r="Z1785" t="s">
        <v>4922</v>
      </c>
    </row>
    <row r="1786" spans="1:26" hidden="1">
      <c r="A1786" t="s">
        <v>19207</v>
      </c>
      <c r="B1786" t="s">
        <v>4905</v>
      </c>
      <c r="C1786" t="s">
        <v>4906</v>
      </c>
      <c r="D1786" t="s">
        <v>4907</v>
      </c>
      <c r="E1786" t="s">
        <v>5356</v>
      </c>
      <c r="F1786" t="s">
        <v>19208</v>
      </c>
      <c r="G1786" t="s">
        <v>19209</v>
      </c>
      <c r="H1786" t="s">
        <v>19210</v>
      </c>
      <c r="I1786" t="s">
        <v>4910</v>
      </c>
      <c r="J1786" t="s">
        <v>4911</v>
      </c>
      <c r="K1786" t="s">
        <v>4912</v>
      </c>
      <c r="L1786" t="s">
        <v>4913</v>
      </c>
      <c r="M1786" t="s">
        <v>4914</v>
      </c>
      <c r="N1786" t="s">
        <v>4914</v>
      </c>
      <c r="O1786" s="43">
        <v>42907.650567129633</v>
      </c>
      <c r="P1786" t="s">
        <v>19211</v>
      </c>
      <c r="Q1786" s="23" t="s">
        <v>10684</v>
      </c>
      <c r="R1786" t="s">
        <v>12800</v>
      </c>
      <c r="S1786">
        <v>59</v>
      </c>
      <c r="T1786" t="s">
        <v>4914</v>
      </c>
      <c r="U1786" t="s">
        <v>4917</v>
      </c>
      <c r="V1786" t="s">
        <v>4918</v>
      </c>
      <c r="W1786" t="s">
        <v>19212</v>
      </c>
      <c r="X1786" t="s">
        <v>4920</v>
      </c>
      <c r="Y1786" t="s">
        <v>4921</v>
      </c>
      <c r="Z1786" t="s">
        <v>4922</v>
      </c>
    </row>
    <row r="1787" spans="1:26" hidden="1">
      <c r="A1787" t="s">
        <v>19213</v>
      </c>
      <c r="B1787" t="s">
        <v>4905</v>
      </c>
      <c r="C1787" t="s">
        <v>4906</v>
      </c>
      <c r="D1787" t="s">
        <v>4907</v>
      </c>
      <c r="E1787" t="s">
        <v>5107</v>
      </c>
      <c r="F1787" t="s">
        <v>19214</v>
      </c>
      <c r="G1787" t="s">
        <v>19215</v>
      </c>
      <c r="H1787" t="s">
        <v>19216</v>
      </c>
      <c r="I1787" t="s">
        <v>4910</v>
      </c>
      <c r="J1787" t="s">
        <v>4911</v>
      </c>
      <c r="K1787" t="s">
        <v>4912</v>
      </c>
      <c r="L1787" t="s">
        <v>4913</v>
      </c>
      <c r="M1787" t="s">
        <v>4914</v>
      </c>
      <c r="N1787" t="s">
        <v>4914</v>
      </c>
      <c r="O1787" s="43">
        <v>42907.674745370372</v>
      </c>
      <c r="P1787" t="s">
        <v>19217</v>
      </c>
      <c r="Q1787" s="23" t="s">
        <v>10692</v>
      </c>
      <c r="R1787" t="s">
        <v>12808</v>
      </c>
      <c r="S1787">
        <v>50</v>
      </c>
      <c r="T1787" t="s">
        <v>4914</v>
      </c>
      <c r="U1787" t="s">
        <v>4917</v>
      </c>
      <c r="V1787" t="s">
        <v>4918</v>
      </c>
      <c r="W1787" t="s">
        <v>19218</v>
      </c>
      <c r="X1787" t="s">
        <v>4920</v>
      </c>
      <c r="Y1787" t="s">
        <v>4921</v>
      </c>
      <c r="Z1787" t="s">
        <v>4922</v>
      </c>
    </row>
    <row r="1788" spans="1:26" hidden="1">
      <c r="A1788" t="s">
        <v>19219</v>
      </c>
      <c r="B1788" t="s">
        <v>4905</v>
      </c>
      <c r="C1788" t="s">
        <v>4906</v>
      </c>
      <c r="D1788" t="s">
        <v>4907</v>
      </c>
      <c r="E1788" t="s">
        <v>4975</v>
      </c>
      <c r="F1788" t="s">
        <v>19220</v>
      </c>
      <c r="G1788" t="s">
        <v>19221</v>
      </c>
      <c r="H1788" t="s">
        <v>19222</v>
      </c>
      <c r="I1788" t="s">
        <v>4910</v>
      </c>
      <c r="J1788" t="s">
        <v>4911</v>
      </c>
      <c r="K1788" t="s">
        <v>5708</v>
      </c>
      <c r="L1788" t="s">
        <v>4913</v>
      </c>
      <c r="M1788" t="s">
        <v>4914</v>
      </c>
      <c r="N1788" t="s">
        <v>4914</v>
      </c>
      <c r="O1788" s="43">
        <v>42907.434421296297</v>
      </c>
      <c r="P1788" t="s">
        <v>19223</v>
      </c>
      <c r="Q1788" s="23" t="s">
        <v>10616</v>
      </c>
      <c r="R1788" t="s">
        <v>12732</v>
      </c>
      <c r="S1788">
        <v>10</v>
      </c>
      <c r="T1788" t="s">
        <v>4914</v>
      </c>
      <c r="U1788" t="s">
        <v>4917</v>
      </c>
      <c r="V1788" t="s">
        <v>4918</v>
      </c>
      <c r="W1788" t="s">
        <v>19224</v>
      </c>
      <c r="X1788" t="s">
        <v>4920</v>
      </c>
      <c r="Y1788" t="s">
        <v>4921</v>
      </c>
      <c r="Z1788" t="s">
        <v>4922</v>
      </c>
    </row>
    <row r="1789" spans="1:26" hidden="1">
      <c r="A1789" t="s">
        <v>19225</v>
      </c>
      <c r="B1789" t="s">
        <v>4905</v>
      </c>
      <c r="C1789" t="s">
        <v>4906</v>
      </c>
      <c r="D1789" t="s">
        <v>4907</v>
      </c>
      <c r="E1789" t="s">
        <v>5791</v>
      </c>
      <c r="F1789" t="s">
        <v>19226</v>
      </c>
      <c r="G1789" t="s">
        <v>19227</v>
      </c>
      <c r="H1789" t="s">
        <v>19222</v>
      </c>
      <c r="I1789" t="s">
        <v>4910</v>
      </c>
      <c r="J1789" t="s">
        <v>4911</v>
      </c>
      <c r="K1789" t="s">
        <v>5708</v>
      </c>
      <c r="L1789" t="s">
        <v>4913</v>
      </c>
      <c r="M1789" t="s">
        <v>4914</v>
      </c>
      <c r="N1789" t="s">
        <v>4914</v>
      </c>
      <c r="O1789" s="43">
        <v>42907.46230324074</v>
      </c>
      <c r="P1789" t="s">
        <v>19228</v>
      </c>
      <c r="Q1789" s="23" t="s">
        <v>10628</v>
      </c>
      <c r="R1789" t="s">
        <v>12744</v>
      </c>
      <c r="S1789">
        <v>14</v>
      </c>
      <c r="T1789" t="s">
        <v>4914</v>
      </c>
      <c r="U1789" t="s">
        <v>4917</v>
      </c>
      <c r="V1789" t="s">
        <v>4918</v>
      </c>
      <c r="W1789" t="s">
        <v>19229</v>
      </c>
      <c r="X1789" t="s">
        <v>4920</v>
      </c>
      <c r="Y1789" t="s">
        <v>4921</v>
      </c>
      <c r="Z1789" t="s">
        <v>4922</v>
      </c>
    </row>
    <row r="1790" spans="1:26" hidden="1">
      <c r="A1790" t="s">
        <v>19230</v>
      </c>
      <c r="B1790" t="s">
        <v>4905</v>
      </c>
      <c r="C1790" t="s">
        <v>4906</v>
      </c>
      <c r="D1790" t="s">
        <v>4907</v>
      </c>
      <c r="E1790" t="s">
        <v>6346</v>
      </c>
      <c r="F1790" t="s">
        <v>19231</v>
      </c>
      <c r="G1790" t="s">
        <v>19232</v>
      </c>
      <c r="H1790" t="s">
        <v>19233</v>
      </c>
      <c r="I1790" t="s">
        <v>4910</v>
      </c>
      <c r="J1790" t="s">
        <v>4911</v>
      </c>
      <c r="K1790" t="s">
        <v>4912</v>
      </c>
      <c r="L1790" t="s">
        <v>4913</v>
      </c>
      <c r="M1790" t="s">
        <v>4914</v>
      </c>
      <c r="N1790" t="s">
        <v>4914</v>
      </c>
      <c r="O1790" s="43">
        <v>42907.385578703703</v>
      </c>
      <c r="P1790" t="s">
        <v>19234</v>
      </c>
      <c r="Q1790" s="23" t="s">
        <v>10602</v>
      </c>
      <c r="R1790" t="s">
        <v>12718</v>
      </c>
      <c r="S1790">
        <v>20</v>
      </c>
      <c r="T1790" t="s">
        <v>4914</v>
      </c>
      <c r="U1790" t="s">
        <v>4917</v>
      </c>
      <c r="V1790" t="s">
        <v>4918</v>
      </c>
      <c r="W1790" t="s">
        <v>19235</v>
      </c>
      <c r="X1790" t="s">
        <v>4920</v>
      </c>
      <c r="Y1790" t="s">
        <v>4921</v>
      </c>
      <c r="Z1790" t="s">
        <v>4922</v>
      </c>
    </row>
    <row r="1791" spans="1:26" hidden="1">
      <c r="A1791" t="s">
        <v>19236</v>
      </c>
      <c r="B1791" t="s">
        <v>4905</v>
      </c>
      <c r="C1791" t="s">
        <v>4906</v>
      </c>
      <c r="D1791" t="s">
        <v>4907</v>
      </c>
      <c r="E1791" t="s">
        <v>6009</v>
      </c>
      <c r="F1791" t="s">
        <v>19237</v>
      </c>
      <c r="G1791" t="s">
        <v>19238</v>
      </c>
      <c r="H1791" t="s">
        <v>19239</v>
      </c>
      <c r="I1791" t="s">
        <v>4910</v>
      </c>
      <c r="J1791" t="s">
        <v>4911</v>
      </c>
      <c r="K1791" t="s">
        <v>4912</v>
      </c>
      <c r="L1791" t="s">
        <v>4913</v>
      </c>
      <c r="M1791" t="s">
        <v>4914</v>
      </c>
      <c r="N1791" t="s">
        <v>4914</v>
      </c>
      <c r="O1791" s="43">
        <v>42907.407384259262</v>
      </c>
      <c r="P1791" t="s">
        <v>19240</v>
      </c>
      <c r="Q1791" s="23" t="s">
        <v>10606</v>
      </c>
      <c r="R1791" t="s">
        <v>12722</v>
      </c>
      <c r="S1791">
        <v>1500</v>
      </c>
      <c r="T1791" t="s">
        <v>4914</v>
      </c>
      <c r="U1791" t="s">
        <v>4917</v>
      </c>
      <c r="V1791" t="s">
        <v>4918</v>
      </c>
      <c r="W1791" t="s">
        <v>19241</v>
      </c>
      <c r="X1791" t="s">
        <v>4920</v>
      </c>
      <c r="Y1791" t="s">
        <v>4921</v>
      </c>
      <c r="Z1791" t="s">
        <v>4922</v>
      </c>
    </row>
    <row r="1792" spans="1:26" hidden="1">
      <c r="A1792" t="s">
        <v>19242</v>
      </c>
      <c r="B1792" t="s">
        <v>4905</v>
      </c>
      <c r="C1792" t="s">
        <v>4906</v>
      </c>
      <c r="D1792" t="s">
        <v>4907</v>
      </c>
      <c r="E1792" t="s">
        <v>5586</v>
      </c>
      <c r="F1792" t="s">
        <v>19243</v>
      </c>
      <c r="G1792" t="s">
        <v>19244</v>
      </c>
      <c r="H1792" t="s">
        <v>19245</v>
      </c>
      <c r="I1792" t="s">
        <v>4910</v>
      </c>
      <c r="J1792" t="s">
        <v>4911</v>
      </c>
      <c r="K1792" t="s">
        <v>4956</v>
      </c>
      <c r="L1792" t="s">
        <v>4913</v>
      </c>
      <c r="M1792" t="s">
        <v>4914</v>
      </c>
      <c r="N1792" t="s">
        <v>4914</v>
      </c>
      <c r="O1792" s="43">
        <v>42907.4684837963</v>
      </c>
      <c r="P1792" t="s">
        <v>19246</v>
      </c>
      <c r="Q1792" s="23" t="s">
        <v>10633</v>
      </c>
      <c r="R1792" t="s">
        <v>12749</v>
      </c>
      <c r="S1792">
        <v>92</v>
      </c>
      <c r="T1792" t="s">
        <v>4914</v>
      </c>
      <c r="U1792" t="s">
        <v>4917</v>
      </c>
      <c r="V1792" t="s">
        <v>4918</v>
      </c>
      <c r="W1792" t="s">
        <v>19247</v>
      </c>
      <c r="X1792" t="s">
        <v>4920</v>
      </c>
      <c r="Y1792" t="s">
        <v>4921</v>
      </c>
      <c r="Z1792" t="s">
        <v>4922</v>
      </c>
    </row>
    <row r="1793" spans="1:26" hidden="1">
      <c r="A1793" t="s">
        <v>19248</v>
      </c>
      <c r="B1793" t="s">
        <v>4905</v>
      </c>
      <c r="C1793" t="s">
        <v>4906</v>
      </c>
      <c r="D1793" t="s">
        <v>4907</v>
      </c>
      <c r="E1793" t="s">
        <v>5586</v>
      </c>
      <c r="F1793" t="s">
        <v>19249</v>
      </c>
      <c r="G1793" t="s">
        <v>19250</v>
      </c>
      <c r="H1793" t="s">
        <v>19245</v>
      </c>
      <c r="I1793" t="s">
        <v>4910</v>
      </c>
      <c r="J1793" t="s">
        <v>4911</v>
      </c>
      <c r="K1793" t="s">
        <v>4956</v>
      </c>
      <c r="L1793" t="s">
        <v>4913</v>
      </c>
      <c r="M1793" t="s">
        <v>4914</v>
      </c>
      <c r="N1793" t="s">
        <v>4914</v>
      </c>
      <c r="O1793" s="43">
        <v>42907.468263888892</v>
      </c>
      <c r="P1793" t="s">
        <v>19251</v>
      </c>
      <c r="Q1793" s="23" t="s">
        <v>10632</v>
      </c>
      <c r="R1793" t="s">
        <v>12748</v>
      </c>
      <c r="S1793">
        <v>1000</v>
      </c>
      <c r="T1793" t="s">
        <v>4914</v>
      </c>
      <c r="U1793" t="s">
        <v>4917</v>
      </c>
      <c r="V1793" t="s">
        <v>4918</v>
      </c>
      <c r="W1793" t="s">
        <v>19252</v>
      </c>
      <c r="X1793" t="s">
        <v>4920</v>
      </c>
      <c r="Y1793" t="s">
        <v>4921</v>
      </c>
      <c r="Z1793" t="s">
        <v>4922</v>
      </c>
    </row>
    <row r="1794" spans="1:26" hidden="1">
      <c r="A1794" t="s">
        <v>19253</v>
      </c>
      <c r="B1794" t="s">
        <v>4905</v>
      </c>
      <c r="C1794" t="s">
        <v>4906</v>
      </c>
      <c r="D1794" t="s">
        <v>4907</v>
      </c>
      <c r="E1794" t="s">
        <v>5264</v>
      </c>
      <c r="F1794" t="s">
        <v>19254</v>
      </c>
      <c r="G1794" t="s">
        <v>19255</v>
      </c>
      <c r="H1794" t="s">
        <v>19245</v>
      </c>
      <c r="I1794" t="s">
        <v>4910</v>
      </c>
      <c r="J1794" t="s">
        <v>4911</v>
      </c>
      <c r="K1794" t="s">
        <v>4956</v>
      </c>
      <c r="L1794" t="s">
        <v>4913</v>
      </c>
      <c r="M1794" t="s">
        <v>4914</v>
      </c>
      <c r="N1794" t="s">
        <v>4914</v>
      </c>
      <c r="O1794" s="43">
        <v>42907.469027777777</v>
      </c>
      <c r="P1794" t="s">
        <v>19256</v>
      </c>
      <c r="Q1794" s="23" t="s">
        <v>10634</v>
      </c>
      <c r="R1794" t="s">
        <v>12750</v>
      </c>
      <c r="S1794">
        <v>1960</v>
      </c>
      <c r="T1794" t="s">
        <v>4914</v>
      </c>
      <c r="U1794" t="s">
        <v>4917</v>
      </c>
      <c r="V1794" t="s">
        <v>4918</v>
      </c>
      <c r="W1794" t="s">
        <v>19257</v>
      </c>
      <c r="X1794" t="s">
        <v>4920</v>
      </c>
      <c r="Y1794" t="s">
        <v>4921</v>
      </c>
      <c r="Z1794" t="s">
        <v>4922</v>
      </c>
    </row>
    <row r="1795" spans="1:26" hidden="1">
      <c r="A1795" t="s">
        <v>19258</v>
      </c>
      <c r="B1795" t="s">
        <v>4905</v>
      </c>
      <c r="C1795" t="s">
        <v>4906</v>
      </c>
      <c r="D1795" t="s">
        <v>4907</v>
      </c>
      <c r="E1795" t="s">
        <v>5101</v>
      </c>
      <c r="F1795" t="s">
        <v>19259</v>
      </c>
      <c r="G1795" t="s">
        <v>19260</v>
      </c>
      <c r="H1795" t="s">
        <v>19261</v>
      </c>
      <c r="I1795" t="s">
        <v>4910</v>
      </c>
      <c r="J1795" t="s">
        <v>4911</v>
      </c>
      <c r="K1795" t="s">
        <v>4961</v>
      </c>
      <c r="L1795" t="s">
        <v>4913</v>
      </c>
      <c r="M1795" t="s">
        <v>4914</v>
      </c>
      <c r="N1795" t="s">
        <v>4914</v>
      </c>
      <c r="O1795" s="43">
        <v>42907.329907407409</v>
      </c>
      <c r="P1795" t="s">
        <v>19262</v>
      </c>
      <c r="Q1795" s="23" t="s">
        <v>10593</v>
      </c>
      <c r="R1795" t="s">
        <v>12709</v>
      </c>
      <c r="S1795">
        <v>500</v>
      </c>
      <c r="T1795" t="s">
        <v>4914</v>
      </c>
      <c r="U1795" t="s">
        <v>4917</v>
      </c>
      <c r="V1795" t="s">
        <v>4918</v>
      </c>
      <c r="W1795" t="s">
        <v>19263</v>
      </c>
      <c r="X1795" t="s">
        <v>4920</v>
      </c>
      <c r="Y1795" t="s">
        <v>4921</v>
      </c>
      <c r="Z1795" t="s">
        <v>4922</v>
      </c>
    </row>
    <row r="1796" spans="1:26" hidden="1">
      <c r="A1796" t="s">
        <v>19264</v>
      </c>
      <c r="B1796" t="s">
        <v>4905</v>
      </c>
      <c r="C1796" t="s">
        <v>4906</v>
      </c>
      <c r="D1796" t="s">
        <v>4907</v>
      </c>
      <c r="E1796" t="s">
        <v>5177</v>
      </c>
      <c r="F1796" t="s">
        <v>19265</v>
      </c>
      <c r="G1796" t="s">
        <v>19266</v>
      </c>
      <c r="H1796" t="s">
        <v>19267</v>
      </c>
      <c r="I1796" t="s">
        <v>4910</v>
      </c>
      <c r="J1796" t="s">
        <v>4911</v>
      </c>
      <c r="K1796" t="s">
        <v>4912</v>
      </c>
      <c r="L1796" t="s">
        <v>4913</v>
      </c>
      <c r="M1796" t="s">
        <v>4914</v>
      </c>
      <c r="N1796" t="s">
        <v>4914</v>
      </c>
      <c r="O1796" s="43">
        <v>42907.50209490741</v>
      </c>
      <c r="P1796" t="s">
        <v>19268</v>
      </c>
      <c r="Q1796" s="23" t="s">
        <v>10652</v>
      </c>
      <c r="R1796" t="s">
        <v>12768</v>
      </c>
      <c r="S1796">
        <v>14</v>
      </c>
      <c r="T1796" t="s">
        <v>4914</v>
      </c>
      <c r="U1796" t="s">
        <v>4917</v>
      </c>
      <c r="V1796" t="s">
        <v>4918</v>
      </c>
      <c r="W1796" t="s">
        <v>19269</v>
      </c>
      <c r="X1796" t="s">
        <v>4920</v>
      </c>
      <c r="Y1796" t="s">
        <v>4921</v>
      </c>
      <c r="Z1796" t="s">
        <v>4922</v>
      </c>
    </row>
    <row r="1797" spans="1:26" hidden="1">
      <c r="A1797" t="s">
        <v>19270</v>
      </c>
      <c r="B1797" t="s">
        <v>4905</v>
      </c>
      <c r="C1797" t="s">
        <v>4906</v>
      </c>
      <c r="D1797" t="s">
        <v>4907</v>
      </c>
      <c r="E1797" t="s">
        <v>5565</v>
      </c>
      <c r="F1797" t="s">
        <v>19271</v>
      </c>
      <c r="G1797" t="s">
        <v>19272</v>
      </c>
      <c r="H1797" t="s">
        <v>19273</v>
      </c>
      <c r="I1797" t="s">
        <v>4910</v>
      </c>
      <c r="J1797" t="s">
        <v>4911</v>
      </c>
      <c r="K1797" t="s">
        <v>4912</v>
      </c>
      <c r="L1797" t="s">
        <v>4913</v>
      </c>
      <c r="M1797" t="s">
        <v>4914</v>
      </c>
      <c r="N1797" t="s">
        <v>4914</v>
      </c>
      <c r="O1797" s="43">
        <v>42907.439282407409</v>
      </c>
      <c r="P1797" t="s">
        <v>19274</v>
      </c>
      <c r="Q1797" s="23" t="s">
        <v>10617</v>
      </c>
      <c r="R1797" t="s">
        <v>12733</v>
      </c>
      <c r="S1797">
        <v>400</v>
      </c>
      <c r="T1797" t="s">
        <v>4914</v>
      </c>
      <c r="U1797" t="s">
        <v>4917</v>
      </c>
      <c r="V1797" t="s">
        <v>4918</v>
      </c>
      <c r="W1797" t="s">
        <v>19275</v>
      </c>
      <c r="X1797" t="s">
        <v>4920</v>
      </c>
      <c r="Y1797" t="s">
        <v>4921</v>
      </c>
      <c r="Z1797" t="s">
        <v>4922</v>
      </c>
    </row>
    <row r="1798" spans="1:26" hidden="1">
      <c r="A1798" t="s">
        <v>19276</v>
      </c>
      <c r="B1798" t="s">
        <v>4905</v>
      </c>
      <c r="C1798" t="s">
        <v>4906</v>
      </c>
      <c r="D1798" t="s">
        <v>4907</v>
      </c>
      <c r="E1798" t="s">
        <v>5097</v>
      </c>
      <c r="F1798" t="s">
        <v>19277</v>
      </c>
      <c r="G1798" t="s">
        <v>19278</v>
      </c>
      <c r="H1798" t="s">
        <v>19279</v>
      </c>
      <c r="I1798" t="s">
        <v>4910</v>
      </c>
      <c r="J1798" t="s">
        <v>4911</v>
      </c>
      <c r="K1798" t="s">
        <v>4912</v>
      </c>
      <c r="L1798" t="s">
        <v>4913</v>
      </c>
      <c r="M1798" t="s">
        <v>4914</v>
      </c>
      <c r="N1798" t="s">
        <v>4914</v>
      </c>
      <c r="O1798" s="43">
        <v>42907.524317129632</v>
      </c>
      <c r="P1798" t="s">
        <v>19280</v>
      </c>
      <c r="Q1798" s="23" t="s">
        <v>10663</v>
      </c>
      <c r="R1798" t="s">
        <v>12779</v>
      </c>
      <c r="S1798">
        <v>20</v>
      </c>
      <c r="T1798" t="s">
        <v>4914</v>
      </c>
      <c r="U1798" t="s">
        <v>4917</v>
      </c>
      <c r="V1798" t="s">
        <v>4918</v>
      </c>
      <c r="W1798" t="s">
        <v>19281</v>
      </c>
      <c r="X1798" t="s">
        <v>4920</v>
      </c>
      <c r="Y1798" t="s">
        <v>4921</v>
      </c>
      <c r="Z1798" t="s">
        <v>4922</v>
      </c>
    </row>
    <row r="1799" spans="1:26" hidden="1">
      <c r="A1799" t="s">
        <v>19282</v>
      </c>
      <c r="B1799" t="s">
        <v>4905</v>
      </c>
      <c r="C1799" t="s">
        <v>4906</v>
      </c>
      <c r="D1799" t="s">
        <v>4907</v>
      </c>
      <c r="E1799" t="s">
        <v>4954</v>
      </c>
      <c r="F1799" t="s">
        <v>19283</v>
      </c>
      <c r="G1799" t="s">
        <v>19284</v>
      </c>
      <c r="H1799" t="s">
        <v>19285</v>
      </c>
      <c r="I1799" t="s">
        <v>4910</v>
      </c>
      <c r="J1799" t="s">
        <v>4911</v>
      </c>
      <c r="K1799" t="s">
        <v>4961</v>
      </c>
      <c r="L1799" t="s">
        <v>4913</v>
      </c>
      <c r="M1799" t="s">
        <v>4914</v>
      </c>
      <c r="N1799" t="s">
        <v>4914</v>
      </c>
      <c r="O1799" s="43">
        <v>42907.40216435185</v>
      </c>
      <c r="P1799" t="s">
        <v>19286</v>
      </c>
      <c r="Q1799" s="23" t="s">
        <v>10604</v>
      </c>
      <c r="R1799" t="s">
        <v>12720</v>
      </c>
      <c r="S1799">
        <v>179</v>
      </c>
      <c r="T1799" t="s">
        <v>4914</v>
      </c>
      <c r="U1799" t="s">
        <v>4917</v>
      </c>
      <c r="V1799" t="s">
        <v>4918</v>
      </c>
      <c r="W1799" t="s">
        <v>19287</v>
      </c>
      <c r="X1799" t="s">
        <v>4920</v>
      </c>
      <c r="Y1799" t="s">
        <v>4921</v>
      </c>
      <c r="Z1799" t="s">
        <v>4922</v>
      </c>
    </row>
    <row r="1800" spans="1:26" hidden="1">
      <c r="A1800" t="s">
        <v>19288</v>
      </c>
      <c r="B1800" t="s">
        <v>4905</v>
      </c>
      <c r="C1800" t="s">
        <v>4906</v>
      </c>
      <c r="D1800" t="s">
        <v>4907</v>
      </c>
      <c r="E1800" t="s">
        <v>5362</v>
      </c>
      <c r="F1800" t="s">
        <v>19289</v>
      </c>
      <c r="G1800" t="s">
        <v>19290</v>
      </c>
      <c r="H1800" t="s">
        <v>19291</v>
      </c>
      <c r="I1800" t="s">
        <v>4910</v>
      </c>
      <c r="J1800" t="s">
        <v>4911</v>
      </c>
      <c r="K1800" t="s">
        <v>4977</v>
      </c>
      <c r="L1800" t="s">
        <v>4913</v>
      </c>
      <c r="M1800" t="s">
        <v>4914</v>
      </c>
      <c r="N1800" t="s">
        <v>4914</v>
      </c>
      <c r="O1800" s="43">
        <v>42907.423194444447</v>
      </c>
      <c r="P1800" t="s">
        <v>19292</v>
      </c>
      <c r="Q1800" s="23" t="s">
        <v>10614</v>
      </c>
      <c r="R1800" t="s">
        <v>12730</v>
      </c>
      <c r="S1800">
        <v>14</v>
      </c>
      <c r="T1800" t="s">
        <v>4914</v>
      </c>
      <c r="U1800" t="s">
        <v>4917</v>
      </c>
      <c r="V1800" t="s">
        <v>4918</v>
      </c>
      <c r="W1800" t="s">
        <v>19293</v>
      </c>
      <c r="X1800" t="s">
        <v>4920</v>
      </c>
      <c r="Y1800" t="s">
        <v>4921</v>
      </c>
      <c r="Z1800" t="s">
        <v>4922</v>
      </c>
    </row>
    <row r="1801" spans="1:26" hidden="1">
      <c r="A1801" t="s">
        <v>19294</v>
      </c>
      <c r="B1801" t="s">
        <v>4905</v>
      </c>
      <c r="C1801" t="s">
        <v>4906</v>
      </c>
      <c r="D1801" t="s">
        <v>4907</v>
      </c>
      <c r="E1801" t="s">
        <v>4954</v>
      </c>
      <c r="F1801" t="s">
        <v>19295</v>
      </c>
      <c r="G1801" t="s">
        <v>19296</v>
      </c>
      <c r="H1801" t="s">
        <v>19297</v>
      </c>
      <c r="I1801" t="s">
        <v>4910</v>
      </c>
      <c r="J1801" t="s">
        <v>4911</v>
      </c>
      <c r="K1801" t="s">
        <v>4977</v>
      </c>
      <c r="L1801" t="s">
        <v>4913</v>
      </c>
      <c r="M1801" t="s">
        <v>4914</v>
      </c>
      <c r="N1801" t="s">
        <v>4914</v>
      </c>
      <c r="O1801" s="43">
        <v>42907.508055555554</v>
      </c>
      <c r="P1801" t="s">
        <v>19298</v>
      </c>
      <c r="Q1801" s="23" t="s">
        <v>10657</v>
      </c>
      <c r="R1801" t="s">
        <v>12773</v>
      </c>
      <c r="S1801">
        <v>43</v>
      </c>
      <c r="T1801" t="s">
        <v>4914</v>
      </c>
      <c r="U1801" t="s">
        <v>4917</v>
      </c>
      <c r="V1801" t="s">
        <v>4918</v>
      </c>
      <c r="W1801" t="s">
        <v>19299</v>
      </c>
      <c r="X1801" t="s">
        <v>4920</v>
      </c>
      <c r="Y1801" t="s">
        <v>4921</v>
      </c>
      <c r="Z1801" t="s">
        <v>4922</v>
      </c>
    </row>
    <row r="1802" spans="1:26" hidden="1">
      <c r="A1802" t="s">
        <v>19300</v>
      </c>
      <c r="B1802" t="s">
        <v>4905</v>
      </c>
      <c r="C1802" t="s">
        <v>4906</v>
      </c>
      <c r="D1802" t="s">
        <v>4907</v>
      </c>
      <c r="E1802" t="s">
        <v>5214</v>
      </c>
      <c r="F1802" t="s">
        <v>19301</v>
      </c>
      <c r="G1802" t="s">
        <v>19302</v>
      </c>
      <c r="H1802" t="s">
        <v>19297</v>
      </c>
      <c r="I1802" t="s">
        <v>4910</v>
      </c>
      <c r="J1802" t="s">
        <v>4911</v>
      </c>
      <c r="K1802" t="s">
        <v>4977</v>
      </c>
      <c r="L1802" t="s">
        <v>4913</v>
      </c>
      <c r="M1802" t="s">
        <v>4914</v>
      </c>
      <c r="N1802" t="s">
        <v>4914</v>
      </c>
      <c r="O1802" s="43">
        <v>42907.492407407408</v>
      </c>
      <c r="P1802" t="s">
        <v>19303</v>
      </c>
      <c r="Q1802" s="23" t="s">
        <v>10647</v>
      </c>
      <c r="R1802" t="s">
        <v>12763</v>
      </c>
      <c r="S1802">
        <v>380</v>
      </c>
      <c r="T1802" t="s">
        <v>4914</v>
      </c>
      <c r="U1802" t="s">
        <v>4917</v>
      </c>
      <c r="V1802" t="s">
        <v>4918</v>
      </c>
      <c r="W1802" t="s">
        <v>19304</v>
      </c>
      <c r="X1802" t="s">
        <v>4920</v>
      </c>
      <c r="Y1802" t="s">
        <v>4921</v>
      </c>
      <c r="Z1802" t="s">
        <v>4922</v>
      </c>
    </row>
    <row r="1803" spans="1:26" hidden="1">
      <c r="A1803" t="s">
        <v>19300</v>
      </c>
      <c r="B1803" t="s">
        <v>4905</v>
      </c>
      <c r="C1803" t="s">
        <v>4906</v>
      </c>
      <c r="D1803" t="s">
        <v>4907</v>
      </c>
      <c r="E1803" t="s">
        <v>5214</v>
      </c>
      <c r="F1803" t="s">
        <v>19301</v>
      </c>
      <c r="G1803" t="s">
        <v>19302</v>
      </c>
      <c r="H1803" t="s">
        <v>19297</v>
      </c>
      <c r="I1803" t="s">
        <v>4910</v>
      </c>
      <c r="J1803" t="s">
        <v>4911</v>
      </c>
      <c r="K1803" t="s">
        <v>4977</v>
      </c>
      <c r="L1803" t="s">
        <v>4913</v>
      </c>
      <c r="M1803" t="s">
        <v>4914</v>
      </c>
      <c r="N1803" t="s">
        <v>4914</v>
      </c>
      <c r="O1803" s="43">
        <v>42907.507847222223</v>
      </c>
      <c r="P1803" t="s">
        <v>19305</v>
      </c>
      <c r="Q1803" s="23" t="s">
        <v>10656</v>
      </c>
      <c r="R1803" t="s">
        <v>12772</v>
      </c>
      <c r="S1803">
        <v>120</v>
      </c>
      <c r="T1803" t="s">
        <v>4914</v>
      </c>
      <c r="U1803" t="s">
        <v>4917</v>
      </c>
      <c r="V1803" t="s">
        <v>4918</v>
      </c>
      <c r="W1803" t="s">
        <v>19304</v>
      </c>
      <c r="X1803" t="s">
        <v>4920</v>
      </c>
      <c r="Y1803" t="s">
        <v>4921</v>
      </c>
      <c r="Z1803" t="s">
        <v>4922</v>
      </c>
    </row>
    <row r="1804" spans="1:26" hidden="1">
      <c r="A1804" t="s">
        <v>19306</v>
      </c>
      <c r="B1804" t="s">
        <v>4905</v>
      </c>
      <c r="C1804" t="s">
        <v>4906</v>
      </c>
      <c r="D1804" t="s">
        <v>4907</v>
      </c>
      <c r="E1804" t="s">
        <v>5307</v>
      </c>
      <c r="F1804" t="s">
        <v>19307</v>
      </c>
      <c r="G1804" t="s">
        <v>19308</v>
      </c>
      <c r="H1804" t="s">
        <v>19309</v>
      </c>
      <c r="I1804" t="s">
        <v>4910</v>
      </c>
      <c r="J1804" t="s">
        <v>4911</v>
      </c>
      <c r="K1804" t="s">
        <v>4912</v>
      </c>
      <c r="L1804" t="s">
        <v>4913</v>
      </c>
      <c r="M1804" t="s">
        <v>4914</v>
      </c>
      <c r="N1804" t="s">
        <v>4914</v>
      </c>
      <c r="O1804" s="43">
        <v>42907.609305555554</v>
      </c>
      <c r="P1804" t="s">
        <v>19310</v>
      </c>
      <c r="Q1804" s="23" t="s">
        <v>10674</v>
      </c>
      <c r="R1804" t="s">
        <v>12790</v>
      </c>
      <c r="S1804">
        <v>10</v>
      </c>
      <c r="T1804" t="s">
        <v>4914</v>
      </c>
      <c r="U1804" t="s">
        <v>4917</v>
      </c>
      <c r="V1804" t="s">
        <v>4918</v>
      </c>
      <c r="W1804" t="s">
        <v>19311</v>
      </c>
      <c r="X1804" t="s">
        <v>4920</v>
      </c>
      <c r="Y1804" t="s">
        <v>4921</v>
      </c>
      <c r="Z1804" t="s">
        <v>4922</v>
      </c>
    </row>
    <row r="1805" spans="1:26" hidden="1">
      <c r="A1805" t="s">
        <v>19312</v>
      </c>
      <c r="B1805" t="s">
        <v>4905</v>
      </c>
      <c r="C1805" t="s">
        <v>4906</v>
      </c>
      <c r="D1805" t="s">
        <v>4907</v>
      </c>
      <c r="E1805" t="s">
        <v>5052</v>
      </c>
      <c r="F1805" t="s">
        <v>19313</v>
      </c>
      <c r="G1805" t="s">
        <v>19314</v>
      </c>
      <c r="H1805" t="s">
        <v>19315</v>
      </c>
      <c r="I1805" t="s">
        <v>4910</v>
      </c>
      <c r="J1805" t="s">
        <v>4911</v>
      </c>
      <c r="K1805" t="s">
        <v>4956</v>
      </c>
      <c r="L1805" t="s">
        <v>4913</v>
      </c>
      <c r="M1805" t="s">
        <v>4914</v>
      </c>
      <c r="N1805" t="s">
        <v>4914</v>
      </c>
      <c r="O1805" s="43">
        <v>42907.756701388891</v>
      </c>
      <c r="P1805" t="s">
        <v>19316</v>
      </c>
      <c r="Q1805" s="23" t="s">
        <v>10718</v>
      </c>
      <c r="R1805" t="s">
        <v>12834</v>
      </c>
      <c r="S1805">
        <v>100</v>
      </c>
      <c r="T1805" t="s">
        <v>4914</v>
      </c>
      <c r="U1805" t="s">
        <v>4917</v>
      </c>
      <c r="V1805" t="s">
        <v>4918</v>
      </c>
      <c r="W1805" t="s">
        <v>19317</v>
      </c>
      <c r="X1805" t="s">
        <v>4920</v>
      </c>
      <c r="Y1805" t="s">
        <v>4921</v>
      </c>
      <c r="Z1805" t="s">
        <v>4922</v>
      </c>
    </row>
    <row r="1806" spans="1:26" hidden="1">
      <c r="A1806" t="s">
        <v>19318</v>
      </c>
      <c r="B1806" t="s">
        <v>4905</v>
      </c>
      <c r="C1806" t="s">
        <v>4906</v>
      </c>
      <c r="D1806" t="s">
        <v>4907</v>
      </c>
      <c r="E1806" t="s">
        <v>5894</v>
      </c>
      <c r="F1806" t="s">
        <v>19319</v>
      </c>
      <c r="G1806" t="s">
        <v>19320</v>
      </c>
      <c r="H1806" t="s">
        <v>19321</v>
      </c>
      <c r="I1806" t="s">
        <v>4910</v>
      </c>
      <c r="J1806" t="s">
        <v>4911</v>
      </c>
      <c r="K1806" t="s">
        <v>4956</v>
      </c>
      <c r="L1806" t="s">
        <v>4913</v>
      </c>
      <c r="M1806" t="s">
        <v>4914</v>
      </c>
      <c r="N1806" t="s">
        <v>4914</v>
      </c>
      <c r="O1806" s="43">
        <v>42907.690162037034</v>
      </c>
      <c r="P1806" t="s">
        <v>19322</v>
      </c>
      <c r="Q1806" s="23" t="s">
        <v>10697</v>
      </c>
      <c r="R1806" t="s">
        <v>12813</v>
      </c>
      <c r="S1806">
        <v>28</v>
      </c>
      <c r="T1806" t="s">
        <v>4914</v>
      </c>
      <c r="U1806" t="s">
        <v>4917</v>
      </c>
      <c r="V1806" t="s">
        <v>4918</v>
      </c>
      <c r="W1806" t="s">
        <v>19323</v>
      </c>
      <c r="X1806" t="s">
        <v>4920</v>
      </c>
      <c r="Y1806" t="s">
        <v>4921</v>
      </c>
      <c r="Z1806" t="s">
        <v>4922</v>
      </c>
    </row>
    <row r="1807" spans="1:26" hidden="1">
      <c r="A1807" t="s">
        <v>19324</v>
      </c>
      <c r="B1807" t="s">
        <v>4905</v>
      </c>
      <c r="C1807" t="s">
        <v>4906</v>
      </c>
      <c r="D1807" t="s">
        <v>4907</v>
      </c>
      <c r="E1807" t="s">
        <v>5362</v>
      </c>
      <c r="F1807" t="s">
        <v>19325</v>
      </c>
      <c r="G1807" t="s">
        <v>19326</v>
      </c>
      <c r="H1807" t="s">
        <v>19327</v>
      </c>
      <c r="I1807" t="s">
        <v>4910</v>
      </c>
      <c r="J1807" t="s">
        <v>4911</v>
      </c>
      <c r="K1807" t="s">
        <v>4912</v>
      </c>
      <c r="L1807" t="s">
        <v>4913</v>
      </c>
      <c r="M1807" t="s">
        <v>4914</v>
      </c>
      <c r="N1807" t="s">
        <v>4914</v>
      </c>
      <c r="O1807" s="43">
        <v>42907.454664351855</v>
      </c>
      <c r="P1807" t="s">
        <v>19328</v>
      </c>
      <c r="Q1807" s="23" t="s">
        <v>10626</v>
      </c>
      <c r="R1807" t="s">
        <v>12742</v>
      </c>
      <c r="S1807">
        <v>589</v>
      </c>
      <c r="T1807" t="s">
        <v>4914</v>
      </c>
      <c r="U1807" t="s">
        <v>4917</v>
      </c>
      <c r="V1807" t="s">
        <v>4918</v>
      </c>
      <c r="W1807" t="s">
        <v>19329</v>
      </c>
      <c r="X1807" t="s">
        <v>4920</v>
      </c>
      <c r="Y1807" t="s">
        <v>4921</v>
      </c>
      <c r="Z1807" t="s">
        <v>4922</v>
      </c>
    </row>
    <row r="1808" spans="1:26" hidden="1">
      <c r="A1808" t="s">
        <v>19330</v>
      </c>
      <c r="B1808" t="s">
        <v>4905</v>
      </c>
      <c r="C1808" t="s">
        <v>4906</v>
      </c>
      <c r="D1808" t="s">
        <v>4907</v>
      </c>
      <c r="E1808" t="s">
        <v>5093</v>
      </c>
      <c r="F1808" t="s">
        <v>19331</v>
      </c>
      <c r="G1808" t="s">
        <v>19332</v>
      </c>
      <c r="H1808" t="s">
        <v>19333</v>
      </c>
      <c r="I1808" t="s">
        <v>4910</v>
      </c>
      <c r="J1808" t="s">
        <v>4911</v>
      </c>
      <c r="K1808" t="s">
        <v>4912</v>
      </c>
      <c r="L1808" t="s">
        <v>4913</v>
      </c>
      <c r="M1808" t="s">
        <v>4914</v>
      </c>
      <c r="N1808" t="s">
        <v>4914</v>
      </c>
      <c r="O1808" s="43">
        <v>42907.664571759262</v>
      </c>
      <c r="P1808" t="s">
        <v>19334</v>
      </c>
      <c r="Q1808" s="23" t="s">
        <v>10686</v>
      </c>
      <c r="R1808" t="s">
        <v>12802</v>
      </c>
      <c r="S1808">
        <v>94</v>
      </c>
      <c r="T1808" t="s">
        <v>4914</v>
      </c>
      <c r="U1808" t="s">
        <v>4917</v>
      </c>
      <c r="V1808" t="s">
        <v>4918</v>
      </c>
      <c r="W1808" t="s">
        <v>19335</v>
      </c>
      <c r="X1808" t="s">
        <v>4920</v>
      </c>
      <c r="Y1808" t="s">
        <v>4921</v>
      </c>
      <c r="Z1808" t="s">
        <v>4922</v>
      </c>
    </row>
    <row r="1809" spans="1:26" hidden="1">
      <c r="A1809" t="s">
        <v>19336</v>
      </c>
      <c r="B1809" t="s">
        <v>4905</v>
      </c>
      <c r="C1809" t="s">
        <v>4906</v>
      </c>
      <c r="D1809" t="s">
        <v>4907</v>
      </c>
      <c r="E1809" t="s">
        <v>5890</v>
      </c>
      <c r="F1809" t="s">
        <v>19337</v>
      </c>
      <c r="G1809" t="s">
        <v>19338</v>
      </c>
      <c r="H1809" t="s">
        <v>19339</v>
      </c>
      <c r="I1809" t="s">
        <v>4910</v>
      </c>
      <c r="J1809" t="s">
        <v>4911</v>
      </c>
      <c r="K1809" t="s">
        <v>4977</v>
      </c>
      <c r="L1809" t="s">
        <v>4913</v>
      </c>
      <c r="M1809" t="s">
        <v>4914</v>
      </c>
      <c r="N1809" t="s">
        <v>4914</v>
      </c>
      <c r="O1809" s="43">
        <v>42907.615393518521</v>
      </c>
      <c r="P1809" t="s">
        <v>19340</v>
      </c>
      <c r="Q1809" s="23" t="s">
        <v>10675</v>
      </c>
      <c r="R1809" t="s">
        <v>12791</v>
      </c>
      <c r="S1809">
        <v>200</v>
      </c>
      <c r="T1809" t="s">
        <v>4914</v>
      </c>
      <c r="U1809" t="s">
        <v>4917</v>
      </c>
      <c r="V1809" t="s">
        <v>4918</v>
      </c>
      <c r="W1809" t="s">
        <v>19341</v>
      </c>
      <c r="X1809" t="s">
        <v>4920</v>
      </c>
      <c r="Y1809" t="s">
        <v>4921</v>
      </c>
      <c r="Z1809" t="s">
        <v>4922</v>
      </c>
    </row>
    <row r="1810" spans="1:26" hidden="1">
      <c r="A1810" t="s">
        <v>19342</v>
      </c>
      <c r="B1810" t="s">
        <v>4905</v>
      </c>
      <c r="C1810" t="s">
        <v>4906</v>
      </c>
      <c r="D1810" t="s">
        <v>4907</v>
      </c>
      <c r="E1810" t="s">
        <v>5208</v>
      </c>
      <c r="F1810" t="s">
        <v>19343</v>
      </c>
      <c r="G1810" t="s">
        <v>19344</v>
      </c>
      <c r="H1810" t="s">
        <v>19345</v>
      </c>
      <c r="I1810" t="s">
        <v>4910</v>
      </c>
      <c r="J1810" t="s">
        <v>4911</v>
      </c>
      <c r="K1810" t="s">
        <v>4912</v>
      </c>
      <c r="L1810" t="s">
        <v>4913</v>
      </c>
      <c r="M1810" t="s">
        <v>4914</v>
      </c>
      <c r="N1810" t="s">
        <v>4914</v>
      </c>
      <c r="O1810" s="43">
        <v>42907.414074074077</v>
      </c>
      <c r="P1810" t="s">
        <v>19346</v>
      </c>
      <c r="Q1810" s="23" t="s">
        <v>10609</v>
      </c>
      <c r="R1810" t="s">
        <v>12725</v>
      </c>
      <c r="S1810">
        <v>1819</v>
      </c>
      <c r="T1810" t="s">
        <v>4914</v>
      </c>
      <c r="U1810" t="s">
        <v>4917</v>
      </c>
      <c r="V1810" t="s">
        <v>4918</v>
      </c>
      <c r="W1810" t="s">
        <v>19347</v>
      </c>
      <c r="X1810" t="s">
        <v>4920</v>
      </c>
      <c r="Y1810" t="s">
        <v>4921</v>
      </c>
      <c r="Z1810" t="s">
        <v>4922</v>
      </c>
    </row>
    <row r="1811" spans="1:26" hidden="1">
      <c r="A1811" t="s">
        <v>19348</v>
      </c>
      <c r="B1811" t="s">
        <v>4905</v>
      </c>
      <c r="C1811" t="s">
        <v>4906</v>
      </c>
      <c r="D1811" t="s">
        <v>4907</v>
      </c>
      <c r="E1811" t="s">
        <v>5492</v>
      </c>
      <c r="F1811" t="s">
        <v>19349</v>
      </c>
      <c r="G1811" t="s">
        <v>19350</v>
      </c>
      <c r="H1811" t="s">
        <v>19351</v>
      </c>
      <c r="I1811" t="s">
        <v>4910</v>
      </c>
      <c r="J1811" t="s">
        <v>4911</v>
      </c>
      <c r="K1811" t="s">
        <v>5328</v>
      </c>
      <c r="L1811" t="s">
        <v>4913</v>
      </c>
      <c r="M1811" t="s">
        <v>4914</v>
      </c>
      <c r="N1811" t="s">
        <v>4914</v>
      </c>
      <c r="O1811" s="43">
        <v>42907.409108796295</v>
      </c>
      <c r="P1811" t="s">
        <v>19352</v>
      </c>
      <c r="Q1811" s="23" t="s">
        <v>10607</v>
      </c>
      <c r="R1811" t="s">
        <v>12723</v>
      </c>
      <c r="S1811">
        <v>247</v>
      </c>
      <c r="T1811" t="s">
        <v>4914</v>
      </c>
      <c r="U1811" t="s">
        <v>4917</v>
      </c>
      <c r="V1811" t="s">
        <v>4918</v>
      </c>
      <c r="W1811" t="s">
        <v>19353</v>
      </c>
      <c r="X1811" t="s">
        <v>4920</v>
      </c>
      <c r="Y1811" t="s">
        <v>4921</v>
      </c>
      <c r="Z1811" t="s">
        <v>4922</v>
      </c>
    </row>
    <row r="1812" spans="1:26" hidden="1">
      <c r="A1812" t="s">
        <v>19354</v>
      </c>
      <c r="B1812" t="s">
        <v>4905</v>
      </c>
      <c r="C1812" t="s">
        <v>4906</v>
      </c>
      <c r="D1812" t="s">
        <v>4907</v>
      </c>
      <c r="E1812" t="s">
        <v>5004</v>
      </c>
      <c r="F1812" t="s">
        <v>19355</v>
      </c>
      <c r="G1812" t="s">
        <v>19356</v>
      </c>
      <c r="H1812" t="s">
        <v>19357</v>
      </c>
      <c r="I1812" t="s">
        <v>4910</v>
      </c>
      <c r="J1812" t="s">
        <v>4911</v>
      </c>
      <c r="K1812" t="s">
        <v>4977</v>
      </c>
      <c r="L1812" t="s">
        <v>4913</v>
      </c>
      <c r="M1812" t="s">
        <v>4914</v>
      </c>
      <c r="N1812" t="s">
        <v>4914</v>
      </c>
      <c r="O1812" s="43">
        <v>42907.604699074072</v>
      </c>
      <c r="P1812" t="s">
        <v>19358</v>
      </c>
      <c r="Q1812" s="23" t="s">
        <v>10672</v>
      </c>
      <c r="R1812" t="s">
        <v>12788</v>
      </c>
      <c r="S1812">
        <v>22</v>
      </c>
      <c r="T1812" t="s">
        <v>4914</v>
      </c>
      <c r="U1812" t="s">
        <v>4917</v>
      </c>
      <c r="V1812" t="s">
        <v>4918</v>
      </c>
      <c r="W1812" t="s">
        <v>19359</v>
      </c>
      <c r="X1812" t="s">
        <v>4920</v>
      </c>
      <c r="Y1812" t="s">
        <v>4921</v>
      </c>
      <c r="Z1812" t="s">
        <v>4922</v>
      </c>
    </row>
    <row r="1813" spans="1:26" hidden="1">
      <c r="A1813" t="s">
        <v>19360</v>
      </c>
      <c r="B1813" t="s">
        <v>4905</v>
      </c>
      <c r="C1813" t="s">
        <v>4906</v>
      </c>
      <c r="D1813" t="s">
        <v>4907</v>
      </c>
      <c r="E1813" t="s">
        <v>5004</v>
      </c>
      <c r="F1813" t="s">
        <v>19361</v>
      </c>
      <c r="G1813" t="s">
        <v>19362</v>
      </c>
      <c r="H1813" t="s">
        <v>19357</v>
      </c>
      <c r="I1813" t="s">
        <v>4910</v>
      </c>
      <c r="J1813" t="s">
        <v>4911</v>
      </c>
      <c r="K1813" t="s">
        <v>4977</v>
      </c>
      <c r="L1813" t="s">
        <v>4913</v>
      </c>
      <c r="M1813" t="s">
        <v>4914</v>
      </c>
      <c r="N1813" t="s">
        <v>4914</v>
      </c>
      <c r="O1813" s="43">
        <v>42907.605590277781</v>
      </c>
      <c r="P1813" t="s">
        <v>19363</v>
      </c>
      <c r="Q1813" s="23" t="s">
        <v>10673</v>
      </c>
      <c r="R1813" t="s">
        <v>12789</v>
      </c>
      <c r="S1813">
        <v>1</v>
      </c>
      <c r="T1813" t="s">
        <v>4914</v>
      </c>
      <c r="U1813" t="s">
        <v>4917</v>
      </c>
      <c r="V1813" t="s">
        <v>4918</v>
      </c>
      <c r="W1813" t="s">
        <v>19364</v>
      </c>
      <c r="X1813" t="s">
        <v>4920</v>
      </c>
      <c r="Y1813" t="s">
        <v>4921</v>
      </c>
      <c r="Z1813" t="s">
        <v>4922</v>
      </c>
    </row>
    <row r="1814" spans="1:26" hidden="1">
      <c r="A1814" t="s">
        <v>19365</v>
      </c>
      <c r="B1814" t="s">
        <v>4905</v>
      </c>
      <c r="C1814" t="s">
        <v>4906</v>
      </c>
      <c r="D1814" t="s">
        <v>4907</v>
      </c>
      <c r="E1814" t="s">
        <v>5565</v>
      </c>
      <c r="F1814" t="s">
        <v>19366</v>
      </c>
      <c r="G1814" t="s">
        <v>19367</v>
      </c>
      <c r="H1814" t="s">
        <v>19368</v>
      </c>
      <c r="I1814" t="s">
        <v>4910</v>
      </c>
      <c r="J1814" t="s">
        <v>4911</v>
      </c>
      <c r="K1814" t="s">
        <v>5708</v>
      </c>
      <c r="L1814" t="s">
        <v>4913</v>
      </c>
      <c r="M1814" t="s">
        <v>4914</v>
      </c>
      <c r="N1814" t="s">
        <v>4914</v>
      </c>
      <c r="O1814" s="43">
        <v>42907.451608796298</v>
      </c>
      <c r="P1814" t="s">
        <v>19369</v>
      </c>
      <c r="Q1814" s="23" t="s">
        <v>10624</v>
      </c>
      <c r="R1814" t="s">
        <v>12740</v>
      </c>
      <c r="S1814">
        <v>1000</v>
      </c>
      <c r="T1814" t="s">
        <v>4914</v>
      </c>
      <c r="U1814" t="s">
        <v>4917</v>
      </c>
      <c r="V1814" t="s">
        <v>4918</v>
      </c>
      <c r="W1814" t="s">
        <v>19370</v>
      </c>
      <c r="X1814" t="s">
        <v>4920</v>
      </c>
      <c r="Y1814" t="s">
        <v>4921</v>
      </c>
      <c r="Z1814" t="s">
        <v>4922</v>
      </c>
    </row>
    <row r="1815" spans="1:26" hidden="1">
      <c r="A1815" t="s">
        <v>19371</v>
      </c>
      <c r="B1815" t="s">
        <v>4905</v>
      </c>
      <c r="C1815" t="s">
        <v>4906</v>
      </c>
      <c r="D1815" t="s">
        <v>4907</v>
      </c>
      <c r="E1815" t="s">
        <v>5492</v>
      </c>
      <c r="F1815" t="s">
        <v>19372</v>
      </c>
      <c r="G1815" t="s">
        <v>19373</v>
      </c>
      <c r="H1815" t="s">
        <v>19374</v>
      </c>
      <c r="I1815" t="s">
        <v>4910</v>
      </c>
      <c r="J1815" t="s">
        <v>4911</v>
      </c>
      <c r="K1815" t="s">
        <v>4912</v>
      </c>
      <c r="L1815" t="s">
        <v>4913</v>
      </c>
      <c r="M1815" t="s">
        <v>4914</v>
      </c>
      <c r="N1815" t="s">
        <v>4914</v>
      </c>
      <c r="O1815" s="43">
        <v>42907.453148148146</v>
      </c>
      <c r="P1815" t="s">
        <v>19375</v>
      </c>
      <c r="Q1815" s="23" t="s">
        <v>10625</v>
      </c>
      <c r="R1815" t="s">
        <v>12741</v>
      </c>
      <c r="S1815">
        <v>1046</v>
      </c>
      <c r="T1815" t="s">
        <v>4914</v>
      </c>
      <c r="U1815" t="s">
        <v>4917</v>
      </c>
      <c r="V1815" t="s">
        <v>4918</v>
      </c>
      <c r="W1815" t="s">
        <v>19376</v>
      </c>
      <c r="X1815" t="s">
        <v>4920</v>
      </c>
      <c r="Y1815" t="s">
        <v>4921</v>
      </c>
      <c r="Z1815" t="s">
        <v>4922</v>
      </c>
    </row>
    <row r="1816" spans="1:26" hidden="1">
      <c r="A1816" t="s">
        <v>19377</v>
      </c>
      <c r="B1816" t="s">
        <v>4905</v>
      </c>
      <c r="C1816" t="s">
        <v>4906</v>
      </c>
      <c r="D1816" t="s">
        <v>4907</v>
      </c>
      <c r="E1816" t="s">
        <v>5214</v>
      </c>
      <c r="F1816" t="s">
        <v>19378</v>
      </c>
      <c r="G1816" t="s">
        <v>19379</v>
      </c>
      <c r="H1816" t="s">
        <v>19380</v>
      </c>
      <c r="I1816" t="s">
        <v>4910</v>
      </c>
      <c r="J1816" t="s">
        <v>4911</v>
      </c>
      <c r="K1816" t="s">
        <v>4977</v>
      </c>
      <c r="L1816" t="s">
        <v>4913</v>
      </c>
      <c r="M1816" t="s">
        <v>4914</v>
      </c>
      <c r="N1816" t="s">
        <v>4914</v>
      </c>
      <c r="O1816" s="43">
        <v>42907.687349537038</v>
      </c>
      <c r="P1816" t="s">
        <v>19381</v>
      </c>
      <c r="Q1816" s="23" t="s">
        <v>10695</v>
      </c>
      <c r="R1816" t="s">
        <v>12811</v>
      </c>
      <c r="S1816">
        <v>250</v>
      </c>
      <c r="T1816" t="s">
        <v>4914</v>
      </c>
      <c r="U1816" t="s">
        <v>4917</v>
      </c>
      <c r="V1816" t="s">
        <v>4918</v>
      </c>
      <c r="W1816" t="s">
        <v>19382</v>
      </c>
      <c r="X1816" t="s">
        <v>4920</v>
      </c>
      <c r="Y1816" t="s">
        <v>4921</v>
      </c>
      <c r="Z1816" t="s">
        <v>4922</v>
      </c>
    </row>
    <row r="1817" spans="1:26" hidden="1">
      <c r="A1817" t="s">
        <v>19383</v>
      </c>
      <c r="B1817" t="s">
        <v>4905</v>
      </c>
      <c r="C1817" t="s">
        <v>4906</v>
      </c>
      <c r="D1817" t="s">
        <v>4907</v>
      </c>
      <c r="E1817" t="s">
        <v>5080</v>
      </c>
      <c r="F1817" t="s">
        <v>19384</v>
      </c>
      <c r="G1817" t="s">
        <v>19385</v>
      </c>
      <c r="H1817" t="s">
        <v>19386</v>
      </c>
      <c r="I1817" t="s">
        <v>4910</v>
      </c>
      <c r="J1817" t="s">
        <v>4911</v>
      </c>
      <c r="K1817" t="s">
        <v>4912</v>
      </c>
      <c r="L1817" t="s">
        <v>4913</v>
      </c>
      <c r="M1817" t="s">
        <v>4914</v>
      </c>
      <c r="N1817" t="s">
        <v>4914</v>
      </c>
      <c r="O1817" s="43">
        <v>42907.585659722223</v>
      </c>
      <c r="P1817" t="s">
        <v>19387</v>
      </c>
      <c r="Q1817" s="23" t="s">
        <v>10671</v>
      </c>
      <c r="R1817" t="s">
        <v>12787</v>
      </c>
      <c r="S1817">
        <v>500</v>
      </c>
      <c r="T1817" t="s">
        <v>4914</v>
      </c>
      <c r="U1817" t="s">
        <v>4917</v>
      </c>
      <c r="V1817" t="s">
        <v>4918</v>
      </c>
      <c r="W1817" t="s">
        <v>19388</v>
      </c>
      <c r="X1817" t="s">
        <v>4920</v>
      </c>
      <c r="Y1817" t="s">
        <v>4921</v>
      </c>
      <c r="Z1817" t="s">
        <v>4922</v>
      </c>
    </row>
    <row r="1818" spans="1:26" hidden="1">
      <c r="A1818" t="s">
        <v>13107</v>
      </c>
      <c r="B1818" t="s">
        <v>4905</v>
      </c>
      <c r="C1818" t="s">
        <v>4906</v>
      </c>
      <c r="D1818" t="s">
        <v>4907</v>
      </c>
      <c r="E1818" t="s">
        <v>5097</v>
      </c>
      <c r="F1818" t="s">
        <v>6352</v>
      </c>
      <c r="G1818" t="s">
        <v>6353</v>
      </c>
      <c r="H1818" t="s">
        <v>6349</v>
      </c>
      <c r="I1818" t="s">
        <v>4910</v>
      </c>
      <c r="J1818" t="s">
        <v>4911</v>
      </c>
      <c r="K1818" t="s">
        <v>4956</v>
      </c>
      <c r="L1818" t="s">
        <v>4913</v>
      </c>
      <c r="M1818" t="s">
        <v>4914</v>
      </c>
      <c r="N1818" t="s">
        <v>4914</v>
      </c>
      <c r="O1818" s="43">
        <v>42907.66207175926</v>
      </c>
      <c r="P1818" t="s">
        <v>19389</v>
      </c>
      <c r="Q1818" s="23" t="s">
        <v>10685</v>
      </c>
      <c r="R1818" t="s">
        <v>12801</v>
      </c>
      <c r="S1818">
        <v>236</v>
      </c>
      <c r="T1818" t="s">
        <v>4914</v>
      </c>
      <c r="U1818" t="s">
        <v>4917</v>
      </c>
      <c r="V1818" t="s">
        <v>4918</v>
      </c>
      <c r="W1818" t="s">
        <v>6355</v>
      </c>
      <c r="X1818" t="s">
        <v>4920</v>
      </c>
      <c r="Y1818" t="s">
        <v>4921</v>
      </c>
      <c r="Z1818" t="s">
        <v>4922</v>
      </c>
    </row>
    <row r="1819" spans="1:26" hidden="1">
      <c r="A1819" t="s">
        <v>19390</v>
      </c>
      <c r="B1819" t="s">
        <v>4905</v>
      </c>
      <c r="C1819" t="s">
        <v>4906</v>
      </c>
      <c r="D1819" t="s">
        <v>4907</v>
      </c>
      <c r="E1819" t="s">
        <v>5214</v>
      </c>
      <c r="F1819" t="s">
        <v>19391</v>
      </c>
      <c r="G1819" t="s">
        <v>19392</v>
      </c>
      <c r="H1819" t="s">
        <v>19393</v>
      </c>
      <c r="I1819" t="s">
        <v>4910</v>
      </c>
      <c r="J1819" t="s">
        <v>4911</v>
      </c>
      <c r="K1819" t="s">
        <v>5620</v>
      </c>
      <c r="L1819" t="s">
        <v>4913</v>
      </c>
      <c r="M1819" t="s">
        <v>4914</v>
      </c>
      <c r="N1819" t="s">
        <v>4914</v>
      </c>
      <c r="O1819" s="43">
        <v>42907.488078703704</v>
      </c>
      <c r="P1819" t="s">
        <v>19394</v>
      </c>
      <c r="Q1819" s="23" t="s">
        <v>10643</v>
      </c>
      <c r="R1819" t="s">
        <v>12759</v>
      </c>
      <c r="S1819">
        <v>12</v>
      </c>
      <c r="T1819" t="s">
        <v>4914</v>
      </c>
      <c r="U1819" t="s">
        <v>4917</v>
      </c>
      <c r="V1819" t="s">
        <v>4918</v>
      </c>
      <c r="W1819" t="s">
        <v>19395</v>
      </c>
      <c r="X1819" t="s">
        <v>4920</v>
      </c>
      <c r="Y1819" t="s">
        <v>4921</v>
      </c>
      <c r="Z1819" t="s">
        <v>4922</v>
      </c>
    </row>
    <row r="1820" spans="1:26" hidden="1">
      <c r="A1820" t="s">
        <v>19396</v>
      </c>
      <c r="B1820" t="s">
        <v>4905</v>
      </c>
      <c r="C1820" t="s">
        <v>4906</v>
      </c>
      <c r="D1820" t="s">
        <v>4907</v>
      </c>
      <c r="E1820" t="s">
        <v>6173</v>
      </c>
      <c r="F1820" t="s">
        <v>19397</v>
      </c>
      <c r="G1820" t="s">
        <v>19398</v>
      </c>
      <c r="H1820" t="s">
        <v>19399</v>
      </c>
      <c r="I1820" t="s">
        <v>4910</v>
      </c>
      <c r="J1820" t="s">
        <v>4911</v>
      </c>
      <c r="K1820" t="s">
        <v>4956</v>
      </c>
      <c r="L1820" t="s">
        <v>4913</v>
      </c>
      <c r="M1820" t="s">
        <v>4914</v>
      </c>
      <c r="N1820" t="s">
        <v>4914</v>
      </c>
      <c r="O1820" s="43">
        <v>42907.831122685187</v>
      </c>
      <c r="P1820" t="s">
        <v>19400</v>
      </c>
      <c r="Q1820" s="23" t="s">
        <v>10724</v>
      </c>
      <c r="R1820" t="s">
        <v>12840</v>
      </c>
      <c r="S1820">
        <v>500</v>
      </c>
      <c r="T1820" t="s">
        <v>4914</v>
      </c>
      <c r="U1820" t="s">
        <v>4917</v>
      </c>
      <c r="V1820" t="s">
        <v>4918</v>
      </c>
      <c r="W1820" t="s">
        <v>19401</v>
      </c>
      <c r="X1820" t="s">
        <v>4920</v>
      </c>
      <c r="Y1820" t="s">
        <v>4921</v>
      </c>
      <c r="Z1820" t="s">
        <v>4922</v>
      </c>
    </row>
    <row r="1821" spans="1:26" hidden="1">
      <c r="A1821" t="s">
        <v>19402</v>
      </c>
      <c r="B1821" t="s">
        <v>4905</v>
      </c>
      <c r="C1821" t="s">
        <v>4906</v>
      </c>
      <c r="D1821" t="s">
        <v>4907</v>
      </c>
      <c r="E1821" t="s">
        <v>4967</v>
      </c>
      <c r="F1821" t="s">
        <v>19403</v>
      </c>
      <c r="G1821" t="s">
        <v>19404</v>
      </c>
      <c r="H1821" t="s">
        <v>19405</v>
      </c>
      <c r="I1821" t="s">
        <v>4910</v>
      </c>
      <c r="J1821" t="s">
        <v>4911</v>
      </c>
      <c r="K1821" t="s">
        <v>4912</v>
      </c>
      <c r="L1821" t="s">
        <v>4913</v>
      </c>
      <c r="M1821" t="s">
        <v>4914</v>
      </c>
      <c r="N1821" t="s">
        <v>4914</v>
      </c>
      <c r="O1821" s="43">
        <v>42907.72315972222</v>
      </c>
      <c r="P1821" t="s">
        <v>19406</v>
      </c>
      <c r="Q1821" s="23" t="s">
        <v>10709</v>
      </c>
      <c r="R1821" t="s">
        <v>12825</v>
      </c>
      <c r="S1821">
        <v>29</v>
      </c>
      <c r="T1821" t="s">
        <v>4914</v>
      </c>
      <c r="U1821" t="s">
        <v>4917</v>
      </c>
      <c r="V1821" t="s">
        <v>4918</v>
      </c>
      <c r="W1821" t="s">
        <v>19407</v>
      </c>
      <c r="X1821" t="s">
        <v>4920</v>
      </c>
      <c r="Y1821" t="s">
        <v>4921</v>
      </c>
      <c r="Z1821" t="s">
        <v>4922</v>
      </c>
    </row>
    <row r="1822" spans="1:26" hidden="1">
      <c r="A1822" t="s">
        <v>19408</v>
      </c>
      <c r="B1822" t="s">
        <v>4905</v>
      </c>
      <c r="C1822" t="s">
        <v>4906</v>
      </c>
      <c r="D1822" t="s">
        <v>4907</v>
      </c>
      <c r="E1822" t="s">
        <v>5336</v>
      </c>
      <c r="F1822" t="s">
        <v>19409</v>
      </c>
      <c r="G1822" t="s">
        <v>19410</v>
      </c>
      <c r="H1822" t="s">
        <v>19411</v>
      </c>
      <c r="I1822" t="s">
        <v>4910</v>
      </c>
      <c r="J1822" t="s">
        <v>4911</v>
      </c>
      <c r="K1822" t="s">
        <v>4956</v>
      </c>
      <c r="L1822" t="s">
        <v>4913</v>
      </c>
      <c r="M1822" t="s">
        <v>4914</v>
      </c>
      <c r="N1822" t="s">
        <v>4914</v>
      </c>
      <c r="O1822" s="43">
        <v>42907.488182870373</v>
      </c>
      <c r="P1822" t="s">
        <v>19412</v>
      </c>
      <c r="Q1822" s="23" t="s">
        <v>10644</v>
      </c>
      <c r="R1822" t="s">
        <v>12760</v>
      </c>
      <c r="S1822">
        <v>81</v>
      </c>
      <c r="T1822" t="s">
        <v>4914</v>
      </c>
      <c r="U1822" t="s">
        <v>4917</v>
      </c>
      <c r="V1822" t="s">
        <v>4918</v>
      </c>
      <c r="W1822" t="s">
        <v>19413</v>
      </c>
      <c r="X1822" t="s">
        <v>4920</v>
      </c>
      <c r="Y1822" t="s">
        <v>4921</v>
      </c>
      <c r="Z1822" t="s">
        <v>4922</v>
      </c>
    </row>
    <row r="1823" spans="1:26" hidden="1">
      <c r="A1823" t="s">
        <v>19414</v>
      </c>
      <c r="B1823" t="s">
        <v>4905</v>
      </c>
      <c r="C1823" t="s">
        <v>4906</v>
      </c>
      <c r="D1823" t="s">
        <v>4907</v>
      </c>
      <c r="E1823" t="s">
        <v>5336</v>
      </c>
      <c r="F1823" t="s">
        <v>19415</v>
      </c>
      <c r="G1823" t="s">
        <v>19416</v>
      </c>
      <c r="H1823" t="s">
        <v>19417</v>
      </c>
      <c r="I1823" t="s">
        <v>4910</v>
      </c>
      <c r="J1823" t="s">
        <v>4911</v>
      </c>
      <c r="K1823" t="s">
        <v>4912</v>
      </c>
      <c r="L1823" t="s">
        <v>4913</v>
      </c>
      <c r="M1823" t="s">
        <v>4914</v>
      </c>
      <c r="N1823" t="s">
        <v>4914</v>
      </c>
      <c r="O1823" s="43">
        <v>42907.368888888886</v>
      </c>
      <c r="P1823" t="s">
        <v>19418</v>
      </c>
      <c r="Q1823" s="23" t="s">
        <v>10598</v>
      </c>
      <c r="R1823" t="s">
        <v>12714</v>
      </c>
      <c r="S1823">
        <v>74</v>
      </c>
      <c r="T1823" t="s">
        <v>4914</v>
      </c>
      <c r="U1823" t="s">
        <v>4917</v>
      </c>
      <c r="V1823" t="s">
        <v>4918</v>
      </c>
      <c r="W1823" t="s">
        <v>19419</v>
      </c>
      <c r="X1823" t="s">
        <v>4920</v>
      </c>
      <c r="Y1823" t="s">
        <v>4921</v>
      </c>
      <c r="Z1823" t="s">
        <v>4922</v>
      </c>
    </row>
    <row r="1824" spans="1:26" hidden="1">
      <c r="A1824" t="s">
        <v>19420</v>
      </c>
      <c r="B1824" t="s">
        <v>4905</v>
      </c>
      <c r="C1824" t="s">
        <v>4906</v>
      </c>
      <c r="D1824" t="s">
        <v>4907</v>
      </c>
      <c r="E1824" t="s">
        <v>5001</v>
      </c>
      <c r="F1824" t="s">
        <v>19421</v>
      </c>
      <c r="G1824" t="s">
        <v>19422</v>
      </c>
      <c r="H1824" t="s">
        <v>19423</v>
      </c>
      <c r="I1824" t="s">
        <v>4910</v>
      </c>
      <c r="J1824" t="s">
        <v>4911</v>
      </c>
      <c r="K1824" t="s">
        <v>4912</v>
      </c>
      <c r="L1824" t="s">
        <v>4913</v>
      </c>
      <c r="M1824" t="s">
        <v>4914</v>
      </c>
      <c r="N1824" t="s">
        <v>4914</v>
      </c>
      <c r="O1824" s="43">
        <v>42907.615671296298</v>
      </c>
      <c r="P1824" t="s">
        <v>19424</v>
      </c>
      <c r="Q1824" s="23" t="s">
        <v>10676</v>
      </c>
      <c r="R1824" t="s">
        <v>12792</v>
      </c>
      <c r="S1824">
        <v>288</v>
      </c>
      <c r="T1824" t="s">
        <v>4914</v>
      </c>
      <c r="U1824" t="s">
        <v>4917</v>
      </c>
      <c r="V1824" t="s">
        <v>4918</v>
      </c>
      <c r="W1824" t="s">
        <v>19425</v>
      </c>
      <c r="X1824" t="s">
        <v>4920</v>
      </c>
      <c r="Y1824" t="s">
        <v>4921</v>
      </c>
      <c r="Z1824" t="s">
        <v>4922</v>
      </c>
    </row>
    <row r="1825" spans="1:26" hidden="1">
      <c r="A1825" t="s">
        <v>19426</v>
      </c>
      <c r="B1825" t="s">
        <v>4905</v>
      </c>
      <c r="C1825" t="s">
        <v>4906</v>
      </c>
      <c r="D1825" t="s">
        <v>4907</v>
      </c>
      <c r="E1825" t="s">
        <v>4959</v>
      </c>
      <c r="F1825" t="s">
        <v>19427</v>
      </c>
      <c r="G1825" t="s">
        <v>19428</v>
      </c>
      <c r="H1825" t="s">
        <v>19429</v>
      </c>
      <c r="I1825" t="s">
        <v>4910</v>
      </c>
      <c r="J1825" t="s">
        <v>4911</v>
      </c>
      <c r="K1825" t="s">
        <v>4912</v>
      </c>
      <c r="L1825" t="s">
        <v>4913</v>
      </c>
      <c r="M1825" t="s">
        <v>4914</v>
      </c>
      <c r="N1825" t="s">
        <v>4914</v>
      </c>
      <c r="O1825" s="43">
        <v>42907.646979166668</v>
      </c>
      <c r="P1825" t="s">
        <v>19430</v>
      </c>
      <c r="Q1825" s="23" t="s">
        <v>10683</v>
      </c>
      <c r="R1825" t="s">
        <v>12799</v>
      </c>
      <c r="S1825">
        <v>100</v>
      </c>
      <c r="T1825" t="s">
        <v>4914</v>
      </c>
      <c r="U1825" t="s">
        <v>4917</v>
      </c>
      <c r="V1825" t="s">
        <v>4918</v>
      </c>
      <c r="W1825" t="s">
        <v>19431</v>
      </c>
      <c r="X1825" t="s">
        <v>4920</v>
      </c>
      <c r="Y1825" t="s">
        <v>4921</v>
      </c>
      <c r="Z1825" t="s">
        <v>4922</v>
      </c>
    </row>
    <row r="1826" spans="1:26" hidden="1">
      <c r="A1826" t="s">
        <v>19432</v>
      </c>
      <c r="B1826" t="s">
        <v>4905</v>
      </c>
      <c r="C1826" t="s">
        <v>4906</v>
      </c>
      <c r="D1826" t="s">
        <v>4907</v>
      </c>
      <c r="E1826" t="s">
        <v>5378</v>
      </c>
      <c r="F1826" t="s">
        <v>19433</v>
      </c>
      <c r="G1826" t="s">
        <v>19434</v>
      </c>
      <c r="H1826" t="s">
        <v>19435</v>
      </c>
      <c r="I1826" t="s">
        <v>4910</v>
      </c>
      <c r="J1826" t="s">
        <v>4911</v>
      </c>
      <c r="K1826" t="s">
        <v>4912</v>
      </c>
      <c r="L1826" t="s">
        <v>4913</v>
      </c>
      <c r="M1826" t="s">
        <v>4914</v>
      </c>
      <c r="N1826" t="s">
        <v>4914</v>
      </c>
      <c r="O1826" s="43">
        <v>42907.693749999999</v>
      </c>
      <c r="P1826" t="s">
        <v>19436</v>
      </c>
      <c r="Q1826" s="23" t="s">
        <v>10701</v>
      </c>
      <c r="R1826" t="s">
        <v>12817</v>
      </c>
      <c r="S1826">
        <v>400</v>
      </c>
      <c r="T1826" t="s">
        <v>4914</v>
      </c>
      <c r="U1826" t="s">
        <v>4917</v>
      </c>
      <c r="V1826" t="s">
        <v>4918</v>
      </c>
      <c r="W1826" t="s">
        <v>19437</v>
      </c>
      <c r="X1826" t="s">
        <v>4920</v>
      </c>
      <c r="Y1826" t="s">
        <v>4921</v>
      </c>
      <c r="Z1826" t="s">
        <v>4922</v>
      </c>
    </row>
    <row r="1827" spans="1:26" hidden="1">
      <c r="A1827" t="s">
        <v>19438</v>
      </c>
      <c r="B1827" t="s">
        <v>4905</v>
      </c>
      <c r="C1827" t="s">
        <v>4906</v>
      </c>
      <c r="D1827" t="s">
        <v>4907</v>
      </c>
      <c r="E1827" t="s">
        <v>5208</v>
      </c>
      <c r="F1827" t="s">
        <v>19439</v>
      </c>
      <c r="G1827" t="s">
        <v>19440</v>
      </c>
      <c r="H1827" t="s">
        <v>19441</v>
      </c>
      <c r="I1827" t="s">
        <v>4910</v>
      </c>
      <c r="J1827" t="s">
        <v>4911</v>
      </c>
      <c r="K1827" t="s">
        <v>4912</v>
      </c>
      <c r="L1827" t="s">
        <v>4913</v>
      </c>
      <c r="M1827" t="s">
        <v>4914</v>
      </c>
      <c r="N1827" t="s">
        <v>4914</v>
      </c>
      <c r="O1827" s="43">
        <v>42907.643171296295</v>
      </c>
      <c r="P1827" t="s">
        <v>19442</v>
      </c>
      <c r="Q1827" s="23" t="s">
        <v>10682</v>
      </c>
      <c r="R1827" t="s">
        <v>12798</v>
      </c>
      <c r="S1827">
        <v>12</v>
      </c>
      <c r="T1827" t="s">
        <v>4914</v>
      </c>
      <c r="U1827" t="s">
        <v>4917</v>
      </c>
      <c r="V1827" t="s">
        <v>4918</v>
      </c>
      <c r="W1827" t="s">
        <v>19443</v>
      </c>
      <c r="X1827" t="s">
        <v>4920</v>
      </c>
      <c r="Y1827" t="s">
        <v>4921</v>
      </c>
      <c r="Z1827" t="s">
        <v>4922</v>
      </c>
    </row>
    <row r="1828" spans="1:26" hidden="1">
      <c r="A1828" t="s">
        <v>19444</v>
      </c>
      <c r="B1828" t="s">
        <v>4905</v>
      </c>
      <c r="C1828" t="s">
        <v>4906</v>
      </c>
      <c r="D1828" t="s">
        <v>4907</v>
      </c>
      <c r="E1828" t="s">
        <v>5208</v>
      </c>
      <c r="F1828" t="s">
        <v>19445</v>
      </c>
      <c r="G1828" t="s">
        <v>19446</v>
      </c>
      <c r="H1828" t="s">
        <v>19441</v>
      </c>
      <c r="I1828" t="s">
        <v>4910</v>
      </c>
      <c r="J1828" t="s">
        <v>4911</v>
      </c>
      <c r="K1828" t="s">
        <v>4912</v>
      </c>
      <c r="L1828" t="s">
        <v>4913</v>
      </c>
      <c r="M1828" t="s">
        <v>4914</v>
      </c>
      <c r="N1828" t="s">
        <v>4914</v>
      </c>
      <c r="O1828" s="43">
        <v>42907.642476851855</v>
      </c>
      <c r="P1828" t="s">
        <v>19447</v>
      </c>
      <c r="Q1828" s="23" t="s">
        <v>10681</v>
      </c>
      <c r="R1828" t="s">
        <v>12797</v>
      </c>
      <c r="S1828">
        <v>200</v>
      </c>
      <c r="T1828" t="s">
        <v>4914</v>
      </c>
      <c r="U1828" t="s">
        <v>4917</v>
      </c>
      <c r="V1828" t="s">
        <v>4918</v>
      </c>
      <c r="W1828" t="s">
        <v>19448</v>
      </c>
      <c r="X1828" t="s">
        <v>4920</v>
      </c>
      <c r="Y1828" t="s">
        <v>4921</v>
      </c>
      <c r="Z1828" t="s">
        <v>4922</v>
      </c>
    </row>
    <row r="1829" spans="1:26" hidden="1">
      <c r="A1829" t="s">
        <v>19449</v>
      </c>
      <c r="B1829" t="s">
        <v>4905</v>
      </c>
      <c r="C1829" t="s">
        <v>4906</v>
      </c>
      <c r="D1829" t="s">
        <v>4907</v>
      </c>
      <c r="E1829" t="s">
        <v>5446</v>
      </c>
      <c r="F1829" t="s">
        <v>19450</v>
      </c>
      <c r="G1829" t="s">
        <v>19451</v>
      </c>
      <c r="H1829" t="s">
        <v>19452</v>
      </c>
      <c r="I1829" t="s">
        <v>4910</v>
      </c>
      <c r="J1829" t="s">
        <v>4911</v>
      </c>
      <c r="K1829" t="s">
        <v>5118</v>
      </c>
      <c r="L1829" t="s">
        <v>4913</v>
      </c>
      <c r="M1829" t="s">
        <v>4914</v>
      </c>
      <c r="N1829" t="s">
        <v>4914</v>
      </c>
      <c r="O1829" s="43">
        <v>42907.493078703701</v>
      </c>
      <c r="P1829" t="s">
        <v>19453</v>
      </c>
      <c r="Q1829" s="23" t="s">
        <v>10649</v>
      </c>
      <c r="R1829" t="s">
        <v>12765</v>
      </c>
      <c r="S1829">
        <v>482</v>
      </c>
      <c r="T1829" t="s">
        <v>4914</v>
      </c>
      <c r="U1829" t="s">
        <v>4917</v>
      </c>
      <c r="V1829" t="s">
        <v>4918</v>
      </c>
      <c r="W1829" t="s">
        <v>19454</v>
      </c>
      <c r="X1829" t="s">
        <v>4920</v>
      </c>
      <c r="Y1829" t="s">
        <v>4921</v>
      </c>
      <c r="Z1829" t="s">
        <v>4922</v>
      </c>
    </row>
    <row r="1830" spans="1:26" hidden="1">
      <c r="A1830" t="s">
        <v>19455</v>
      </c>
      <c r="B1830" t="s">
        <v>4905</v>
      </c>
      <c r="C1830" t="s">
        <v>4906</v>
      </c>
      <c r="D1830" t="s">
        <v>4907</v>
      </c>
      <c r="E1830" t="s">
        <v>4972</v>
      </c>
      <c r="F1830" t="s">
        <v>19456</v>
      </c>
      <c r="G1830" t="s">
        <v>19457</v>
      </c>
      <c r="H1830" t="s">
        <v>19458</v>
      </c>
      <c r="I1830" t="s">
        <v>4910</v>
      </c>
      <c r="J1830" t="s">
        <v>4911</v>
      </c>
      <c r="K1830" t="s">
        <v>4912</v>
      </c>
      <c r="L1830" t="s">
        <v>4913</v>
      </c>
      <c r="M1830" t="s">
        <v>4914</v>
      </c>
      <c r="N1830" t="s">
        <v>4914</v>
      </c>
      <c r="O1830" s="43">
        <v>42907.768553240741</v>
      </c>
      <c r="P1830" t="s">
        <v>19459</v>
      </c>
      <c r="Q1830" s="23" t="s">
        <v>10719</v>
      </c>
      <c r="R1830" t="s">
        <v>12835</v>
      </c>
      <c r="S1830">
        <v>100</v>
      </c>
      <c r="T1830" t="s">
        <v>4914</v>
      </c>
      <c r="U1830" t="s">
        <v>4917</v>
      </c>
      <c r="V1830" t="s">
        <v>4918</v>
      </c>
      <c r="W1830" t="s">
        <v>19460</v>
      </c>
      <c r="X1830" t="s">
        <v>4920</v>
      </c>
      <c r="Y1830" t="s">
        <v>4921</v>
      </c>
      <c r="Z1830" t="s">
        <v>4922</v>
      </c>
    </row>
    <row r="1831" spans="1:26" hidden="1">
      <c r="A1831" t="s">
        <v>19461</v>
      </c>
      <c r="B1831" t="s">
        <v>4905</v>
      </c>
      <c r="C1831" t="s">
        <v>4906</v>
      </c>
      <c r="D1831" t="s">
        <v>4907</v>
      </c>
      <c r="E1831" t="s">
        <v>5093</v>
      </c>
      <c r="F1831" t="s">
        <v>19462</v>
      </c>
      <c r="G1831" t="s">
        <v>19463</v>
      </c>
      <c r="H1831" t="s">
        <v>19458</v>
      </c>
      <c r="I1831" t="s">
        <v>4910</v>
      </c>
      <c r="J1831" t="s">
        <v>4911</v>
      </c>
      <c r="K1831" t="s">
        <v>4912</v>
      </c>
      <c r="L1831" t="s">
        <v>4913</v>
      </c>
      <c r="M1831" t="s">
        <v>4914</v>
      </c>
      <c r="N1831" t="s">
        <v>4914</v>
      </c>
      <c r="O1831" s="43">
        <v>42907.778703703705</v>
      </c>
      <c r="P1831" t="s">
        <v>19464</v>
      </c>
      <c r="Q1831" s="23" t="s">
        <v>10720</v>
      </c>
      <c r="R1831" t="s">
        <v>12836</v>
      </c>
      <c r="S1831">
        <v>80</v>
      </c>
      <c r="T1831" t="s">
        <v>19465</v>
      </c>
      <c r="U1831" t="s">
        <v>4917</v>
      </c>
      <c r="V1831" t="s">
        <v>4918</v>
      </c>
      <c r="W1831" t="s">
        <v>19466</v>
      </c>
      <c r="X1831" t="s">
        <v>4920</v>
      </c>
      <c r="Y1831" t="s">
        <v>4921</v>
      </c>
      <c r="Z1831" t="s">
        <v>4922</v>
      </c>
    </row>
    <row r="1832" spans="1:26" hidden="1">
      <c r="A1832" t="s">
        <v>19467</v>
      </c>
      <c r="B1832" t="s">
        <v>4905</v>
      </c>
      <c r="C1832" t="s">
        <v>4906</v>
      </c>
      <c r="D1832" t="s">
        <v>4907</v>
      </c>
      <c r="E1832" t="s">
        <v>5791</v>
      </c>
      <c r="F1832" t="s">
        <v>19468</v>
      </c>
      <c r="G1832" t="s">
        <v>19469</v>
      </c>
      <c r="H1832" t="s">
        <v>19470</v>
      </c>
      <c r="I1832" t="s">
        <v>4910</v>
      </c>
      <c r="J1832" t="s">
        <v>4911</v>
      </c>
      <c r="K1832" t="s">
        <v>4912</v>
      </c>
      <c r="L1832" t="s">
        <v>4913</v>
      </c>
      <c r="M1832" t="s">
        <v>4914</v>
      </c>
      <c r="N1832" t="s">
        <v>4914</v>
      </c>
      <c r="O1832" s="43">
        <v>42907.494189814817</v>
      </c>
      <c r="P1832" t="s">
        <v>19471</v>
      </c>
      <c r="Q1832" s="23" t="s">
        <v>10650</v>
      </c>
      <c r="R1832" t="s">
        <v>12766</v>
      </c>
      <c r="S1832">
        <v>10</v>
      </c>
      <c r="T1832" t="s">
        <v>4914</v>
      </c>
      <c r="U1832" t="s">
        <v>4917</v>
      </c>
      <c r="V1832" t="s">
        <v>4918</v>
      </c>
      <c r="W1832" t="s">
        <v>19472</v>
      </c>
      <c r="X1832" t="s">
        <v>4920</v>
      </c>
      <c r="Y1832" t="s">
        <v>4921</v>
      </c>
      <c r="Z1832" t="s">
        <v>4922</v>
      </c>
    </row>
    <row r="1833" spans="1:26" hidden="1">
      <c r="A1833" t="s">
        <v>19473</v>
      </c>
      <c r="B1833" t="s">
        <v>4905</v>
      </c>
      <c r="C1833" t="s">
        <v>4906</v>
      </c>
      <c r="D1833" t="s">
        <v>4907</v>
      </c>
      <c r="E1833" t="s">
        <v>5052</v>
      </c>
      <c r="F1833" t="s">
        <v>19474</v>
      </c>
      <c r="G1833" t="s">
        <v>19475</v>
      </c>
      <c r="H1833" t="s">
        <v>19476</v>
      </c>
      <c r="I1833" t="s">
        <v>4910</v>
      </c>
      <c r="J1833" t="s">
        <v>4911</v>
      </c>
      <c r="K1833" t="s">
        <v>4977</v>
      </c>
      <c r="L1833" t="s">
        <v>4913</v>
      </c>
      <c r="M1833" t="s">
        <v>4914</v>
      </c>
      <c r="N1833" t="s">
        <v>4914</v>
      </c>
      <c r="O1833" s="43">
        <v>42907.704571759263</v>
      </c>
      <c r="P1833" t="s">
        <v>19477</v>
      </c>
      <c r="Q1833" s="23" t="s">
        <v>10703</v>
      </c>
      <c r="R1833" t="s">
        <v>12819</v>
      </c>
      <c r="S1833">
        <v>300</v>
      </c>
      <c r="T1833" t="s">
        <v>4914</v>
      </c>
      <c r="U1833" t="s">
        <v>4917</v>
      </c>
      <c r="V1833" t="s">
        <v>4918</v>
      </c>
      <c r="W1833" t="s">
        <v>19478</v>
      </c>
      <c r="X1833" t="s">
        <v>4920</v>
      </c>
      <c r="Y1833" t="s">
        <v>4921</v>
      </c>
      <c r="Z1833" t="s">
        <v>4922</v>
      </c>
    </row>
    <row r="1834" spans="1:26" hidden="1">
      <c r="A1834" t="s">
        <v>19479</v>
      </c>
      <c r="B1834" t="s">
        <v>4905</v>
      </c>
      <c r="C1834" t="s">
        <v>4906</v>
      </c>
      <c r="D1834" t="s">
        <v>4907</v>
      </c>
      <c r="E1834" t="s">
        <v>4993</v>
      </c>
      <c r="F1834" t="s">
        <v>19480</v>
      </c>
      <c r="G1834" t="s">
        <v>19481</v>
      </c>
      <c r="H1834" t="s">
        <v>19482</v>
      </c>
      <c r="I1834" t="s">
        <v>4910</v>
      </c>
      <c r="J1834" t="s">
        <v>4911</v>
      </c>
      <c r="K1834" t="s">
        <v>5054</v>
      </c>
      <c r="L1834" t="s">
        <v>4913</v>
      </c>
      <c r="M1834" t="s">
        <v>4914</v>
      </c>
      <c r="N1834" t="s">
        <v>4914</v>
      </c>
      <c r="O1834" s="43">
        <v>42907.672384259262</v>
      </c>
      <c r="P1834" t="s">
        <v>19483</v>
      </c>
      <c r="Q1834" s="23" t="s">
        <v>10691</v>
      </c>
      <c r="R1834" t="s">
        <v>12807</v>
      </c>
      <c r="S1834">
        <v>200</v>
      </c>
      <c r="T1834" t="s">
        <v>4914</v>
      </c>
      <c r="U1834" t="s">
        <v>4917</v>
      </c>
      <c r="V1834" t="s">
        <v>4918</v>
      </c>
      <c r="W1834" t="s">
        <v>19484</v>
      </c>
      <c r="X1834" t="s">
        <v>4920</v>
      </c>
      <c r="Y1834" t="s">
        <v>4921</v>
      </c>
      <c r="Z1834" t="s">
        <v>4922</v>
      </c>
    </row>
    <row r="1835" spans="1:26" hidden="1">
      <c r="A1835" t="s">
        <v>19485</v>
      </c>
      <c r="B1835" t="s">
        <v>4905</v>
      </c>
      <c r="C1835" t="s">
        <v>4906</v>
      </c>
      <c r="D1835" t="s">
        <v>4907</v>
      </c>
      <c r="E1835" t="s">
        <v>5378</v>
      </c>
      <c r="F1835" t="s">
        <v>19486</v>
      </c>
      <c r="G1835" t="s">
        <v>19487</v>
      </c>
      <c r="H1835" t="s">
        <v>19488</v>
      </c>
      <c r="I1835" t="s">
        <v>4910</v>
      </c>
      <c r="J1835" t="s">
        <v>4911</v>
      </c>
      <c r="K1835" t="s">
        <v>5328</v>
      </c>
      <c r="L1835" t="s">
        <v>4913</v>
      </c>
      <c r="M1835" t="s">
        <v>4914</v>
      </c>
      <c r="N1835" t="s">
        <v>4914</v>
      </c>
      <c r="O1835" s="43">
        <v>42907.670358796298</v>
      </c>
      <c r="P1835" t="s">
        <v>19489</v>
      </c>
      <c r="Q1835" s="23" t="s">
        <v>10690</v>
      </c>
      <c r="R1835" t="s">
        <v>12806</v>
      </c>
      <c r="S1835">
        <v>215</v>
      </c>
      <c r="T1835" t="s">
        <v>4914</v>
      </c>
      <c r="U1835" t="s">
        <v>4917</v>
      </c>
      <c r="V1835" t="s">
        <v>4918</v>
      </c>
      <c r="W1835" t="s">
        <v>19490</v>
      </c>
      <c r="X1835" t="s">
        <v>4920</v>
      </c>
      <c r="Y1835" t="s">
        <v>4921</v>
      </c>
      <c r="Z1835" t="s">
        <v>4922</v>
      </c>
    </row>
    <row r="1836" spans="1:26" hidden="1">
      <c r="A1836" t="s">
        <v>19491</v>
      </c>
      <c r="B1836" t="s">
        <v>4905</v>
      </c>
      <c r="C1836" t="s">
        <v>4906</v>
      </c>
      <c r="D1836" t="s">
        <v>4907</v>
      </c>
      <c r="E1836" t="s">
        <v>4967</v>
      </c>
      <c r="F1836" t="s">
        <v>19492</v>
      </c>
      <c r="G1836" t="s">
        <v>19493</v>
      </c>
      <c r="H1836" t="s">
        <v>19494</v>
      </c>
      <c r="I1836" t="s">
        <v>4910</v>
      </c>
      <c r="J1836" t="s">
        <v>4911</v>
      </c>
      <c r="K1836" t="s">
        <v>4912</v>
      </c>
      <c r="L1836" t="s">
        <v>4913</v>
      </c>
      <c r="M1836" t="s">
        <v>4914</v>
      </c>
      <c r="N1836" t="s">
        <v>4914</v>
      </c>
      <c r="O1836" s="43">
        <v>42907.44127314815</v>
      </c>
      <c r="P1836" t="s">
        <v>19495</v>
      </c>
      <c r="Q1836" s="23" t="s">
        <v>10618</v>
      </c>
      <c r="R1836" t="s">
        <v>12734</v>
      </c>
      <c r="S1836">
        <v>100</v>
      </c>
      <c r="T1836" t="s">
        <v>4914</v>
      </c>
      <c r="U1836" t="s">
        <v>4917</v>
      </c>
      <c r="V1836" t="s">
        <v>4918</v>
      </c>
      <c r="W1836" t="s">
        <v>19496</v>
      </c>
      <c r="X1836" t="s">
        <v>4920</v>
      </c>
      <c r="Y1836" t="s">
        <v>4921</v>
      </c>
      <c r="Z1836" t="s">
        <v>4922</v>
      </c>
    </row>
    <row r="1837" spans="1:26" hidden="1">
      <c r="A1837" t="s">
        <v>19497</v>
      </c>
      <c r="B1837" t="s">
        <v>4905</v>
      </c>
      <c r="C1837" t="s">
        <v>4906</v>
      </c>
      <c r="D1837" t="s">
        <v>4907</v>
      </c>
      <c r="E1837" t="s">
        <v>5565</v>
      </c>
      <c r="F1837" t="s">
        <v>19498</v>
      </c>
      <c r="G1837" t="s">
        <v>19499</v>
      </c>
      <c r="H1837" t="s">
        <v>19500</v>
      </c>
      <c r="I1837" t="s">
        <v>4910</v>
      </c>
      <c r="J1837" t="s">
        <v>4911</v>
      </c>
      <c r="K1837" t="s">
        <v>4961</v>
      </c>
      <c r="L1837" t="s">
        <v>4913</v>
      </c>
      <c r="M1837" t="s">
        <v>4914</v>
      </c>
      <c r="N1837" t="s">
        <v>4914</v>
      </c>
      <c r="O1837" s="43">
        <v>42907.419537037036</v>
      </c>
      <c r="P1837" t="s">
        <v>19501</v>
      </c>
      <c r="Q1837" s="23" t="s">
        <v>10611</v>
      </c>
      <c r="R1837" t="s">
        <v>12727</v>
      </c>
      <c r="S1837">
        <v>107</v>
      </c>
      <c r="T1837" t="s">
        <v>4914</v>
      </c>
      <c r="U1837" t="s">
        <v>4917</v>
      </c>
      <c r="V1837" t="s">
        <v>4918</v>
      </c>
      <c r="W1837" t="s">
        <v>19502</v>
      </c>
      <c r="X1837" t="s">
        <v>4920</v>
      </c>
      <c r="Y1837" t="s">
        <v>4921</v>
      </c>
      <c r="Z1837" t="s">
        <v>4922</v>
      </c>
    </row>
    <row r="1838" spans="1:26" hidden="1">
      <c r="A1838" t="s">
        <v>19503</v>
      </c>
      <c r="B1838" t="s">
        <v>4905</v>
      </c>
      <c r="C1838" t="s">
        <v>4906</v>
      </c>
      <c r="D1838" t="s">
        <v>4907</v>
      </c>
      <c r="E1838" t="s">
        <v>5070</v>
      </c>
      <c r="F1838" t="s">
        <v>19504</v>
      </c>
      <c r="G1838" t="s">
        <v>19505</v>
      </c>
      <c r="H1838" t="s">
        <v>19506</v>
      </c>
      <c r="I1838" t="s">
        <v>4910</v>
      </c>
      <c r="J1838" t="s">
        <v>4911</v>
      </c>
      <c r="K1838" t="s">
        <v>4912</v>
      </c>
      <c r="L1838" t="s">
        <v>4913</v>
      </c>
      <c r="M1838" t="s">
        <v>4914</v>
      </c>
      <c r="N1838" t="s">
        <v>4914</v>
      </c>
      <c r="O1838" s="43">
        <v>42907.384432870371</v>
      </c>
      <c r="P1838" t="s">
        <v>19507</v>
      </c>
      <c r="Q1838" s="23" t="s">
        <v>10601</v>
      </c>
      <c r="R1838" t="s">
        <v>12717</v>
      </c>
      <c r="S1838">
        <v>24</v>
      </c>
      <c r="T1838" t="s">
        <v>4914</v>
      </c>
      <c r="U1838" t="s">
        <v>4917</v>
      </c>
      <c r="V1838" t="s">
        <v>4918</v>
      </c>
      <c r="W1838" t="s">
        <v>19508</v>
      </c>
      <c r="X1838" t="s">
        <v>4920</v>
      </c>
      <c r="Y1838" t="s">
        <v>4921</v>
      </c>
      <c r="Z1838" t="s">
        <v>4922</v>
      </c>
    </row>
    <row r="1839" spans="1:26" hidden="1">
      <c r="A1839" t="s">
        <v>19509</v>
      </c>
      <c r="B1839" t="s">
        <v>4905</v>
      </c>
      <c r="C1839" t="s">
        <v>4906</v>
      </c>
      <c r="D1839" t="s">
        <v>4907</v>
      </c>
      <c r="E1839" t="s">
        <v>5356</v>
      </c>
      <c r="F1839" t="s">
        <v>19510</v>
      </c>
      <c r="G1839" t="s">
        <v>19511</v>
      </c>
      <c r="H1839" t="s">
        <v>19512</v>
      </c>
      <c r="I1839" t="s">
        <v>4910</v>
      </c>
      <c r="J1839" t="s">
        <v>4911</v>
      </c>
      <c r="K1839" t="s">
        <v>4912</v>
      </c>
      <c r="L1839" t="s">
        <v>4913</v>
      </c>
      <c r="M1839" t="s">
        <v>4914</v>
      </c>
      <c r="N1839" t="s">
        <v>4914</v>
      </c>
      <c r="O1839" s="43">
        <v>42907.354560185187</v>
      </c>
      <c r="P1839" t="s">
        <v>19513</v>
      </c>
      <c r="Q1839" s="23" t="s">
        <v>10596</v>
      </c>
      <c r="R1839" t="s">
        <v>12712</v>
      </c>
      <c r="S1839">
        <v>7500</v>
      </c>
      <c r="T1839" t="s">
        <v>19514</v>
      </c>
      <c r="U1839" t="s">
        <v>4917</v>
      </c>
      <c r="V1839" t="s">
        <v>4918</v>
      </c>
      <c r="W1839" t="s">
        <v>19515</v>
      </c>
      <c r="X1839" t="s">
        <v>4920</v>
      </c>
      <c r="Y1839" t="s">
        <v>4921</v>
      </c>
      <c r="Z1839" t="s">
        <v>4922</v>
      </c>
    </row>
    <row r="1840" spans="1:26" hidden="1">
      <c r="A1840" t="s">
        <v>19516</v>
      </c>
      <c r="B1840" t="s">
        <v>4905</v>
      </c>
      <c r="C1840" t="s">
        <v>4906</v>
      </c>
      <c r="D1840" t="s">
        <v>4907</v>
      </c>
      <c r="E1840" t="s">
        <v>5042</v>
      </c>
      <c r="F1840" t="s">
        <v>19517</v>
      </c>
      <c r="G1840" t="s">
        <v>19518</v>
      </c>
      <c r="H1840" t="s">
        <v>19519</v>
      </c>
      <c r="I1840" t="s">
        <v>4910</v>
      </c>
      <c r="J1840" t="s">
        <v>4911</v>
      </c>
      <c r="K1840" t="s">
        <v>6627</v>
      </c>
      <c r="L1840" t="s">
        <v>4913</v>
      </c>
      <c r="M1840" t="s">
        <v>4914</v>
      </c>
      <c r="N1840" t="s">
        <v>4914</v>
      </c>
      <c r="O1840" s="43">
        <v>42907.680312500001</v>
      </c>
      <c r="P1840" t="s">
        <v>4951</v>
      </c>
      <c r="Q1840" s="23" t="s">
        <v>10693</v>
      </c>
      <c r="R1840" t="s">
        <v>12809</v>
      </c>
      <c r="S1840">
        <v>14</v>
      </c>
      <c r="T1840" t="s">
        <v>4914</v>
      </c>
      <c r="U1840" t="s">
        <v>4917</v>
      </c>
      <c r="V1840" t="s">
        <v>4952</v>
      </c>
      <c r="W1840" t="s">
        <v>19520</v>
      </c>
      <c r="X1840" t="s">
        <v>4920</v>
      </c>
      <c r="Y1840" t="s">
        <v>4921</v>
      </c>
      <c r="Z1840" t="s">
        <v>4922</v>
      </c>
    </row>
    <row r="1841" spans="1:26" hidden="1">
      <c r="A1841" t="s">
        <v>19521</v>
      </c>
      <c r="B1841" t="s">
        <v>4905</v>
      </c>
      <c r="C1841" t="s">
        <v>4906</v>
      </c>
      <c r="D1841" t="s">
        <v>4907</v>
      </c>
      <c r="E1841" t="s">
        <v>5101</v>
      </c>
      <c r="F1841" t="s">
        <v>19522</v>
      </c>
      <c r="G1841" t="s">
        <v>19523</v>
      </c>
      <c r="H1841" t="s">
        <v>19524</v>
      </c>
      <c r="I1841" t="s">
        <v>4910</v>
      </c>
      <c r="J1841" t="s">
        <v>4911</v>
      </c>
      <c r="K1841" t="s">
        <v>4977</v>
      </c>
      <c r="L1841" t="s">
        <v>4913</v>
      </c>
      <c r="M1841" t="s">
        <v>4914</v>
      </c>
      <c r="N1841" t="s">
        <v>4914</v>
      </c>
      <c r="O1841" s="43">
        <v>42907.443530092591</v>
      </c>
      <c r="P1841" t="s">
        <v>19525</v>
      </c>
      <c r="Q1841" s="23" t="s">
        <v>10619</v>
      </c>
      <c r="R1841" t="s">
        <v>12735</v>
      </c>
      <c r="S1841">
        <v>100</v>
      </c>
      <c r="T1841" t="s">
        <v>4914</v>
      </c>
      <c r="U1841" t="s">
        <v>4917</v>
      </c>
      <c r="V1841" t="s">
        <v>4918</v>
      </c>
      <c r="W1841" t="s">
        <v>19526</v>
      </c>
      <c r="X1841" t="s">
        <v>4920</v>
      </c>
      <c r="Y1841" t="s">
        <v>4921</v>
      </c>
      <c r="Z1841" t="s">
        <v>4922</v>
      </c>
    </row>
    <row r="1842" spans="1:26" hidden="1">
      <c r="A1842" t="s">
        <v>19527</v>
      </c>
      <c r="B1842" t="s">
        <v>4905</v>
      </c>
      <c r="C1842" t="s">
        <v>4906</v>
      </c>
      <c r="D1842" t="s">
        <v>4907</v>
      </c>
      <c r="E1842" t="s">
        <v>5042</v>
      </c>
      <c r="F1842" t="s">
        <v>19528</v>
      </c>
      <c r="G1842" t="s">
        <v>19529</v>
      </c>
      <c r="H1842" t="s">
        <v>19524</v>
      </c>
      <c r="I1842" t="s">
        <v>4910</v>
      </c>
      <c r="J1842" t="s">
        <v>4911</v>
      </c>
      <c r="K1842" t="s">
        <v>4977</v>
      </c>
      <c r="L1842" t="s">
        <v>4913</v>
      </c>
      <c r="M1842" t="s">
        <v>4914</v>
      </c>
      <c r="N1842" t="s">
        <v>4914</v>
      </c>
      <c r="O1842" s="43">
        <v>42907.443703703706</v>
      </c>
      <c r="P1842" t="s">
        <v>19530</v>
      </c>
      <c r="Q1842" s="23" t="s">
        <v>10620</v>
      </c>
      <c r="R1842" t="s">
        <v>12736</v>
      </c>
      <c r="S1842">
        <v>389</v>
      </c>
      <c r="T1842" t="s">
        <v>4914</v>
      </c>
      <c r="U1842" t="s">
        <v>4917</v>
      </c>
      <c r="V1842" t="s">
        <v>4918</v>
      </c>
      <c r="W1842" t="s">
        <v>19531</v>
      </c>
      <c r="X1842" t="s">
        <v>4920</v>
      </c>
      <c r="Y1842" t="s">
        <v>4921</v>
      </c>
      <c r="Z1842" t="s">
        <v>4922</v>
      </c>
    </row>
    <row r="1843" spans="1:26" hidden="1">
      <c r="A1843" t="s">
        <v>19532</v>
      </c>
      <c r="B1843" t="s">
        <v>4905</v>
      </c>
      <c r="C1843" t="s">
        <v>4906</v>
      </c>
      <c r="D1843" t="s">
        <v>4907</v>
      </c>
      <c r="E1843" t="s">
        <v>4972</v>
      </c>
      <c r="F1843" t="s">
        <v>19533</v>
      </c>
      <c r="G1843" t="s">
        <v>19534</v>
      </c>
      <c r="H1843" t="s">
        <v>6547</v>
      </c>
      <c r="I1843" t="s">
        <v>4910</v>
      </c>
      <c r="J1843" t="s">
        <v>4911</v>
      </c>
      <c r="K1843" t="s">
        <v>4912</v>
      </c>
      <c r="L1843" t="s">
        <v>4913</v>
      </c>
      <c r="M1843" t="s">
        <v>4914</v>
      </c>
      <c r="N1843" t="s">
        <v>4914</v>
      </c>
      <c r="O1843" s="43">
        <v>42907.561122685183</v>
      </c>
      <c r="P1843" t="s">
        <v>19535</v>
      </c>
      <c r="Q1843" s="23" t="s">
        <v>10670</v>
      </c>
      <c r="R1843" t="s">
        <v>12786</v>
      </c>
      <c r="S1843">
        <v>10</v>
      </c>
      <c r="T1843" t="s">
        <v>4914</v>
      </c>
      <c r="U1843" t="s">
        <v>4917</v>
      </c>
      <c r="V1843" t="s">
        <v>4918</v>
      </c>
      <c r="W1843" t="s">
        <v>19536</v>
      </c>
      <c r="X1843" t="s">
        <v>4920</v>
      </c>
      <c r="Y1843" t="s">
        <v>4921</v>
      </c>
      <c r="Z1843" t="s">
        <v>4922</v>
      </c>
    </row>
    <row r="1844" spans="1:26" hidden="1">
      <c r="A1844" t="s">
        <v>13269</v>
      </c>
      <c r="B1844" t="s">
        <v>4905</v>
      </c>
      <c r="C1844" t="s">
        <v>4906</v>
      </c>
      <c r="D1844" t="s">
        <v>4907</v>
      </c>
      <c r="E1844" t="s">
        <v>5870</v>
      </c>
      <c r="F1844" t="s">
        <v>3693</v>
      </c>
      <c r="G1844" t="s">
        <v>3694</v>
      </c>
      <c r="H1844" t="s">
        <v>6547</v>
      </c>
      <c r="I1844" t="s">
        <v>4910</v>
      </c>
      <c r="J1844" t="s">
        <v>4911</v>
      </c>
      <c r="K1844" t="s">
        <v>4912</v>
      </c>
      <c r="L1844" t="s">
        <v>4913</v>
      </c>
      <c r="M1844" t="s">
        <v>4914</v>
      </c>
      <c r="N1844" t="s">
        <v>4914</v>
      </c>
      <c r="O1844" s="43">
        <v>42907.550196759257</v>
      </c>
      <c r="P1844" t="s">
        <v>19537</v>
      </c>
      <c r="Q1844" s="23" t="s">
        <v>10666</v>
      </c>
      <c r="R1844" t="s">
        <v>12782</v>
      </c>
      <c r="S1844">
        <v>25</v>
      </c>
      <c r="T1844" t="s">
        <v>4914</v>
      </c>
      <c r="U1844" t="s">
        <v>4917</v>
      </c>
      <c r="V1844" t="s">
        <v>4918</v>
      </c>
      <c r="W1844" t="s">
        <v>6551</v>
      </c>
      <c r="X1844" t="s">
        <v>4920</v>
      </c>
      <c r="Y1844" t="s">
        <v>4921</v>
      </c>
      <c r="Z1844" t="s">
        <v>4922</v>
      </c>
    </row>
    <row r="1845" spans="1:26" hidden="1">
      <c r="A1845" t="s">
        <v>19538</v>
      </c>
      <c r="B1845" t="s">
        <v>4905</v>
      </c>
      <c r="C1845" t="s">
        <v>4906</v>
      </c>
      <c r="D1845" t="s">
        <v>4907</v>
      </c>
      <c r="E1845" t="s">
        <v>5378</v>
      </c>
      <c r="F1845" t="s">
        <v>19539</v>
      </c>
      <c r="G1845" t="s">
        <v>19540</v>
      </c>
      <c r="H1845" t="s">
        <v>19541</v>
      </c>
      <c r="I1845" t="s">
        <v>4910</v>
      </c>
      <c r="J1845" t="s">
        <v>4911</v>
      </c>
      <c r="K1845" t="s">
        <v>4977</v>
      </c>
      <c r="L1845" t="s">
        <v>4913</v>
      </c>
      <c r="M1845" t="s">
        <v>4914</v>
      </c>
      <c r="N1845" t="s">
        <v>4914</v>
      </c>
      <c r="O1845" s="43">
        <v>42907.492650462962</v>
      </c>
      <c r="P1845" t="s">
        <v>19542</v>
      </c>
      <c r="Q1845" s="23" t="s">
        <v>10648</v>
      </c>
      <c r="R1845" t="s">
        <v>12764</v>
      </c>
      <c r="S1845">
        <v>290</v>
      </c>
      <c r="T1845" t="s">
        <v>4914</v>
      </c>
      <c r="U1845" t="s">
        <v>4917</v>
      </c>
      <c r="V1845" t="s">
        <v>4918</v>
      </c>
      <c r="W1845" t="s">
        <v>19543</v>
      </c>
      <c r="X1845" t="s">
        <v>4920</v>
      </c>
      <c r="Y1845" t="s">
        <v>4921</v>
      </c>
      <c r="Z1845" t="s">
        <v>4922</v>
      </c>
    </row>
    <row r="1846" spans="1:26" hidden="1">
      <c r="A1846" t="s">
        <v>19544</v>
      </c>
      <c r="B1846" t="s">
        <v>4905</v>
      </c>
      <c r="C1846" t="s">
        <v>4906</v>
      </c>
      <c r="D1846" t="s">
        <v>4907</v>
      </c>
      <c r="E1846" t="s">
        <v>5033</v>
      </c>
      <c r="F1846" t="s">
        <v>19545</v>
      </c>
      <c r="G1846" t="s">
        <v>19546</v>
      </c>
      <c r="H1846" t="s">
        <v>19547</v>
      </c>
      <c r="I1846" t="s">
        <v>4910</v>
      </c>
      <c r="J1846" t="s">
        <v>4911</v>
      </c>
      <c r="K1846" t="s">
        <v>4956</v>
      </c>
      <c r="L1846" t="s">
        <v>4913</v>
      </c>
      <c r="M1846" t="s">
        <v>4914</v>
      </c>
      <c r="N1846" t="s">
        <v>4914</v>
      </c>
      <c r="O1846" s="43">
        <v>42907.690717592595</v>
      </c>
      <c r="P1846" t="s">
        <v>19548</v>
      </c>
      <c r="Q1846" s="23" t="s">
        <v>10698</v>
      </c>
      <c r="R1846" t="s">
        <v>12814</v>
      </c>
      <c r="S1846">
        <v>166</v>
      </c>
      <c r="T1846" t="s">
        <v>4914</v>
      </c>
      <c r="U1846" t="s">
        <v>4917</v>
      </c>
      <c r="V1846" t="s">
        <v>4918</v>
      </c>
      <c r="W1846" t="s">
        <v>19549</v>
      </c>
      <c r="X1846" t="s">
        <v>4920</v>
      </c>
      <c r="Y1846" t="s">
        <v>4921</v>
      </c>
      <c r="Z1846" t="s">
        <v>4922</v>
      </c>
    </row>
    <row r="1847" spans="1:26" hidden="1">
      <c r="A1847" t="s">
        <v>19550</v>
      </c>
      <c r="B1847" t="s">
        <v>4905</v>
      </c>
      <c r="C1847" t="s">
        <v>4906</v>
      </c>
      <c r="D1847" t="s">
        <v>4907</v>
      </c>
      <c r="E1847" t="s">
        <v>5565</v>
      </c>
      <c r="F1847" t="s">
        <v>19551</v>
      </c>
      <c r="G1847" t="s">
        <v>19552</v>
      </c>
      <c r="H1847" t="s">
        <v>19553</v>
      </c>
      <c r="I1847" t="s">
        <v>4910</v>
      </c>
      <c r="J1847" t="s">
        <v>4911</v>
      </c>
      <c r="K1847" t="s">
        <v>4912</v>
      </c>
      <c r="L1847" t="s">
        <v>4913</v>
      </c>
      <c r="M1847" t="s">
        <v>4914</v>
      </c>
      <c r="N1847" t="s">
        <v>4914</v>
      </c>
      <c r="O1847" s="43">
        <v>42907.489560185182</v>
      </c>
      <c r="P1847" t="s">
        <v>19554</v>
      </c>
      <c r="Q1847" s="23" t="s">
        <v>10645</v>
      </c>
      <c r="R1847" t="s">
        <v>12761</v>
      </c>
      <c r="S1847">
        <v>22</v>
      </c>
      <c r="T1847" t="s">
        <v>4914</v>
      </c>
      <c r="U1847" t="s">
        <v>4917</v>
      </c>
      <c r="V1847" t="s">
        <v>4918</v>
      </c>
      <c r="W1847" t="s">
        <v>19555</v>
      </c>
      <c r="X1847" t="s">
        <v>4920</v>
      </c>
      <c r="Y1847" t="s">
        <v>4921</v>
      </c>
      <c r="Z1847" t="s">
        <v>4922</v>
      </c>
    </row>
    <row r="1848" spans="1:26" hidden="1">
      <c r="A1848" t="s">
        <v>19556</v>
      </c>
      <c r="B1848" t="s">
        <v>4905</v>
      </c>
      <c r="C1848" t="s">
        <v>4906</v>
      </c>
      <c r="D1848" t="s">
        <v>4907</v>
      </c>
      <c r="E1848" t="s">
        <v>6199</v>
      </c>
      <c r="F1848" t="s">
        <v>19557</v>
      </c>
      <c r="G1848" t="s">
        <v>19558</v>
      </c>
      <c r="H1848" t="s">
        <v>15596</v>
      </c>
      <c r="I1848" t="s">
        <v>4910</v>
      </c>
      <c r="J1848" t="s">
        <v>4911</v>
      </c>
      <c r="K1848" t="s">
        <v>4912</v>
      </c>
      <c r="L1848" t="s">
        <v>4913</v>
      </c>
      <c r="M1848" t="s">
        <v>4914</v>
      </c>
      <c r="N1848" t="s">
        <v>4914</v>
      </c>
      <c r="O1848" s="43">
        <v>42907.478310185186</v>
      </c>
      <c r="P1848" t="s">
        <v>19559</v>
      </c>
      <c r="Q1848" s="23" t="s">
        <v>10635</v>
      </c>
      <c r="R1848" t="s">
        <v>12751</v>
      </c>
      <c r="S1848">
        <v>3</v>
      </c>
      <c r="T1848" t="s">
        <v>4914</v>
      </c>
      <c r="U1848" t="s">
        <v>4917</v>
      </c>
      <c r="V1848" t="s">
        <v>4918</v>
      </c>
      <c r="W1848" t="s">
        <v>19560</v>
      </c>
      <c r="X1848" t="s">
        <v>4920</v>
      </c>
      <c r="Y1848" t="s">
        <v>4921</v>
      </c>
      <c r="Z1848" t="s">
        <v>4922</v>
      </c>
    </row>
    <row r="1849" spans="1:26" hidden="1">
      <c r="A1849" t="s">
        <v>19561</v>
      </c>
      <c r="B1849" t="s">
        <v>4905</v>
      </c>
      <c r="C1849" t="s">
        <v>4906</v>
      </c>
      <c r="D1849" t="s">
        <v>4907</v>
      </c>
      <c r="E1849" t="s">
        <v>5052</v>
      </c>
      <c r="F1849" t="s">
        <v>19562</v>
      </c>
      <c r="G1849" t="s">
        <v>19563</v>
      </c>
      <c r="H1849" t="s">
        <v>19564</v>
      </c>
      <c r="I1849" t="s">
        <v>4910</v>
      </c>
      <c r="J1849" t="s">
        <v>4911</v>
      </c>
      <c r="K1849" t="s">
        <v>4950</v>
      </c>
      <c r="L1849" t="s">
        <v>4913</v>
      </c>
      <c r="M1849" t="s">
        <v>4914</v>
      </c>
      <c r="N1849" t="s">
        <v>4914</v>
      </c>
      <c r="O1849" s="43">
        <v>42907.467210648145</v>
      </c>
      <c r="P1849" t="s">
        <v>4951</v>
      </c>
      <c r="Q1849" s="23" t="s">
        <v>10631</v>
      </c>
      <c r="R1849" t="s">
        <v>12747</v>
      </c>
      <c r="S1849">
        <v>957</v>
      </c>
      <c r="T1849" t="s">
        <v>4914</v>
      </c>
      <c r="U1849" t="s">
        <v>4917</v>
      </c>
      <c r="V1849" t="s">
        <v>4952</v>
      </c>
      <c r="W1849" t="s">
        <v>19565</v>
      </c>
      <c r="X1849" t="s">
        <v>4920</v>
      </c>
      <c r="Y1849" t="s">
        <v>4921</v>
      </c>
      <c r="Z1849" t="s">
        <v>4922</v>
      </c>
    </row>
    <row r="1850" spans="1:26" hidden="1">
      <c r="A1850" t="s">
        <v>19566</v>
      </c>
      <c r="B1850" t="s">
        <v>4905</v>
      </c>
      <c r="C1850" t="s">
        <v>4906</v>
      </c>
      <c r="D1850" t="s">
        <v>4907</v>
      </c>
      <c r="E1850" t="s">
        <v>5042</v>
      </c>
      <c r="F1850" t="s">
        <v>19567</v>
      </c>
      <c r="G1850" t="s">
        <v>19568</v>
      </c>
      <c r="H1850" t="s">
        <v>19569</v>
      </c>
      <c r="I1850" t="s">
        <v>4910</v>
      </c>
      <c r="J1850" t="s">
        <v>4911</v>
      </c>
      <c r="K1850" t="s">
        <v>4912</v>
      </c>
      <c r="L1850" t="s">
        <v>4913</v>
      </c>
      <c r="M1850" t="s">
        <v>4914</v>
      </c>
      <c r="N1850" t="s">
        <v>4914</v>
      </c>
      <c r="O1850" s="43">
        <v>42907.55740740741</v>
      </c>
      <c r="P1850" t="s">
        <v>19570</v>
      </c>
      <c r="Q1850" s="23" t="s">
        <v>10669</v>
      </c>
      <c r="R1850" t="s">
        <v>12785</v>
      </c>
      <c r="S1850">
        <v>82</v>
      </c>
      <c r="T1850" t="s">
        <v>4914</v>
      </c>
      <c r="U1850" t="s">
        <v>4917</v>
      </c>
      <c r="V1850" t="s">
        <v>4918</v>
      </c>
      <c r="W1850" t="s">
        <v>19571</v>
      </c>
      <c r="X1850" t="s">
        <v>4920</v>
      </c>
      <c r="Y1850" t="s">
        <v>4921</v>
      </c>
      <c r="Z1850" t="s">
        <v>4922</v>
      </c>
    </row>
    <row r="1851" spans="1:26" hidden="1">
      <c r="A1851" t="s">
        <v>19572</v>
      </c>
      <c r="B1851" t="s">
        <v>4905</v>
      </c>
      <c r="C1851" t="s">
        <v>4906</v>
      </c>
      <c r="D1851" t="s">
        <v>4907</v>
      </c>
      <c r="E1851" t="s">
        <v>4998</v>
      </c>
      <c r="F1851" t="s">
        <v>19573</v>
      </c>
      <c r="G1851" t="s">
        <v>19574</v>
      </c>
      <c r="H1851" t="s">
        <v>19575</v>
      </c>
      <c r="I1851" t="s">
        <v>4910</v>
      </c>
      <c r="J1851" t="s">
        <v>4911</v>
      </c>
      <c r="K1851" t="s">
        <v>4912</v>
      </c>
      <c r="L1851" t="s">
        <v>4913</v>
      </c>
      <c r="M1851" t="s">
        <v>4914</v>
      </c>
      <c r="N1851" t="s">
        <v>4914</v>
      </c>
      <c r="O1851" s="43">
        <v>42907.668449074074</v>
      </c>
      <c r="P1851" t="s">
        <v>19576</v>
      </c>
      <c r="Q1851" s="23" t="s">
        <v>10689</v>
      </c>
      <c r="R1851" t="s">
        <v>12805</v>
      </c>
      <c r="S1851">
        <v>5</v>
      </c>
      <c r="T1851" t="s">
        <v>4914</v>
      </c>
      <c r="U1851" t="s">
        <v>4917</v>
      </c>
      <c r="V1851" t="s">
        <v>4918</v>
      </c>
      <c r="W1851" t="s">
        <v>19577</v>
      </c>
      <c r="X1851" t="s">
        <v>4920</v>
      </c>
      <c r="Y1851" t="s">
        <v>4921</v>
      </c>
      <c r="Z1851" t="s">
        <v>4922</v>
      </c>
    </row>
    <row r="1852" spans="1:26" hidden="1">
      <c r="A1852" t="s">
        <v>19578</v>
      </c>
      <c r="B1852" t="s">
        <v>4905</v>
      </c>
      <c r="C1852" t="s">
        <v>4906</v>
      </c>
      <c r="D1852" t="s">
        <v>4907</v>
      </c>
      <c r="E1852" t="s">
        <v>4954</v>
      </c>
      <c r="F1852" t="s">
        <v>19579</v>
      </c>
      <c r="G1852" t="s">
        <v>19580</v>
      </c>
      <c r="H1852" t="s">
        <v>19581</v>
      </c>
      <c r="I1852" t="s">
        <v>4910</v>
      </c>
      <c r="J1852" t="s">
        <v>4911</v>
      </c>
      <c r="K1852" t="s">
        <v>4977</v>
      </c>
      <c r="L1852" t="s">
        <v>4913</v>
      </c>
      <c r="M1852" t="s">
        <v>4914</v>
      </c>
      <c r="N1852" t="s">
        <v>4914</v>
      </c>
      <c r="O1852" s="43">
        <v>42907.512037037035</v>
      </c>
      <c r="P1852" t="s">
        <v>19582</v>
      </c>
      <c r="Q1852" s="23" t="s">
        <v>10659</v>
      </c>
      <c r="R1852" t="s">
        <v>12775</v>
      </c>
      <c r="S1852">
        <v>115</v>
      </c>
      <c r="T1852" t="s">
        <v>4914</v>
      </c>
      <c r="U1852" t="s">
        <v>4917</v>
      </c>
      <c r="V1852" t="s">
        <v>4918</v>
      </c>
      <c r="W1852" t="s">
        <v>19583</v>
      </c>
      <c r="X1852" t="s">
        <v>4920</v>
      </c>
      <c r="Y1852" t="s">
        <v>4921</v>
      </c>
      <c r="Z1852" t="s">
        <v>4922</v>
      </c>
    </row>
    <row r="1853" spans="1:26" hidden="1">
      <c r="A1853" t="s">
        <v>19584</v>
      </c>
      <c r="B1853" t="s">
        <v>4905</v>
      </c>
      <c r="C1853" t="s">
        <v>4906</v>
      </c>
      <c r="D1853" t="s">
        <v>4907</v>
      </c>
      <c r="E1853" t="s">
        <v>5150</v>
      </c>
      <c r="F1853" t="s">
        <v>19585</v>
      </c>
      <c r="G1853" t="s">
        <v>19586</v>
      </c>
      <c r="H1853" t="s">
        <v>19587</v>
      </c>
      <c r="I1853" t="s">
        <v>4910</v>
      </c>
      <c r="J1853" t="s">
        <v>4911</v>
      </c>
      <c r="K1853" t="s">
        <v>4961</v>
      </c>
      <c r="L1853" t="s">
        <v>4913</v>
      </c>
      <c r="M1853" t="s">
        <v>4914</v>
      </c>
      <c r="N1853" t="s">
        <v>4914</v>
      </c>
      <c r="O1853" s="43">
        <v>42907.690879629627</v>
      </c>
      <c r="P1853" t="s">
        <v>19588</v>
      </c>
      <c r="Q1853" s="23" t="s">
        <v>10699</v>
      </c>
      <c r="R1853" t="s">
        <v>12815</v>
      </c>
      <c r="S1853">
        <v>100</v>
      </c>
      <c r="T1853" t="s">
        <v>4914</v>
      </c>
      <c r="U1853" t="s">
        <v>4917</v>
      </c>
      <c r="V1853" t="s">
        <v>4918</v>
      </c>
      <c r="W1853" t="s">
        <v>19589</v>
      </c>
      <c r="X1853" t="s">
        <v>4920</v>
      </c>
      <c r="Y1853" t="s">
        <v>4921</v>
      </c>
      <c r="Z1853" t="s">
        <v>4922</v>
      </c>
    </row>
    <row r="1854" spans="1:26" hidden="1">
      <c r="A1854" t="s">
        <v>19590</v>
      </c>
      <c r="B1854" t="s">
        <v>4905</v>
      </c>
      <c r="C1854" t="s">
        <v>4906</v>
      </c>
      <c r="D1854" t="s">
        <v>4907</v>
      </c>
      <c r="E1854" t="s">
        <v>5452</v>
      </c>
      <c r="F1854" t="s">
        <v>19591</v>
      </c>
      <c r="G1854" t="s">
        <v>19592</v>
      </c>
      <c r="H1854" t="s">
        <v>19593</v>
      </c>
      <c r="I1854" t="s">
        <v>4910</v>
      </c>
      <c r="J1854" t="s">
        <v>4911</v>
      </c>
      <c r="K1854" t="s">
        <v>5328</v>
      </c>
      <c r="L1854" t="s">
        <v>4913</v>
      </c>
      <c r="M1854" t="s">
        <v>4914</v>
      </c>
      <c r="N1854" t="s">
        <v>4914</v>
      </c>
      <c r="O1854" s="43">
        <v>42907.666817129626</v>
      </c>
      <c r="P1854" t="s">
        <v>19594</v>
      </c>
      <c r="Q1854" s="23" t="s">
        <v>10687</v>
      </c>
      <c r="R1854" t="s">
        <v>12803</v>
      </c>
      <c r="S1854">
        <v>43</v>
      </c>
      <c r="T1854" t="s">
        <v>4914</v>
      </c>
      <c r="U1854" t="s">
        <v>4917</v>
      </c>
      <c r="V1854" t="s">
        <v>4918</v>
      </c>
      <c r="W1854" t="s">
        <v>19595</v>
      </c>
      <c r="X1854" t="s">
        <v>4920</v>
      </c>
      <c r="Y1854" t="s">
        <v>4921</v>
      </c>
      <c r="Z1854" t="s">
        <v>4922</v>
      </c>
    </row>
    <row r="1855" spans="1:26" hidden="1">
      <c r="A1855" t="s">
        <v>19596</v>
      </c>
      <c r="B1855" t="s">
        <v>4905</v>
      </c>
      <c r="C1855" t="s">
        <v>4906</v>
      </c>
      <c r="D1855" t="s">
        <v>4907</v>
      </c>
      <c r="E1855" t="s">
        <v>5052</v>
      </c>
      <c r="F1855" t="s">
        <v>19597</v>
      </c>
      <c r="G1855" t="s">
        <v>19598</v>
      </c>
      <c r="H1855" t="s">
        <v>19599</v>
      </c>
      <c r="I1855" t="s">
        <v>4910</v>
      </c>
      <c r="J1855" t="s">
        <v>4911</v>
      </c>
      <c r="K1855" t="s">
        <v>4912</v>
      </c>
      <c r="L1855" t="s">
        <v>4913</v>
      </c>
      <c r="M1855" t="s">
        <v>4914</v>
      </c>
      <c r="N1855" t="s">
        <v>4914</v>
      </c>
      <c r="O1855" s="43">
        <v>42907.728715277779</v>
      </c>
      <c r="P1855" t="s">
        <v>19600</v>
      </c>
      <c r="Q1855" s="23" t="s">
        <v>10710</v>
      </c>
      <c r="R1855" t="s">
        <v>12826</v>
      </c>
      <c r="S1855">
        <v>800</v>
      </c>
      <c r="T1855" t="s">
        <v>4914</v>
      </c>
      <c r="U1855" t="s">
        <v>4917</v>
      </c>
      <c r="V1855" t="s">
        <v>4918</v>
      </c>
      <c r="W1855" t="s">
        <v>19601</v>
      </c>
      <c r="X1855" t="s">
        <v>4920</v>
      </c>
      <c r="Y1855" t="s">
        <v>4921</v>
      </c>
      <c r="Z1855" t="s">
        <v>4922</v>
      </c>
    </row>
    <row r="1856" spans="1:26" hidden="1">
      <c r="A1856" t="s">
        <v>19602</v>
      </c>
      <c r="B1856" t="s">
        <v>4905</v>
      </c>
      <c r="C1856" t="s">
        <v>4906</v>
      </c>
      <c r="D1856" t="s">
        <v>4907</v>
      </c>
      <c r="E1856" t="s">
        <v>5052</v>
      </c>
      <c r="F1856" t="s">
        <v>19603</v>
      </c>
      <c r="G1856" t="s">
        <v>19604</v>
      </c>
      <c r="H1856" t="s">
        <v>19605</v>
      </c>
      <c r="I1856" t="s">
        <v>4910</v>
      </c>
      <c r="J1856" t="s">
        <v>4911</v>
      </c>
      <c r="K1856" t="s">
        <v>4912</v>
      </c>
      <c r="L1856" t="s">
        <v>4913</v>
      </c>
      <c r="M1856" t="s">
        <v>4914</v>
      </c>
      <c r="N1856" t="s">
        <v>4914</v>
      </c>
      <c r="O1856" s="43">
        <v>42907.362349537034</v>
      </c>
      <c r="P1856" t="s">
        <v>19606</v>
      </c>
      <c r="Q1856" s="23" t="s">
        <v>10597</v>
      </c>
      <c r="R1856" t="s">
        <v>12713</v>
      </c>
      <c r="S1856">
        <v>64</v>
      </c>
      <c r="T1856" t="s">
        <v>4914</v>
      </c>
      <c r="U1856" t="s">
        <v>4917</v>
      </c>
      <c r="V1856" t="s">
        <v>4918</v>
      </c>
      <c r="W1856" t="s">
        <v>19607</v>
      </c>
      <c r="X1856" t="s">
        <v>4920</v>
      </c>
      <c r="Y1856" t="s">
        <v>4921</v>
      </c>
      <c r="Z1856" t="s">
        <v>4922</v>
      </c>
    </row>
    <row r="1857" spans="1:26" hidden="1">
      <c r="A1857" t="s">
        <v>19608</v>
      </c>
      <c r="B1857" t="s">
        <v>4905</v>
      </c>
      <c r="C1857" t="s">
        <v>4906</v>
      </c>
      <c r="D1857" t="s">
        <v>4907</v>
      </c>
      <c r="E1857" t="s">
        <v>5264</v>
      </c>
      <c r="F1857" t="s">
        <v>19609</v>
      </c>
      <c r="G1857" t="s">
        <v>19610</v>
      </c>
      <c r="H1857" t="s">
        <v>19611</v>
      </c>
      <c r="I1857" t="s">
        <v>4910</v>
      </c>
      <c r="J1857" t="s">
        <v>4911</v>
      </c>
      <c r="K1857" t="s">
        <v>6627</v>
      </c>
      <c r="L1857" t="s">
        <v>4913</v>
      </c>
      <c r="M1857" t="s">
        <v>4914</v>
      </c>
      <c r="N1857" t="s">
        <v>4914</v>
      </c>
      <c r="O1857" s="43">
        <v>42907.449687499997</v>
      </c>
      <c r="P1857" t="s">
        <v>19612</v>
      </c>
      <c r="Q1857" s="23" t="s">
        <v>10623</v>
      </c>
      <c r="R1857" t="s">
        <v>12739</v>
      </c>
      <c r="S1857">
        <v>20</v>
      </c>
      <c r="T1857" t="s">
        <v>4914</v>
      </c>
      <c r="U1857" t="s">
        <v>4917</v>
      </c>
      <c r="V1857" t="s">
        <v>4918</v>
      </c>
      <c r="W1857" t="s">
        <v>19613</v>
      </c>
      <c r="X1857" t="s">
        <v>4920</v>
      </c>
      <c r="Y1857" t="s">
        <v>4921</v>
      </c>
      <c r="Z1857" t="s">
        <v>4922</v>
      </c>
    </row>
    <row r="1858" spans="1:26" hidden="1">
      <c r="A1858" t="s">
        <v>19614</v>
      </c>
      <c r="B1858" t="s">
        <v>4905</v>
      </c>
      <c r="C1858" t="s">
        <v>4906</v>
      </c>
      <c r="D1858" t="s">
        <v>4907</v>
      </c>
      <c r="E1858" t="s">
        <v>5097</v>
      </c>
      <c r="F1858" t="s">
        <v>19615</v>
      </c>
      <c r="G1858" t="s">
        <v>19616</v>
      </c>
      <c r="H1858" t="s">
        <v>19617</v>
      </c>
      <c r="I1858" t="s">
        <v>4910</v>
      </c>
      <c r="J1858" t="s">
        <v>4911</v>
      </c>
      <c r="K1858" t="s">
        <v>4912</v>
      </c>
      <c r="L1858" t="s">
        <v>4913</v>
      </c>
      <c r="M1858" t="s">
        <v>4914</v>
      </c>
      <c r="N1858" t="s">
        <v>4914</v>
      </c>
      <c r="O1858" s="43">
        <v>42907.420925925922</v>
      </c>
      <c r="P1858" t="s">
        <v>19618</v>
      </c>
      <c r="Q1858" s="23" t="s">
        <v>10613</v>
      </c>
      <c r="R1858" t="s">
        <v>12729</v>
      </c>
      <c r="S1858">
        <v>30</v>
      </c>
      <c r="T1858" t="s">
        <v>4914</v>
      </c>
      <c r="U1858" t="s">
        <v>4917</v>
      </c>
      <c r="V1858" t="s">
        <v>4918</v>
      </c>
      <c r="W1858" t="s">
        <v>19619</v>
      </c>
      <c r="X1858" t="s">
        <v>4920</v>
      </c>
      <c r="Y1858" t="s">
        <v>4921</v>
      </c>
      <c r="Z1858" t="s">
        <v>4922</v>
      </c>
    </row>
    <row r="1859" spans="1:26" hidden="1">
      <c r="A1859" t="s">
        <v>19620</v>
      </c>
      <c r="B1859" t="s">
        <v>4905</v>
      </c>
      <c r="C1859" t="s">
        <v>4906</v>
      </c>
      <c r="D1859" t="s">
        <v>4907</v>
      </c>
      <c r="E1859" t="s">
        <v>5452</v>
      </c>
      <c r="F1859" t="s">
        <v>19621</v>
      </c>
      <c r="G1859" t="s">
        <v>19622</v>
      </c>
      <c r="H1859" t="s">
        <v>19623</v>
      </c>
      <c r="I1859" t="s">
        <v>4910</v>
      </c>
      <c r="J1859" t="s">
        <v>4911</v>
      </c>
      <c r="K1859" t="s">
        <v>4912</v>
      </c>
      <c r="L1859" t="s">
        <v>4913</v>
      </c>
      <c r="M1859" t="s">
        <v>4914</v>
      </c>
      <c r="N1859" t="s">
        <v>4914</v>
      </c>
      <c r="O1859" s="43">
        <v>42907.483298611114</v>
      </c>
      <c r="P1859" t="s">
        <v>19624</v>
      </c>
      <c r="Q1859" s="23" t="s">
        <v>10639</v>
      </c>
      <c r="R1859" t="s">
        <v>12755</v>
      </c>
      <c r="S1859">
        <v>20</v>
      </c>
      <c r="T1859" t="s">
        <v>4914</v>
      </c>
      <c r="U1859" t="s">
        <v>4917</v>
      </c>
      <c r="V1859" t="s">
        <v>4918</v>
      </c>
      <c r="W1859" t="s">
        <v>19625</v>
      </c>
      <c r="X1859" t="s">
        <v>4920</v>
      </c>
      <c r="Y1859" t="s">
        <v>4921</v>
      </c>
      <c r="Z1859" t="s">
        <v>4922</v>
      </c>
    </row>
    <row r="1860" spans="1:26" hidden="1">
      <c r="A1860" t="s">
        <v>19626</v>
      </c>
      <c r="B1860" t="s">
        <v>4905</v>
      </c>
      <c r="C1860" t="s">
        <v>4906</v>
      </c>
      <c r="D1860" t="s">
        <v>4907</v>
      </c>
      <c r="E1860" t="s">
        <v>5452</v>
      </c>
      <c r="F1860" t="s">
        <v>19627</v>
      </c>
      <c r="G1860" t="s">
        <v>19628</v>
      </c>
      <c r="H1860" t="s">
        <v>19623</v>
      </c>
      <c r="I1860" t="s">
        <v>4910</v>
      </c>
      <c r="J1860" t="s">
        <v>4911</v>
      </c>
      <c r="K1860" t="s">
        <v>4912</v>
      </c>
      <c r="L1860" t="s">
        <v>4913</v>
      </c>
      <c r="M1860" t="s">
        <v>4914</v>
      </c>
      <c r="N1860" t="s">
        <v>4914</v>
      </c>
      <c r="O1860" s="43">
        <v>42907.483067129629</v>
      </c>
      <c r="P1860" t="s">
        <v>19629</v>
      </c>
      <c r="Q1860" s="23" t="s">
        <v>10638</v>
      </c>
      <c r="R1860" t="s">
        <v>12754</v>
      </c>
      <c r="S1860">
        <v>50</v>
      </c>
      <c r="T1860" t="s">
        <v>4914</v>
      </c>
      <c r="U1860" t="s">
        <v>4917</v>
      </c>
      <c r="V1860" t="s">
        <v>4918</v>
      </c>
      <c r="W1860" t="s">
        <v>19630</v>
      </c>
      <c r="X1860" t="s">
        <v>4920</v>
      </c>
      <c r="Y1860" t="s">
        <v>4921</v>
      </c>
      <c r="Z1860" t="s">
        <v>4922</v>
      </c>
    </row>
    <row r="1861" spans="1:26" hidden="1">
      <c r="A1861" t="s">
        <v>19631</v>
      </c>
      <c r="B1861" t="s">
        <v>4905</v>
      </c>
      <c r="C1861" t="s">
        <v>4906</v>
      </c>
      <c r="D1861" t="s">
        <v>4907</v>
      </c>
      <c r="E1861" t="s">
        <v>5452</v>
      </c>
      <c r="F1861" t="s">
        <v>19632</v>
      </c>
      <c r="G1861" t="s">
        <v>19633</v>
      </c>
      <c r="H1861" t="s">
        <v>19623</v>
      </c>
      <c r="I1861" t="s">
        <v>4910</v>
      </c>
      <c r="J1861" t="s">
        <v>4911</v>
      </c>
      <c r="K1861" t="s">
        <v>4912</v>
      </c>
      <c r="L1861" t="s">
        <v>4913</v>
      </c>
      <c r="M1861" t="s">
        <v>4914</v>
      </c>
      <c r="N1861" t="s">
        <v>4914</v>
      </c>
      <c r="O1861" s="43">
        <v>42907.482824074075</v>
      </c>
      <c r="P1861" t="s">
        <v>19634</v>
      </c>
      <c r="Q1861" s="23" t="s">
        <v>10637</v>
      </c>
      <c r="R1861" t="s">
        <v>12753</v>
      </c>
      <c r="S1861">
        <v>200</v>
      </c>
      <c r="T1861" t="s">
        <v>4914</v>
      </c>
      <c r="U1861" t="s">
        <v>4917</v>
      </c>
      <c r="V1861" t="s">
        <v>4918</v>
      </c>
      <c r="W1861" t="s">
        <v>19635</v>
      </c>
      <c r="X1861" t="s">
        <v>4920</v>
      </c>
      <c r="Y1861" t="s">
        <v>4921</v>
      </c>
      <c r="Z1861" t="s">
        <v>4922</v>
      </c>
    </row>
    <row r="1862" spans="1:26" hidden="1">
      <c r="A1862" t="s">
        <v>19636</v>
      </c>
      <c r="B1862" t="s">
        <v>4905</v>
      </c>
      <c r="C1862" t="s">
        <v>4906</v>
      </c>
      <c r="D1862" t="s">
        <v>4907</v>
      </c>
      <c r="E1862" t="s">
        <v>5452</v>
      </c>
      <c r="F1862" t="s">
        <v>19637</v>
      </c>
      <c r="G1862" t="s">
        <v>19638</v>
      </c>
      <c r="H1862" t="s">
        <v>19623</v>
      </c>
      <c r="I1862" t="s">
        <v>4910</v>
      </c>
      <c r="J1862" t="s">
        <v>4911</v>
      </c>
      <c r="K1862" t="s">
        <v>4912</v>
      </c>
      <c r="L1862" t="s">
        <v>4913</v>
      </c>
      <c r="M1862" t="s">
        <v>4914</v>
      </c>
      <c r="N1862" t="s">
        <v>4914</v>
      </c>
      <c r="O1862" s="43">
        <v>42907.483784722222</v>
      </c>
      <c r="P1862" t="s">
        <v>19639</v>
      </c>
      <c r="Q1862" s="23" t="s">
        <v>10641</v>
      </c>
      <c r="R1862" t="s">
        <v>12757</v>
      </c>
      <c r="S1862">
        <v>6</v>
      </c>
      <c r="T1862" t="s">
        <v>4914</v>
      </c>
      <c r="U1862" t="s">
        <v>4917</v>
      </c>
      <c r="V1862" t="s">
        <v>4918</v>
      </c>
      <c r="W1862" t="s">
        <v>19635</v>
      </c>
      <c r="X1862" t="s">
        <v>4920</v>
      </c>
      <c r="Y1862" t="s">
        <v>4921</v>
      </c>
      <c r="Z1862" t="s">
        <v>4922</v>
      </c>
    </row>
    <row r="1863" spans="1:26" hidden="1">
      <c r="A1863" t="s">
        <v>19636</v>
      </c>
      <c r="B1863" t="s">
        <v>4905</v>
      </c>
      <c r="C1863" t="s">
        <v>4906</v>
      </c>
      <c r="D1863" t="s">
        <v>4907</v>
      </c>
      <c r="E1863" t="s">
        <v>5452</v>
      </c>
      <c r="F1863" t="s">
        <v>19637</v>
      </c>
      <c r="G1863" t="s">
        <v>19638</v>
      </c>
      <c r="H1863" t="s">
        <v>19623</v>
      </c>
      <c r="I1863" t="s">
        <v>4910</v>
      </c>
      <c r="J1863" t="s">
        <v>4911</v>
      </c>
      <c r="K1863" t="s">
        <v>4912</v>
      </c>
      <c r="L1863" t="s">
        <v>4913</v>
      </c>
      <c r="M1863" t="s">
        <v>4914</v>
      </c>
      <c r="N1863" t="s">
        <v>4914</v>
      </c>
      <c r="O1863" s="43">
        <v>42907.483611111114</v>
      </c>
      <c r="P1863" t="s">
        <v>19640</v>
      </c>
      <c r="Q1863" s="23" t="s">
        <v>10640</v>
      </c>
      <c r="R1863" t="s">
        <v>12756</v>
      </c>
      <c r="S1863">
        <v>10</v>
      </c>
      <c r="T1863" t="s">
        <v>4914</v>
      </c>
      <c r="U1863" t="s">
        <v>4917</v>
      </c>
      <c r="V1863" t="s">
        <v>4918</v>
      </c>
      <c r="W1863" t="s">
        <v>19635</v>
      </c>
      <c r="X1863" t="s">
        <v>4920</v>
      </c>
      <c r="Y1863" t="s">
        <v>4921</v>
      </c>
      <c r="Z1863" t="s">
        <v>4922</v>
      </c>
    </row>
    <row r="1864" spans="1:26" hidden="1">
      <c r="A1864" t="s">
        <v>19641</v>
      </c>
      <c r="B1864" t="s">
        <v>4905</v>
      </c>
      <c r="C1864" t="s">
        <v>4906</v>
      </c>
      <c r="D1864" t="s">
        <v>4907</v>
      </c>
      <c r="E1864" t="s">
        <v>5052</v>
      </c>
      <c r="F1864" t="s">
        <v>19642</v>
      </c>
      <c r="G1864" t="s">
        <v>19643</v>
      </c>
      <c r="H1864" t="s">
        <v>19644</v>
      </c>
      <c r="I1864" t="s">
        <v>4910</v>
      </c>
      <c r="J1864" t="s">
        <v>4911</v>
      </c>
      <c r="K1864" t="s">
        <v>4995</v>
      </c>
      <c r="L1864" t="s">
        <v>4913</v>
      </c>
      <c r="M1864" t="s">
        <v>4914</v>
      </c>
      <c r="N1864" t="s">
        <v>4914</v>
      </c>
      <c r="O1864" s="43">
        <v>42907.667187500003</v>
      </c>
      <c r="P1864" t="s">
        <v>19645</v>
      </c>
      <c r="Q1864" s="23" t="s">
        <v>10688</v>
      </c>
      <c r="R1864" t="s">
        <v>12804</v>
      </c>
      <c r="S1864">
        <v>155</v>
      </c>
      <c r="T1864" t="s">
        <v>4914</v>
      </c>
      <c r="U1864" t="s">
        <v>4917</v>
      </c>
      <c r="V1864" t="s">
        <v>4918</v>
      </c>
      <c r="W1864" t="s">
        <v>19646</v>
      </c>
      <c r="X1864" t="s">
        <v>4920</v>
      </c>
      <c r="Y1864" t="s">
        <v>4921</v>
      </c>
      <c r="Z1864" t="s">
        <v>4922</v>
      </c>
    </row>
    <row r="1865" spans="1:26" hidden="1">
      <c r="A1865" t="s">
        <v>19647</v>
      </c>
      <c r="B1865" t="s">
        <v>4905</v>
      </c>
      <c r="C1865" t="s">
        <v>4906</v>
      </c>
      <c r="D1865" t="s">
        <v>4907</v>
      </c>
      <c r="E1865" t="s">
        <v>4954</v>
      </c>
      <c r="F1865" t="s">
        <v>19648</v>
      </c>
      <c r="G1865" t="s">
        <v>19649</v>
      </c>
      <c r="H1865" t="s">
        <v>19650</v>
      </c>
      <c r="I1865" t="s">
        <v>4910</v>
      </c>
      <c r="J1865" t="s">
        <v>4911</v>
      </c>
      <c r="K1865" t="s">
        <v>4956</v>
      </c>
      <c r="L1865" t="s">
        <v>4913</v>
      </c>
      <c r="M1865" t="s">
        <v>4914</v>
      </c>
      <c r="N1865" t="s">
        <v>4914</v>
      </c>
      <c r="O1865" s="43">
        <v>42907.491388888891</v>
      </c>
      <c r="P1865" t="s">
        <v>19651</v>
      </c>
      <c r="Q1865" s="23" t="s">
        <v>10646</v>
      </c>
      <c r="R1865" t="s">
        <v>12762</v>
      </c>
      <c r="S1865">
        <v>115</v>
      </c>
      <c r="T1865" t="s">
        <v>4914</v>
      </c>
      <c r="U1865" t="s">
        <v>4917</v>
      </c>
      <c r="V1865" t="s">
        <v>4918</v>
      </c>
      <c r="W1865" t="s">
        <v>19652</v>
      </c>
      <c r="X1865" t="s">
        <v>4920</v>
      </c>
      <c r="Y1865" t="s">
        <v>4921</v>
      </c>
      <c r="Z1865" t="s">
        <v>4922</v>
      </c>
    </row>
    <row r="1866" spans="1:26" hidden="1">
      <c r="A1866" t="s">
        <v>19653</v>
      </c>
      <c r="B1866" t="s">
        <v>4905</v>
      </c>
      <c r="C1866" t="s">
        <v>4906</v>
      </c>
      <c r="D1866" t="s">
        <v>4907</v>
      </c>
      <c r="E1866" t="s">
        <v>5264</v>
      </c>
      <c r="F1866" t="s">
        <v>19654</v>
      </c>
      <c r="G1866" t="s">
        <v>19655</v>
      </c>
      <c r="H1866" t="s">
        <v>19656</v>
      </c>
      <c r="I1866" t="s">
        <v>4910</v>
      </c>
      <c r="J1866" t="s">
        <v>4911</v>
      </c>
      <c r="K1866" t="s">
        <v>5159</v>
      </c>
      <c r="L1866" t="s">
        <v>4913</v>
      </c>
      <c r="M1866" t="s">
        <v>4914</v>
      </c>
      <c r="N1866" t="s">
        <v>4914</v>
      </c>
      <c r="O1866" s="43">
        <v>42907.479085648149</v>
      </c>
      <c r="P1866" t="s">
        <v>19657</v>
      </c>
      <c r="Q1866" s="23" t="s">
        <v>10636</v>
      </c>
      <c r="R1866" t="s">
        <v>12752</v>
      </c>
      <c r="S1866">
        <v>8</v>
      </c>
      <c r="T1866" t="s">
        <v>19658</v>
      </c>
      <c r="U1866" t="s">
        <v>4917</v>
      </c>
      <c r="V1866" t="s">
        <v>4918</v>
      </c>
      <c r="W1866" t="s">
        <v>19659</v>
      </c>
      <c r="X1866" t="s">
        <v>4920</v>
      </c>
      <c r="Y1866" t="s">
        <v>4921</v>
      </c>
      <c r="Z1866" t="s">
        <v>4922</v>
      </c>
    </row>
    <row r="1867" spans="1:26" hidden="1">
      <c r="A1867" t="s">
        <v>19660</v>
      </c>
      <c r="B1867" t="s">
        <v>4905</v>
      </c>
      <c r="C1867" t="s">
        <v>4906</v>
      </c>
      <c r="D1867" t="s">
        <v>4907</v>
      </c>
      <c r="E1867" t="s">
        <v>5101</v>
      </c>
      <c r="F1867" t="s">
        <v>19661</v>
      </c>
      <c r="G1867" t="s">
        <v>19662</v>
      </c>
      <c r="H1867" t="s">
        <v>19663</v>
      </c>
      <c r="I1867" t="s">
        <v>4910</v>
      </c>
      <c r="J1867" t="s">
        <v>4911</v>
      </c>
      <c r="K1867" t="s">
        <v>4956</v>
      </c>
      <c r="L1867" t="s">
        <v>4913</v>
      </c>
      <c r="M1867" t="s">
        <v>4914</v>
      </c>
      <c r="N1867" t="s">
        <v>4914</v>
      </c>
      <c r="O1867" s="43">
        <v>42907.518113425926</v>
      </c>
      <c r="P1867" t="s">
        <v>19664</v>
      </c>
      <c r="Q1867" s="23" t="s">
        <v>10662</v>
      </c>
      <c r="R1867" t="s">
        <v>12778</v>
      </c>
      <c r="S1867">
        <v>192</v>
      </c>
      <c r="T1867" t="s">
        <v>4914</v>
      </c>
      <c r="U1867" t="s">
        <v>4917</v>
      </c>
      <c r="V1867" t="s">
        <v>4918</v>
      </c>
      <c r="W1867" t="s">
        <v>19665</v>
      </c>
      <c r="X1867" t="s">
        <v>4920</v>
      </c>
      <c r="Y1867" t="s">
        <v>4921</v>
      </c>
      <c r="Z1867" t="s">
        <v>4922</v>
      </c>
    </row>
    <row r="1868" spans="1:26" hidden="1">
      <c r="A1868" t="s">
        <v>19666</v>
      </c>
      <c r="B1868" t="s">
        <v>4905</v>
      </c>
      <c r="C1868" t="s">
        <v>4906</v>
      </c>
      <c r="D1868" t="s">
        <v>4907</v>
      </c>
      <c r="E1868" t="s">
        <v>5264</v>
      </c>
      <c r="F1868" t="s">
        <v>19667</v>
      </c>
      <c r="G1868" t="s">
        <v>19668</v>
      </c>
      <c r="H1868" t="s">
        <v>19663</v>
      </c>
      <c r="I1868" t="s">
        <v>4910</v>
      </c>
      <c r="J1868" t="s">
        <v>4911</v>
      </c>
      <c r="K1868" t="s">
        <v>4956</v>
      </c>
      <c r="L1868" t="s">
        <v>4913</v>
      </c>
      <c r="M1868" t="s">
        <v>4914</v>
      </c>
      <c r="N1868" t="s">
        <v>4914</v>
      </c>
      <c r="O1868" s="43">
        <v>42907.517002314817</v>
      </c>
      <c r="P1868" t="s">
        <v>19669</v>
      </c>
      <c r="Q1868" s="23" t="s">
        <v>10661</v>
      </c>
      <c r="R1868" t="s">
        <v>12777</v>
      </c>
      <c r="S1868">
        <v>800</v>
      </c>
      <c r="T1868" t="s">
        <v>4914</v>
      </c>
      <c r="U1868" t="s">
        <v>4917</v>
      </c>
      <c r="V1868" t="s">
        <v>4918</v>
      </c>
      <c r="W1868" t="s">
        <v>19670</v>
      </c>
      <c r="X1868" t="s">
        <v>4920</v>
      </c>
      <c r="Y1868" t="s">
        <v>4921</v>
      </c>
      <c r="Z1868" t="s">
        <v>4922</v>
      </c>
    </row>
    <row r="1869" spans="1:26" hidden="1">
      <c r="A1869" t="s">
        <v>19671</v>
      </c>
      <c r="B1869" t="s">
        <v>4905</v>
      </c>
      <c r="C1869" t="s">
        <v>4906</v>
      </c>
      <c r="D1869" t="s">
        <v>4907</v>
      </c>
      <c r="E1869" t="s">
        <v>5565</v>
      </c>
      <c r="F1869" t="s">
        <v>19672</v>
      </c>
      <c r="G1869" t="s">
        <v>19673</v>
      </c>
      <c r="H1869" t="s">
        <v>19674</v>
      </c>
      <c r="I1869" t="s">
        <v>4910</v>
      </c>
      <c r="J1869" t="s">
        <v>4911</v>
      </c>
      <c r="K1869" t="s">
        <v>4995</v>
      </c>
      <c r="L1869" t="s">
        <v>4913</v>
      </c>
      <c r="M1869" t="s">
        <v>4914</v>
      </c>
      <c r="N1869" t="s">
        <v>4914</v>
      </c>
      <c r="O1869" s="43">
        <v>42907.800196759257</v>
      </c>
      <c r="P1869" t="s">
        <v>19675</v>
      </c>
      <c r="Q1869" s="23" t="s">
        <v>10723</v>
      </c>
      <c r="R1869" t="s">
        <v>12839</v>
      </c>
      <c r="S1869">
        <v>6</v>
      </c>
      <c r="T1869" t="s">
        <v>14633</v>
      </c>
      <c r="U1869" t="s">
        <v>4917</v>
      </c>
      <c r="V1869" t="s">
        <v>4918</v>
      </c>
      <c r="W1869" t="s">
        <v>19676</v>
      </c>
      <c r="X1869" t="s">
        <v>4920</v>
      </c>
      <c r="Y1869" t="s">
        <v>4921</v>
      </c>
      <c r="Z1869" t="s">
        <v>4922</v>
      </c>
    </row>
    <row r="1870" spans="1:26" hidden="1">
      <c r="A1870" t="s">
        <v>19671</v>
      </c>
      <c r="B1870" t="s">
        <v>4905</v>
      </c>
      <c r="C1870" t="s">
        <v>4906</v>
      </c>
      <c r="D1870" t="s">
        <v>4907</v>
      </c>
      <c r="E1870" t="s">
        <v>5565</v>
      </c>
      <c r="F1870" t="s">
        <v>19672</v>
      </c>
      <c r="G1870" t="s">
        <v>19673</v>
      </c>
      <c r="H1870" t="s">
        <v>19674</v>
      </c>
      <c r="I1870" t="s">
        <v>4910</v>
      </c>
      <c r="J1870" t="s">
        <v>4911</v>
      </c>
      <c r="K1870" t="s">
        <v>4995</v>
      </c>
      <c r="L1870" t="s">
        <v>4913</v>
      </c>
      <c r="M1870" t="s">
        <v>4914</v>
      </c>
      <c r="N1870" t="s">
        <v>4914</v>
      </c>
      <c r="O1870" s="43">
        <v>42907.799155092594</v>
      </c>
      <c r="P1870" t="s">
        <v>19677</v>
      </c>
      <c r="Q1870" s="23" t="s">
        <v>10722</v>
      </c>
      <c r="R1870" t="s">
        <v>12838</v>
      </c>
      <c r="S1870">
        <v>90</v>
      </c>
      <c r="T1870" t="s">
        <v>5715</v>
      </c>
      <c r="U1870" t="s">
        <v>4917</v>
      </c>
      <c r="V1870" t="s">
        <v>4918</v>
      </c>
      <c r="W1870" t="s">
        <v>19676</v>
      </c>
      <c r="X1870" t="s">
        <v>4920</v>
      </c>
      <c r="Y1870" t="s">
        <v>4921</v>
      </c>
      <c r="Z1870" t="s">
        <v>4922</v>
      </c>
    </row>
    <row r="1871" spans="1:26" hidden="1">
      <c r="A1871" t="s">
        <v>19678</v>
      </c>
      <c r="B1871" t="s">
        <v>4905</v>
      </c>
      <c r="C1871" t="s">
        <v>4906</v>
      </c>
      <c r="D1871" t="s">
        <v>4907</v>
      </c>
      <c r="E1871" t="s">
        <v>6979</v>
      </c>
      <c r="F1871" t="s">
        <v>19679</v>
      </c>
      <c r="G1871" t="s">
        <v>19680</v>
      </c>
      <c r="H1871" t="s">
        <v>19681</v>
      </c>
      <c r="I1871" t="s">
        <v>4910</v>
      </c>
      <c r="J1871" t="s">
        <v>4911</v>
      </c>
      <c r="K1871" t="s">
        <v>4912</v>
      </c>
      <c r="L1871" t="s">
        <v>4913</v>
      </c>
      <c r="M1871" t="s">
        <v>4914</v>
      </c>
      <c r="N1871" t="s">
        <v>4914</v>
      </c>
      <c r="O1871" s="43">
        <v>42907.530810185184</v>
      </c>
      <c r="P1871" t="s">
        <v>19682</v>
      </c>
      <c r="Q1871" s="23" t="s">
        <v>10665</v>
      </c>
      <c r="R1871" t="s">
        <v>12781</v>
      </c>
      <c r="S1871">
        <v>500</v>
      </c>
      <c r="T1871" t="s">
        <v>4914</v>
      </c>
      <c r="U1871" t="s">
        <v>4917</v>
      </c>
      <c r="V1871" t="s">
        <v>4918</v>
      </c>
      <c r="W1871" t="s">
        <v>19683</v>
      </c>
      <c r="X1871" t="s">
        <v>4920</v>
      </c>
      <c r="Y1871" t="s">
        <v>4921</v>
      </c>
      <c r="Z1871" t="s">
        <v>4922</v>
      </c>
    </row>
    <row r="1872" spans="1:26" hidden="1">
      <c r="A1872" t="s">
        <v>19684</v>
      </c>
      <c r="B1872" t="s">
        <v>4905</v>
      </c>
      <c r="C1872" t="s">
        <v>4906</v>
      </c>
      <c r="D1872" t="s">
        <v>4907</v>
      </c>
      <c r="E1872" t="s">
        <v>5132</v>
      </c>
      <c r="F1872" t="s">
        <v>19685</v>
      </c>
      <c r="G1872" t="s">
        <v>19686</v>
      </c>
      <c r="H1872" t="s">
        <v>19687</v>
      </c>
      <c r="I1872" t="s">
        <v>4910</v>
      </c>
      <c r="J1872" t="s">
        <v>4911</v>
      </c>
      <c r="K1872" t="s">
        <v>4956</v>
      </c>
      <c r="L1872" t="s">
        <v>4913</v>
      </c>
      <c r="M1872" t="s">
        <v>4914</v>
      </c>
      <c r="N1872" t="s">
        <v>4914</v>
      </c>
      <c r="O1872" s="43">
        <v>42907.527395833335</v>
      </c>
      <c r="P1872" t="s">
        <v>19688</v>
      </c>
      <c r="Q1872" s="23" t="s">
        <v>10664</v>
      </c>
      <c r="R1872" t="s">
        <v>12780</v>
      </c>
      <c r="S1872">
        <v>1000</v>
      </c>
      <c r="T1872" t="s">
        <v>7640</v>
      </c>
      <c r="U1872" t="s">
        <v>4917</v>
      </c>
      <c r="V1872" t="s">
        <v>4918</v>
      </c>
      <c r="W1872" t="s">
        <v>19689</v>
      </c>
      <c r="X1872" t="s">
        <v>4920</v>
      </c>
      <c r="Y1872" t="s">
        <v>4921</v>
      </c>
      <c r="Z1872" t="s">
        <v>4922</v>
      </c>
    </row>
    <row r="1873" spans="1:26" hidden="1">
      <c r="A1873" t="s">
        <v>19690</v>
      </c>
      <c r="B1873" t="s">
        <v>4905</v>
      </c>
      <c r="C1873" t="s">
        <v>4906</v>
      </c>
      <c r="D1873" t="s">
        <v>4907</v>
      </c>
      <c r="E1873" t="s">
        <v>5565</v>
      </c>
      <c r="F1873" t="s">
        <v>19691</v>
      </c>
      <c r="G1873" t="s">
        <v>19692</v>
      </c>
      <c r="H1873" t="s">
        <v>19693</v>
      </c>
      <c r="I1873" t="s">
        <v>4910</v>
      </c>
      <c r="J1873" t="s">
        <v>4911</v>
      </c>
      <c r="K1873" t="s">
        <v>4912</v>
      </c>
      <c r="L1873" t="s">
        <v>4913</v>
      </c>
      <c r="M1873" t="s">
        <v>4914</v>
      </c>
      <c r="N1873" t="s">
        <v>4914</v>
      </c>
      <c r="O1873" s="43">
        <v>42907.752824074072</v>
      </c>
      <c r="P1873" t="s">
        <v>19694</v>
      </c>
      <c r="Q1873" s="23" t="s">
        <v>10715</v>
      </c>
      <c r="R1873" t="s">
        <v>12831</v>
      </c>
      <c r="S1873">
        <v>20</v>
      </c>
      <c r="T1873" t="s">
        <v>4914</v>
      </c>
      <c r="U1873" t="s">
        <v>4917</v>
      </c>
      <c r="V1873" t="s">
        <v>4918</v>
      </c>
      <c r="W1873" t="s">
        <v>19695</v>
      </c>
      <c r="X1873" t="s">
        <v>4920</v>
      </c>
      <c r="Y1873" t="s">
        <v>4921</v>
      </c>
      <c r="Z1873" t="s">
        <v>4922</v>
      </c>
    </row>
    <row r="1874" spans="1:26" hidden="1">
      <c r="A1874" t="s">
        <v>19696</v>
      </c>
      <c r="B1874" t="s">
        <v>4905</v>
      </c>
      <c r="C1874" t="s">
        <v>4906</v>
      </c>
      <c r="D1874" t="s">
        <v>4907</v>
      </c>
      <c r="E1874" t="s">
        <v>5004</v>
      </c>
      <c r="F1874" t="s">
        <v>19697</v>
      </c>
      <c r="G1874" t="s">
        <v>19698</v>
      </c>
      <c r="H1874" t="s">
        <v>19699</v>
      </c>
      <c r="I1874" t="s">
        <v>4910</v>
      </c>
      <c r="J1874" t="s">
        <v>4911</v>
      </c>
      <c r="K1874" t="s">
        <v>4977</v>
      </c>
      <c r="L1874" t="s">
        <v>4913</v>
      </c>
      <c r="M1874" t="s">
        <v>4914</v>
      </c>
      <c r="N1874" t="s">
        <v>4914</v>
      </c>
      <c r="O1874" s="43">
        <v>42907.680543981478</v>
      </c>
      <c r="P1874" t="s">
        <v>19700</v>
      </c>
      <c r="Q1874" s="23" t="s">
        <v>10694</v>
      </c>
      <c r="R1874" t="s">
        <v>12810</v>
      </c>
      <c r="S1874">
        <v>100</v>
      </c>
      <c r="T1874" t="s">
        <v>19465</v>
      </c>
      <c r="U1874" t="s">
        <v>4917</v>
      </c>
      <c r="V1874" t="s">
        <v>4918</v>
      </c>
      <c r="W1874" t="s">
        <v>19701</v>
      </c>
      <c r="X1874" t="s">
        <v>4920</v>
      </c>
      <c r="Y1874" t="s">
        <v>4921</v>
      </c>
      <c r="Z1874" t="s">
        <v>4922</v>
      </c>
    </row>
    <row r="1875" spans="1:26" hidden="1">
      <c r="A1875" t="s">
        <v>19702</v>
      </c>
      <c r="B1875" t="s">
        <v>4905</v>
      </c>
      <c r="C1875" t="s">
        <v>4906</v>
      </c>
      <c r="D1875" t="s">
        <v>4907</v>
      </c>
      <c r="E1875" t="s">
        <v>5107</v>
      </c>
      <c r="F1875" t="s">
        <v>19703</v>
      </c>
      <c r="G1875" t="s">
        <v>19704</v>
      </c>
      <c r="H1875" t="s">
        <v>19705</v>
      </c>
      <c r="I1875" t="s">
        <v>4910</v>
      </c>
      <c r="J1875" t="s">
        <v>4911</v>
      </c>
      <c r="K1875" t="s">
        <v>4912</v>
      </c>
      <c r="L1875" t="s">
        <v>4913</v>
      </c>
      <c r="M1875" t="s">
        <v>4914</v>
      </c>
      <c r="N1875" t="s">
        <v>4914</v>
      </c>
      <c r="O1875" s="43">
        <v>42907.349756944444</v>
      </c>
      <c r="P1875" t="s">
        <v>19706</v>
      </c>
      <c r="Q1875" s="23" t="s">
        <v>10595</v>
      </c>
      <c r="R1875" t="s">
        <v>12711</v>
      </c>
      <c r="S1875">
        <v>592</v>
      </c>
      <c r="T1875" t="s">
        <v>4914</v>
      </c>
      <c r="U1875" t="s">
        <v>4917</v>
      </c>
      <c r="V1875" t="s">
        <v>4918</v>
      </c>
      <c r="W1875" t="s">
        <v>19707</v>
      </c>
      <c r="X1875" t="s">
        <v>4920</v>
      </c>
      <c r="Y1875" t="s">
        <v>4921</v>
      </c>
      <c r="Z1875" t="s">
        <v>4922</v>
      </c>
    </row>
    <row r="1876" spans="1:26" hidden="1">
      <c r="A1876" t="s">
        <v>19708</v>
      </c>
      <c r="B1876" t="s">
        <v>4905</v>
      </c>
      <c r="C1876" t="s">
        <v>4906</v>
      </c>
      <c r="D1876" t="s">
        <v>4907</v>
      </c>
      <c r="E1876" t="s">
        <v>5049</v>
      </c>
      <c r="F1876" t="s">
        <v>19709</v>
      </c>
      <c r="G1876" t="s">
        <v>19710</v>
      </c>
      <c r="H1876" t="s">
        <v>19711</v>
      </c>
      <c r="I1876" t="s">
        <v>4910</v>
      </c>
      <c r="J1876" t="s">
        <v>4911</v>
      </c>
      <c r="K1876" t="s">
        <v>6145</v>
      </c>
      <c r="L1876" t="s">
        <v>4913</v>
      </c>
      <c r="M1876" t="s">
        <v>4914</v>
      </c>
      <c r="N1876" t="s">
        <v>4914</v>
      </c>
      <c r="O1876" s="43">
        <v>42907.495370370372</v>
      </c>
      <c r="P1876" t="s">
        <v>19712</v>
      </c>
      <c r="Q1876" s="23" t="s">
        <v>10651</v>
      </c>
      <c r="R1876" t="s">
        <v>12767</v>
      </c>
      <c r="S1876">
        <v>17</v>
      </c>
      <c r="T1876" t="s">
        <v>4914</v>
      </c>
      <c r="U1876" t="s">
        <v>4917</v>
      </c>
      <c r="V1876" t="s">
        <v>4918</v>
      </c>
      <c r="W1876" t="s">
        <v>19713</v>
      </c>
      <c r="X1876" t="s">
        <v>4920</v>
      </c>
      <c r="Y1876" t="s">
        <v>4921</v>
      </c>
      <c r="Z1876" t="s">
        <v>4922</v>
      </c>
    </row>
    <row r="1877" spans="1:26" hidden="1">
      <c r="A1877" t="s">
        <v>19714</v>
      </c>
      <c r="B1877" t="s">
        <v>4905</v>
      </c>
      <c r="C1877" t="s">
        <v>4906</v>
      </c>
      <c r="D1877" t="s">
        <v>4907</v>
      </c>
      <c r="E1877" t="s">
        <v>5446</v>
      </c>
      <c r="F1877" t="s">
        <v>19715</v>
      </c>
      <c r="G1877" t="s">
        <v>19716</v>
      </c>
      <c r="H1877" t="s">
        <v>19717</v>
      </c>
      <c r="I1877" t="s">
        <v>4910</v>
      </c>
      <c r="J1877" t="s">
        <v>4911</v>
      </c>
      <c r="K1877" t="s">
        <v>4956</v>
      </c>
      <c r="L1877" t="s">
        <v>4913</v>
      </c>
      <c r="M1877" t="s">
        <v>4914</v>
      </c>
      <c r="N1877" t="s">
        <v>4914</v>
      </c>
      <c r="O1877" s="43">
        <v>42907.712442129632</v>
      </c>
      <c r="P1877" t="s">
        <v>19718</v>
      </c>
      <c r="Q1877" s="23" t="s">
        <v>10707</v>
      </c>
      <c r="R1877" t="s">
        <v>12823</v>
      </c>
      <c r="S1877">
        <v>102</v>
      </c>
      <c r="T1877" t="s">
        <v>4914</v>
      </c>
      <c r="U1877" t="s">
        <v>4917</v>
      </c>
      <c r="V1877" t="s">
        <v>4918</v>
      </c>
      <c r="W1877" t="s">
        <v>19719</v>
      </c>
      <c r="X1877" t="s">
        <v>4920</v>
      </c>
      <c r="Y1877" t="s">
        <v>4921</v>
      </c>
      <c r="Z1877" t="s">
        <v>4922</v>
      </c>
    </row>
    <row r="1878" spans="1:26" hidden="1">
      <c r="A1878" t="s">
        <v>19720</v>
      </c>
      <c r="B1878" t="s">
        <v>4905</v>
      </c>
      <c r="C1878" t="s">
        <v>4906</v>
      </c>
      <c r="D1878" t="s">
        <v>4907</v>
      </c>
      <c r="E1878" t="s">
        <v>5446</v>
      </c>
      <c r="F1878" t="s">
        <v>19721</v>
      </c>
      <c r="G1878" t="s">
        <v>19722</v>
      </c>
      <c r="H1878" t="s">
        <v>19717</v>
      </c>
      <c r="I1878" t="s">
        <v>4910</v>
      </c>
      <c r="J1878" t="s">
        <v>4911</v>
      </c>
      <c r="K1878" t="s">
        <v>4956</v>
      </c>
      <c r="L1878" t="s">
        <v>4913</v>
      </c>
      <c r="M1878" t="s">
        <v>4914</v>
      </c>
      <c r="N1878" t="s">
        <v>4914</v>
      </c>
      <c r="O1878" s="43">
        <v>42907.712106481478</v>
      </c>
      <c r="P1878" t="s">
        <v>19723</v>
      </c>
      <c r="Q1878" s="23" t="s">
        <v>10706</v>
      </c>
      <c r="R1878" t="s">
        <v>12822</v>
      </c>
      <c r="S1878">
        <v>100</v>
      </c>
      <c r="T1878" t="s">
        <v>4914</v>
      </c>
      <c r="U1878" t="s">
        <v>4917</v>
      </c>
      <c r="V1878" t="s">
        <v>4918</v>
      </c>
      <c r="W1878" t="s">
        <v>19724</v>
      </c>
      <c r="X1878" t="s">
        <v>4920</v>
      </c>
      <c r="Y1878" t="s">
        <v>4921</v>
      </c>
      <c r="Z1878" t="s">
        <v>4922</v>
      </c>
    </row>
    <row r="1879" spans="1:26" hidden="1">
      <c r="A1879" t="s">
        <v>19725</v>
      </c>
      <c r="B1879" t="s">
        <v>4905</v>
      </c>
      <c r="C1879" t="s">
        <v>4906</v>
      </c>
      <c r="D1879" t="s">
        <v>4907</v>
      </c>
      <c r="E1879" t="s">
        <v>5791</v>
      </c>
      <c r="F1879" t="s">
        <v>19726</v>
      </c>
      <c r="G1879" t="s">
        <v>19727</v>
      </c>
      <c r="H1879" t="s">
        <v>19717</v>
      </c>
      <c r="I1879" t="s">
        <v>4910</v>
      </c>
      <c r="J1879" t="s">
        <v>4911</v>
      </c>
      <c r="K1879" t="s">
        <v>4956</v>
      </c>
      <c r="L1879" t="s">
        <v>4913</v>
      </c>
      <c r="M1879" t="s">
        <v>4914</v>
      </c>
      <c r="N1879" t="s">
        <v>4914</v>
      </c>
      <c r="O1879" s="43">
        <v>42907.712951388887</v>
      </c>
      <c r="P1879" t="s">
        <v>19728</v>
      </c>
      <c r="Q1879" s="23" t="s">
        <v>10708</v>
      </c>
      <c r="R1879" t="s">
        <v>12824</v>
      </c>
      <c r="S1879">
        <v>300</v>
      </c>
      <c r="T1879" t="s">
        <v>4914</v>
      </c>
      <c r="U1879" t="s">
        <v>4917</v>
      </c>
      <c r="V1879" t="s">
        <v>4918</v>
      </c>
      <c r="W1879" t="s">
        <v>19729</v>
      </c>
      <c r="X1879" t="s">
        <v>4920</v>
      </c>
      <c r="Y1879" t="s">
        <v>4921</v>
      </c>
      <c r="Z1879" t="s">
        <v>4922</v>
      </c>
    </row>
    <row r="1880" spans="1:26" hidden="1">
      <c r="A1880" t="s">
        <v>19730</v>
      </c>
      <c r="B1880" t="s">
        <v>4905</v>
      </c>
      <c r="C1880" t="s">
        <v>4906</v>
      </c>
      <c r="D1880" t="s">
        <v>4907</v>
      </c>
      <c r="E1880" t="s">
        <v>5565</v>
      </c>
      <c r="F1880" t="s">
        <v>19731</v>
      </c>
      <c r="G1880" t="s">
        <v>19732</v>
      </c>
      <c r="H1880" t="s">
        <v>19733</v>
      </c>
      <c r="I1880" t="s">
        <v>4910</v>
      </c>
      <c r="J1880" t="s">
        <v>4911</v>
      </c>
      <c r="K1880" t="s">
        <v>4912</v>
      </c>
      <c r="L1880" t="s">
        <v>4913</v>
      </c>
      <c r="M1880" t="s">
        <v>4914</v>
      </c>
      <c r="N1880" t="s">
        <v>4914</v>
      </c>
      <c r="O1880" s="43">
        <v>42907.419189814813</v>
      </c>
      <c r="P1880" t="s">
        <v>19734</v>
      </c>
      <c r="Q1880" s="23" t="s">
        <v>10610</v>
      </c>
      <c r="R1880" t="s">
        <v>12726</v>
      </c>
      <c r="S1880">
        <v>66</v>
      </c>
      <c r="T1880" t="s">
        <v>4914</v>
      </c>
      <c r="U1880" t="s">
        <v>4917</v>
      </c>
      <c r="V1880" t="s">
        <v>4918</v>
      </c>
      <c r="W1880" t="s">
        <v>19735</v>
      </c>
      <c r="X1880" t="s">
        <v>4920</v>
      </c>
      <c r="Y1880" t="s">
        <v>4921</v>
      </c>
      <c r="Z1880" t="s">
        <v>4922</v>
      </c>
    </row>
    <row r="1881" spans="1:26" hidden="1">
      <c r="A1881" t="s">
        <v>19736</v>
      </c>
      <c r="B1881" t="s">
        <v>4905</v>
      </c>
      <c r="C1881" t="s">
        <v>4906</v>
      </c>
      <c r="D1881" t="s">
        <v>4907</v>
      </c>
      <c r="E1881" t="s">
        <v>6101</v>
      </c>
      <c r="F1881" t="s">
        <v>19737</v>
      </c>
      <c r="G1881" t="s">
        <v>19738</v>
      </c>
      <c r="H1881" t="s">
        <v>19739</v>
      </c>
      <c r="I1881" t="s">
        <v>4910</v>
      </c>
      <c r="J1881" t="s">
        <v>4911</v>
      </c>
      <c r="K1881" t="s">
        <v>5496</v>
      </c>
      <c r="L1881" t="s">
        <v>4913</v>
      </c>
      <c r="M1881" t="s">
        <v>4914</v>
      </c>
      <c r="N1881" t="s">
        <v>4914</v>
      </c>
      <c r="O1881" s="43">
        <v>42907.554814814815</v>
      </c>
      <c r="P1881" t="s">
        <v>19740</v>
      </c>
      <c r="Q1881" s="23" t="s">
        <v>10668</v>
      </c>
      <c r="R1881" t="s">
        <v>12784</v>
      </c>
      <c r="S1881">
        <v>20</v>
      </c>
      <c r="T1881" t="s">
        <v>4914</v>
      </c>
      <c r="U1881" t="s">
        <v>4917</v>
      </c>
      <c r="V1881" t="s">
        <v>4918</v>
      </c>
      <c r="W1881" t="s">
        <v>19741</v>
      </c>
      <c r="X1881" t="s">
        <v>4920</v>
      </c>
      <c r="Y1881" t="s">
        <v>4921</v>
      </c>
      <c r="Z1881" t="s">
        <v>4922</v>
      </c>
    </row>
    <row r="1882" spans="1:26" hidden="1">
      <c r="A1882" t="s">
        <v>19742</v>
      </c>
      <c r="B1882" t="s">
        <v>4905</v>
      </c>
      <c r="C1882" t="s">
        <v>4906</v>
      </c>
      <c r="D1882" t="s">
        <v>4907</v>
      </c>
      <c r="E1882" t="s">
        <v>5384</v>
      </c>
      <c r="F1882" t="s">
        <v>19743</v>
      </c>
      <c r="G1882" t="s">
        <v>19744</v>
      </c>
      <c r="H1882" t="s">
        <v>19745</v>
      </c>
      <c r="I1882" t="s">
        <v>4910</v>
      </c>
      <c r="J1882" t="s">
        <v>4911</v>
      </c>
      <c r="K1882" t="s">
        <v>4912</v>
      </c>
      <c r="L1882" t="s">
        <v>4913</v>
      </c>
      <c r="M1882" t="s">
        <v>4914</v>
      </c>
      <c r="N1882" t="s">
        <v>4914</v>
      </c>
      <c r="O1882" s="43">
        <v>42907.348969907405</v>
      </c>
      <c r="P1882" t="s">
        <v>19746</v>
      </c>
      <c r="Q1882" s="23" t="s">
        <v>10594</v>
      </c>
      <c r="R1882" t="s">
        <v>12710</v>
      </c>
      <c r="S1882">
        <v>458</v>
      </c>
      <c r="T1882" t="s">
        <v>4914</v>
      </c>
      <c r="U1882" t="s">
        <v>4917</v>
      </c>
      <c r="V1882" t="s">
        <v>4918</v>
      </c>
      <c r="W1882" t="s">
        <v>19747</v>
      </c>
      <c r="X1882" t="s">
        <v>4920</v>
      </c>
      <c r="Y1882" t="s">
        <v>4921</v>
      </c>
      <c r="Z1882" t="s">
        <v>4922</v>
      </c>
    </row>
    <row r="1883" spans="1:26" hidden="1">
      <c r="A1883" t="s">
        <v>19748</v>
      </c>
      <c r="B1883" t="s">
        <v>4905</v>
      </c>
      <c r="C1883" t="s">
        <v>4906</v>
      </c>
      <c r="D1883" t="s">
        <v>4907</v>
      </c>
      <c r="E1883" t="s">
        <v>6101</v>
      </c>
      <c r="F1883" t="s">
        <v>19749</v>
      </c>
      <c r="G1883" t="s">
        <v>19750</v>
      </c>
      <c r="H1883" t="s">
        <v>19751</v>
      </c>
      <c r="I1883" t="s">
        <v>4910</v>
      </c>
      <c r="J1883" t="s">
        <v>4911</v>
      </c>
      <c r="K1883" t="s">
        <v>4961</v>
      </c>
      <c r="L1883" t="s">
        <v>4913</v>
      </c>
      <c r="M1883" t="s">
        <v>4914</v>
      </c>
      <c r="N1883" t="s">
        <v>4914</v>
      </c>
      <c r="O1883" s="43">
        <v>42907.412939814814</v>
      </c>
      <c r="P1883" t="s">
        <v>19752</v>
      </c>
      <c r="Q1883" s="23" t="s">
        <v>10608</v>
      </c>
      <c r="R1883" t="s">
        <v>12724</v>
      </c>
      <c r="S1883">
        <v>632</v>
      </c>
      <c r="T1883" t="s">
        <v>4914</v>
      </c>
      <c r="U1883" t="s">
        <v>4917</v>
      </c>
      <c r="V1883" t="s">
        <v>4918</v>
      </c>
      <c r="W1883" t="s">
        <v>19753</v>
      </c>
      <c r="X1883" t="s">
        <v>4920</v>
      </c>
      <c r="Y1883" t="s">
        <v>4921</v>
      </c>
      <c r="Z1883" t="s">
        <v>4922</v>
      </c>
    </row>
    <row r="1884" spans="1:26" hidden="1">
      <c r="A1884" t="s">
        <v>19754</v>
      </c>
      <c r="B1884" t="s">
        <v>4905</v>
      </c>
      <c r="C1884" t="s">
        <v>4906</v>
      </c>
      <c r="D1884" t="s">
        <v>4907</v>
      </c>
      <c r="E1884" t="s">
        <v>5114</v>
      </c>
      <c r="F1884" t="s">
        <v>19755</v>
      </c>
      <c r="G1884" t="s">
        <v>19756</v>
      </c>
      <c r="H1884" t="s">
        <v>19751</v>
      </c>
      <c r="I1884" t="s">
        <v>4910</v>
      </c>
      <c r="J1884" t="s">
        <v>4911</v>
      </c>
      <c r="K1884" t="s">
        <v>4961</v>
      </c>
      <c r="L1884" t="s">
        <v>4913</v>
      </c>
      <c r="M1884" t="s">
        <v>4914</v>
      </c>
      <c r="N1884" t="s">
        <v>4914</v>
      </c>
      <c r="O1884" s="43">
        <v>42907.551030092596</v>
      </c>
      <c r="P1884" t="s">
        <v>19757</v>
      </c>
      <c r="Q1884" s="23" t="s">
        <v>10667</v>
      </c>
      <c r="R1884" t="s">
        <v>12783</v>
      </c>
      <c r="S1884">
        <v>90</v>
      </c>
      <c r="T1884" t="s">
        <v>4914</v>
      </c>
      <c r="U1884" t="s">
        <v>4917</v>
      </c>
      <c r="V1884" t="s">
        <v>4918</v>
      </c>
      <c r="W1884" t="s">
        <v>19758</v>
      </c>
      <c r="X1884" t="s">
        <v>4920</v>
      </c>
      <c r="Y1884" t="s">
        <v>4921</v>
      </c>
      <c r="Z1884" t="s">
        <v>4922</v>
      </c>
    </row>
    <row r="1885" spans="1:26" hidden="1">
      <c r="A1885" t="s">
        <v>19759</v>
      </c>
      <c r="B1885" t="s">
        <v>4905</v>
      </c>
      <c r="C1885" t="s">
        <v>4906</v>
      </c>
      <c r="D1885" t="s">
        <v>4907</v>
      </c>
      <c r="E1885" t="s">
        <v>5229</v>
      </c>
      <c r="F1885" t="s">
        <v>19760</v>
      </c>
      <c r="G1885" t="s">
        <v>19761</v>
      </c>
      <c r="H1885" t="s">
        <v>19762</v>
      </c>
      <c r="I1885" t="s">
        <v>4910</v>
      </c>
      <c r="J1885" t="s">
        <v>4911</v>
      </c>
      <c r="K1885" t="s">
        <v>4912</v>
      </c>
      <c r="L1885" t="s">
        <v>4913</v>
      </c>
      <c r="M1885" t="s">
        <v>4914</v>
      </c>
      <c r="N1885" t="s">
        <v>4914</v>
      </c>
      <c r="O1885" s="43">
        <v>42907.640092592592</v>
      </c>
      <c r="P1885" t="s">
        <v>19763</v>
      </c>
      <c r="Q1885" s="23" t="s">
        <v>10680</v>
      </c>
      <c r="R1885" t="s">
        <v>12796</v>
      </c>
      <c r="S1885">
        <v>70</v>
      </c>
      <c r="T1885" t="s">
        <v>4914</v>
      </c>
      <c r="U1885" t="s">
        <v>4917</v>
      </c>
      <c r="V1885" t="s">
        <v>4918</v>
      </c>
      <c r="W1885" t="s">
        <v>19764</v>
      </c>
      <c r="X1885" t="s">
        <v>4920</v>
      </c>
      <c r="Y1885" t="s">
        <v>4921</v>
      </c>
      <c r="Z1885" t="s">
        <v>4922</v>
      </c>
    </row>
    <row r="1886" spans="1:26" hidden="1">
      <c r="A1886" t="s">
        <v>19765</v>
      </c>
      <c r="B1886" t="s">
        <v>4905</v>
      </c>
      <c r="C1886" t="s">
        <v>4906</v>
      </c>
      <c r="D1886" t="s">
        <v>4907</v>
      </c>
      <c r="E1886" t="s">
        <v>5150</v>
      </c>
      <c r="F1886" t="s">
        <v>19766</v>
      </c>
      <c r="G1886" t="s">
        <v>19767</v>
      </c>
      <c r="H1886" t="s">
        <v>19768</v>
      </c>
      <c r="I1886" t="s">
        <v>4910</v>
      </c>
      <c r="J1886" t="s">
        <v>4911</v>
      </c>
      <c r="K1886" t="s">
        <v>4950</v>
      </c>
      <c r="L1886" t="s">
        <v>4913</v>
      </c>
      <c r="M1886" t="s">
        <v>4914</v>
      </c>
      <c r="N1886" t="s">
        <v>4914</v>
      </c>
      <c r="O1886" s="43">
        <v>42907.41988425926</v>
      </c>
      <c r="P1886" t="s">
        <v>4951</v>
      </c>
      <c r="Q1886" s="23" t="s">
        <v>10612</v>
      </c>
      <c r="R1886" t="s">
        <v>12728</v>
      </c>
      <c r="S1886">
        <v>20</v>
      </c>
      <c r="T1886" t="s">
        <v>4914</v>
      </c>
      <c r="U1886" t="s">
        <v>4917</v>
      </c>
      <c r="V1886" t="s">
        <v>4952</v>
      </c>
      <c r="W1886" t="s">
        <v>19769</v>
      </c>
      <c r="X1886" t="s">
        <v>4920</v>
      </c>
      <c r="Y1886" t="s">
        <v>4921</v>
      </c>
      <c r="Z1886" t="s">
        <v>4922</v>
      </c>
    </row>
    <row r="1887" spans="1:26" hidden="1">
      <c r="A1887" t="s">
        <v>19770</v>
      </c>
      <c r="B1887" t="s">
        <v>4905</v>
      </c>
      <c r="C1887" t="s">
        <v>4906</v>
      </c>
      <c r="D1887" t="s">
        <v>4907</v>
      </c>
      <c r="E1887" t="s">
        <v>5356</v>
      </c>
      <c r="F1887" t="s">
        <v>19771</v>
      </c>
      <c r="G1887" t="s">
        <v>19772</v>
      </c>
      <c r="H1887" t="s">
        <v>19773</v>
      </c>
      <c r="I1887" t="s">
        <v>4910</v>
      </c>
      <c r="J1887" t="s">
        <v>4911</v>
      </c>
      <c r="K1887" t="s">
        <v>4961</v>
      </c>
      <c r="L1887" t="s">
        <v>4913</v>
      </c>
      <c r="M1887" t="s">
        <v>4914</v>
      </c>
      <c r="N1887" t="s">
        <v>4914</v>
      </c>
      <c r="O1887" s="43">
        <v>42907.754363425927</v>
      </c>
      <c r="P1887" t="s">
        <v>4951</v>
      </c>
      <c r="Q1887" s="23" t="s">
        <v>10716</v>
      </c>
      <c r="R1887" t="s">
        <v>12832</v>
      </c>
      <c r="S1887">
        <v>200</v>
      </c>
      <c r="T1887" t="s">
        <v>4914</v>
      </c>
      <c r="U1887" t="s">
        <v>4917</v>
      </c>
      <c r="V1887" t="s">
        <v>4952</v>
      </c>
      <c r="W1887" t="s">
        <v>19774</v>
      </c>
      <c r="X1887" t="s">
        <v>4920</v>
      </c>
      <c r="Y1887" t="s">
        <v>4921</v>
      </c>
      <c r="Z1887" t="s">
        <v>4922</v>
      </c>
    </row>
    <row r="1888" spans="1:26" hidden="1">
      <c r="A1888" t="s">
        <v>19775</v>
      </c>
      <c r="B1888" t="s">
        <v>4905</v>
      </c>
      <c r="C1888" t="s">
        <v>4906</v>
      </c>
      <c r="D1888" t="s">
        <v>4907</v>
      </c>
      <c r="E1888" t="s">
        <v>5356</v>
      </c>
      <c r="F1888" t="s">
        <v>19776</v>
      </c>
      <c r="G1888" t="s">
        <v>19777</v>
      </c>
      <c r="H1888" t="s">
        <v>19773</v>
      </c>
      <c r="I1888" t="s">
        <v>4910</v>
      </c>
      <c r="J1888" t="s">
        <v>4911</v>
      </c>
      <c r="K1888" t="s">
        <v>4961</v>
      </c>
      <c r="L1888" t="s">
        <v>4913</v>
      </c>
      <c r="M1888" t="s">
        <v>4914</v>
      </c>
      <c r="N1888" t="s">
        <v>4914</v>
      </c>
      <c r="O1888" s="43">
        <v>42907.756192129629</v>
      </c>
      <c r="P1888" t="s">
        <v>4951</v>
      </c>
      <c r="Q1888" s="23" t="s">
        <v>10717</v>
      </c>
      <c r="R1888" t="s">
        <v>12833</v>
      </c>
      <c r="S1888">
        <v>195</v>
      </c>
      <c r="T1888" t="s">
        <v>4914</v>
      </c>
      <c r="U1888" t="s">
        <v>4917</v>
      </c>
      <c r="V1888" t="s">
        <v>4952</v>
      </c>
      <c r="W1888" t="s">
        <v>19778</v>
      </c>
      <c r="X1888" t="s">
        <v>4920</v>
      </c>
      <c r="Y1888" t="s">
        <v>4921</v>
      </c>
      <c r="Z1888" t="s">
        <v>4922</v>
      </c>
    </row>
    <row r="1889" spans="1:26" hidden="1">
      <c r="A1889" t="s">
        <v>19779</v>
      </c>
      <c r="B1889" t="s">
        <v>4905</v>
      </c>
      <c r="C1889" t="s">
        <v>4906</v>
      </c>
      <c r="D1889" t="s">
        <v>4907</v>
      </c>
      <c r="E1889" t="s">
        <v>5384</v>
      </c>
      <c r="F1889" t="s">
        <v>19780</v>
      </c>
      <c r="G1889" t="s">
        <v>19781</v>
      </c>
      <c r="H1889" t="s">
        <v>19782</v>
      </c>
      <c r="I1889" t="s">
        <v>4910</v>
      </c>
      <c r="J1889" t="s">
        <v>4911</v>
      </c>
      <c r="K1889" t="s">
        <v>4956</v>
      </c>
      <c r="L1889" t="s">
        <v>4913</v>
      </c>
      <c r="M1889" t="s">
        <v>4914</v>
      </c>
      <c r="N1889" t="s">
        <v>4914</v>
      </c>
      <c r="O1889" s="43">
        <v>42907.627928240741</v>
      </c>
      <c r="P1889" t="s">
        <v>19783</v>
      </c>
      <c r="Q1889" s="23" t="s">
        <v>10677</v>
      </c>
      <c r="R1889" t="s">
        <v>12793</v>
      </c>
      <c r="S1889">
        <v>53</v>
      </c>
      <c r="T1889" t="s">
        <v>4914</v>
      </c>
      <c r="U1889" t="s">
        <v>4917</v>
      </c>
      <c r="V1889" t="s">
        <v>4918</v>
      </c>
      <c r="W1889" t="s">
        <v>19784</v>
      </c>
      <c r="X1889" t="s">
        <v>4920</v>
      </c>
      <c r="Y1889" t="s">
        <v>4921</v>
      </c>
      <c r="Z1889" t="s">
        <v>4922</v>
      </c>
    </row>
    <row r="1890" spans="1:26" hidden="1">
      <c r="A1890" t="s">
        <v>19785</v>
      </c>
      <c r="B1890" t="s">
        <v>4905</v>
      </c>
      <c r="C1890" t="s">
        <v>4906</v>
      </c>
      <c r="D1890" t="s">
        <v>4907</v>
      </c>
      <c r="E1890" t="s">
        <v>5001</v>
      </c>
      <c r="F1890" t="s">
        <v>19786</v>
      </c>
      <c r="G1890" t="s">
        <v>19787</v>
      </c>
      <c r="H1890" t="s">
        <v>19788</v>
      </c>
      <c r="I1890" t="s">
        <v>4910</v>
      </c>
      <c r="J1890" t="s">
        <v>4911</v>
      </c>
      <c r="K1890" t="s">
        <v>4912</v>
      </c>
      <c r="L1890" t="s">
        <v>4913</v>
      </c>
      <c r="M1890" t="s">
        <v>4914</v>
      </c>
      <c r="N1890" t="s">
        <v>4914</v>
      </c>
      <c r="O1890" s="43">
        <v>42907.425023148149</v>
      </c>
      <c r="P1890" t="s">
        <v>19789</v>
      </c>
      <c r="Q1890" s="23" t="s">
        <v>10615</v>
      </c>
      <c r="R1890" t="s">
        <v>12731</v>
      </c>
      <c r="S1890">
        <v>16</v>
      </c>
      <c r="T1890" t="s">
        <v>13863</v>
      </c>
      <c r="U1890" t="s">
        <v>4917</v>
      </c>
      <c r="V1890" t="s">
        <v>4918</v>
      </c>
      <c r="W1890" t="s">
        <v>19790</v>
      </c>
      <c r="X1890" t="s">
        <v>4920</v>
      </c>
      <c r="Y1890" t="s">
        <v>4921</v>
      </c>
      <c r="Z1890" t="s">
        <v>4922</v>
      </c>
    </row>
    <row r="1891" spans="1:26" hidden="1">
      <c r="A1891" t="s">
        <v>19791</v>
      </c>
      <c r="B1891" t="s">
        <v>4905</v>
      </c>
      <c r="C1891" t="s">
        <v>4906</v>
      </c>
      <c r="D1891" t="s">
        <v>4907</v>
      </c>
      <c r="E1891" t="s">
        <v>4959</v>
      </c>
      <c r="F1891" t="s">
        <v>19792</v>
      </c>
      <c r="G1891" t="s">
        <v>19793</v>
      </c>
      <c r="H1891" t="s">
        <v>19794</v>
      </c>
      <c r="I1891" t="s">
        <v>4910</v>
      </c>
      <c r="J1891" t="s">
        <v>4911</v>
      </c>
      <c r="K1891" t="s">
        <v>19795</v>
      </c>
      <c r="L1891" t="s">
        <v>4913</v>
      </c>
      <c r="M1891" t="s">
        <v>4914</v>
      </c>
      <c r="N1891" t="s">
        <v>4914</v>
      </c>
      <c r="O1891" s="43">
        <v>42907.391724537039</v>
      </c>
      <c r="P1891" t="s">
        <v>4951</v>
      </c>
      <c r="Q1891" s="23" t="s">
        <v>10603</v>
      </c>
      <c r="R1891" t="s">
        <v>12719</v>
      </c>
      <c r="S1891">
        <v>100</v>
      </c>
      <c r="T1891" t="s">
        <v>4914</v>
      </c>
      <c r="U1891" t="s">
        <v>4917</v>
      </c>
      <c r="V1891" t="s">
        <v>4952</v>
      </c>
      <c r="W1891" t="s">
        <v>19796</v>
      </c>
      <c r="X1891" t="s">
        <v>4920</v>
      </c>
      <c r="Y1891" t="s">
        <v>4921</v>
      </c>
      <c r="Z1891" t="s">
        <v>4922</v>
      </c>
    </row>
    <row r="1892" spans="1:26" hidden="1">
      <c r="A1892" t="s">
        <v>19797</v>
      </c>
      <c r="B1892" t="s">
        <v>4905</v>
      </c>
      <c r="C1892" t="s">
        <v>4906</v>
      </c>
      <c r="D1892" t="s">
        <v>4907</v>
      </c>
      <c r="E1892" t="s">
        <v>5378</v>
      </c>
      <c r="F1892" t="s">
        <v>19798</v>
      </c>
      <c r="G1892" t="s">
        <v>19799</v>
      </c>
      <c r="H1892" t="s">
        <v>19800</v>
      </c>
      <c r="I1892" t="s">
        <v>4910</v>
      </c>
      <c r="J1892" t="s">
        <v>4911</v>
      </c>
      <c r="K1892" t="s">
        <v>4912</v>
      </c>
      <c r="L1892" t="s">
        <v>4913</v>
      </c>
      <c r="M1892" t="s">
        <v>4914</v>
      </c>
      <c r="N1892" t="s">
        <v>4914</v>
      </c>
      <c r="O1892" s="43">
        <v>42907.691365740742</v>
      </c>
      <c r="P1892" t="s">
        <v>19801</v>
      </c>
      <c r="Q1892" s="23" t="s">
        <v>10700</v>
      </c>
      <c r="R1892" t="s">
        <v>12816</v>
      </c>
      <c r="S1892">
        <v>111</v>
      </c>
      <c r="T1892" t="s">
        <v>4914</v>
      </c>
      <c r="U1892" t="s">
        <v>4917</v>
      </c>
      <c r="V1892" t="s">
        <v>4918</v>
      </c>
      <c r="W1892" t="s">
        <v>19802</v>
      </c>
      <c r="X1892" t="s">
        <v>4920</v>
      </c>
      <c r="Y1892" t="s">
        <v>4921</v>
      </c>
      <c r="Z1892" t="s">
        <v>4922</v>
      </c>
    </row>
    <row r="1893" spans="1:26" hidden="1">
      <c r="A1893" t="s">
        <v>19803</v>
      </c>
      <c r="B1893" t="s">
        <v>4905</v>
      </c>
      <c r="C1893" t="s">
        <v>4906</v>
      </c>
      <c r="D1893" t="s">
        <v>4907</v>
      </c>
      <c r="E1893" t="s">
        <v>5208</v>
      </c>
      <c r="F1893" t="s">
        <v>19804</v>
      </c>
      <c r="G1893" t="s">
        <v>19805</v>
      </c>
      <c r="H1893" t="s">
        <v>19806</v>
      </c>
      <c r="I1893" t="s">
        <v>4910</v>
      </c>
      <c r="J1893" t="s">
        <v>4911</v>
      </c>
      <c r="K1893" t="s">
        <v>19807</v>
      </c>
      <c r="L1893" t="s">
        <v>4913</v>
      </c>
      <c r="M1893" t="s">
        <v>4914</v>
      </c>
      <c r="N1893" t="s">
        <v>4914</v>
      </c>
      <c r="O1893" s="43">
        <v>42907.404502314814</v>
      </c>
      <c r="P1893" t="s">
        <v>4951</v>
      </c>
      <c r="Q1893" s="23" t="s">
        <v>10605</v>
      </c>
      <c r="R1893" t="s">
        <v>12721</v>
      </c>
      <c r="S1893">
        <v>257</v>
      </c>
      <c r="T1893" t="s">
        <v>4914</v>
      </c>
      <c r="U1893" t="s">
        <v>4917</v>
      </c>
      <c r="V1893" t="s">
        <v>4952</v>
      </c>
      <c r="W1893" t="s">
        <v>19808</v>
      </c>
      <c r="X1893" t="s">
        <v>4920</v>
      </c>
      <c r="Y1893" t="s">
        <v>4921</v>
      </c>
      <c r="Z1893" t="s">
        <v>4922</v>
      </c>
    </row>
    <row r="1894" spans="1:26" hidden="1">
      <c r="A1894" t="s">
        <v>19809</v>
      </c>
      <c r="B1894" t="s">
        <v>4905</v>
      </c>
      <c r="C1894" t="s">
        <v>4906</v>
      </c>
      <c r="D1894" t="s">
        <v>4907</v>
      </c>
      <c r="E1894" t="s">
        <v>4993</v>
      </c>
      <c r="F1894" t="s">
        <v>19810</v>
      </c>
      <c r="G1894" t="s">
        <v>19811</v>
      </c>
      <c r="H1894" t="s">
        <v>19812</v>
      </c>
      <c r="I1894" t="s">
        <v>4910</v>
      </c>
      <c r="J1894" t="s">
        <v>4911</v>
      </c>
      <c r="K1894" t="s">
        <v>4956</v>
      </c>
      <c r="L1894" t="s">
        <v>4913</v>
      </c>
      <c r="M1894" t="s">
        <v>4914</v>
      </c>
      <c r="N1894" t="s">
        <v>4914</v>
      </c>
      <c r="O1894" s="43">
        <v>42907.461284722223</v>
      </c>
      <c r="P1894" t="s">
        <v>19813</v>
      </c>
      <c r="Q1894" s="23" t="s">
        <v>10627</v>
      </c>
      <c r="R1894" t="s">
        <v>12743</v>
      </c>
      <c r="S1894">
        <v>192</v>
      </c>
      <c r="T1894" t="s">
        <v>4914</v>
      </c>
      <c r="U1894" t="s">
        <v>4917</v>
      </c>
      <c r="V1894" t="s">
        <v>4918</v>
      </c>
      <c r="W1894" t="s">
        <v>19814</v>
      </c>
      <c r="X1894" t="s">
        <v>4920</v>
      </c>
      <c r="Y1894" t="s">
        <v>4921</v>
      </c>
      <c r="Z1894" t="s">
        <v>4922</v>
      </c>
    </row>
    <row r="1895" spans="1:26" hidden="1">
      <c r="A1895" t="s">
        <v>19815</v>
      </c>
      <c r="B1895" t="s">
        <v>4905</v>
      </c>
      <c r="C1895" t="s">
        <v>4906</v>
      </c>
      <c r="D1895" t="s">
        <v>4907</v>
      </c>
      <c r="E1895" t="s">
        <v>5093</v>
      </c>
      <c r="F1895" t="s">
        <v>19816</v>
      </c>
      <c r="G1895" t="s">
        <v>19817</v>
      </c>
      <c r="H1895" t="s">
        <v>19818</v>
      </c>
      <c r="I1895" t="s">
        <v>4910</v>
      </c>
      <c r="J1895" t="s">
        <v>4911</v>
      </c>
      <c r="K1895" t="s">
        <v>4912</v>
      </c>
      <c r="L1895" t="s">
        <v>4913</v>
      </c>
      <c r="M1895" t="s">
        <v>4914</v>
      </c>
      <c r="N1895" t="s">
        <v>4914</v>
      </c>
      <c r="O1895" s="43">
        <v>42907.738854166666</v>
      </c>
      <c r="P1895" t="s">
        <v>19819</v>
      </c>
      <c r="Q1895" s="23" t="s">
        <v>10712</v>
      </c>
      <c r="R1895" t="s">
        <v>12828</v>
      </c>
      <c r="S1895">
        <v>51</v>
      </c>
      <c r="T1895" t="s">
        <v>4914</v>
      </c>
      <c r="U1895" t="s">
        <v>4917</v>
      </c>
      <c r="V1895" t="s">
        <v>4918</v>
      </c>
      <c r="W1895" t="s">
        <v>19820</v>
      </c>
      <c r="X1895" t="s">
        <v>4920</v>
      </c>
      <c r="Y1895" t="s">
        <v>4921</v>
      </c>
      <c r="Z1895" t="s">
        <v>4922</v>
      </c>
    </row>
    <row r="1896" spans="1:26" hidden="1">
      <c r="A1896" t="s">
        <v>19821</v>
      </c>
      <c r="B1896" t="s">
        <v>4905</v>
      </c>
      <c r="C1896" t="s">
        <v>4906</v>
      </c>
      <c r="D1896" t="s">
        <v>4907</v>
      </c>
      <c r="E1896" t="s">
        <v>4954</v>
      </c>
      <c r="F1896" t="s">
        <v>19822</v>
      </c>
      <c r="G1896" t="s">
        <v>19823</v>
      </c>
      <c r="H1896" t="s">
        <v>19824</v>
      </c>
      <c r="I1896" t="s">
        <v>4910</v>
      </c>
      <c r="J1896" t="s">
        <v>4911</v>
      </c>
      <c r="K1896" t="s">
        <v>4912</v>
      </c>
      <c r="L1896" t="s">
        <v>4913</v>
      </c>
      <c r="M1896" t="s">
        <v>4914</v>
      </c>
      <c r="N1896" t="s">
        <v>4914</v>
      </c>
      <c r="O1896" s="43">
        <v>42907.507604166669</v>
      </c>
      <c r="P1896" t="s">
        <v>19825</v>
      </c>
      <c r="Q1896" s="23" t="s">
        <v>10655</v>
      </c>
      <c r="R1896" t="s">
        <v>12771</v>
      </c>
      <c r="S1896">
        <v>575</v>
      </c>
      <c r="T1896" t="s">
        <v>4914</v>
      </c>
      <c r="U1896" t="s">
        <v>4917</v>
      </c>
      <c r="V1896" t="s">
        <v>4918</v>
      </c>
      <c r="W1896" t="s">
        <v>19826</v>
      </c>
      <c r="X1896" t="s">
        <v>4920</v>
      </c>
      <c r="Y1896" t="s">
        <v>4921</v>
      </c>
      <c r="Z1896" t="s">
        <v>4922</v>
      </c>
    </row>
    <row r="1897" spans="1:26" hidden="1">
      <c r="A1897" t="s">
        <v>19827</v>
      </c>
      <c r="B1897" t="s">
        <v>4905</v>
      </c>
      <c r="C1897" t="s">
        <v>4906</v>
      </c>
      <c r="D1897" t="s">
        <v>4907</v>
      </c>
      <c r="E1897" t="s">
        <v>4954</v>
      </c>
      <c r="F1897" t="s">
        <v>19828</v>
      </c>
      <c r="G1897" t="s">
        <v>19829</v>
      </c>
      <c r="H1897" t="s">
        <v>19824</v>
      </c>
      <c r="I1897" t="s">
        <v>4910</v>
      </c>
      <c r="J1897" t="s">
        <v>4911</v>
      </c>
      <c r="K1897" t="s">
        <v>4912</v>
      </c>
      <c r="L1897" t="s">
        <v>4913</v>
      </c>
      <c r="M1897" t="s">
        <v>4914</v>
      </c>
      <c r="N1897" t="s">
        <v>4914</v>
      </c>
      <c r="O1897" s="43">
        <v>42907.508819444447</v>
      </c>
      <c r="P1897" t="s">
        <v>19830</v>
      </c>
      <c r="Q1897" s="23" t="s">
        <v>10658</v>
      </c>
      <c r="R1897" t="s">
        <v>12774</v>
      </c>
      <c r="S1897">
        <v>165</v>
      </c>
      <c r="T1897" t="s">
        <v>4914</v>
      </c>
      <c r="U1897" t="s">
        <v>4917</v>
      </c>
      <c r="V1897" t="s">
        <v>4918</v>
      </c>
      <c r="W1897" t="s">
        <v>19831</v>
      </c>
      <c r="X1897" t="s">
        <v>4920</v>
      </c>
      <c r="Y1897" t="s">
        <v>4921</v>
      </c>
      <c r="Z1897" t="s">
        <v>4922</v>
      </c>
    </row>
    <row r="1898" spans="1:26" hidden="1">
      <c r="A1898" t="s">
        <v>19832</v>
      </c>
      <c r="B1898" t="s">
        <v>4905</v>
      </c>
      <c r="C1898" t="s">
        <v>4906</v>
      </c>
      <c r="D1898" t="s">
        <v>4907</v>
      </c>
      <c r="E1898" t="s">
        <v>5910</v>
      </c>
      <c r="F1898" t="s">
        <v>19833</v>
      </c>
      <c r="G1898" t="s">
        <v>19834</v>
      </c>
      <c r="H1898" t="s">
        <v>19835</v>
      </c>
      <c r="I1898" t="s">
        <v>4910</v>
      </c>
      <c r="J1898" t="s">
        <v>4911</v>
      </c>
      <c r="K1898" t="s">
        <v>4912</v>
      </c>
      <c r="L1898" t="s">
        <v>4913</v>
      </c>
      <c r="M1898" t="s">
        <v>4914</v>
      </c>
      <c r="N1898" t="s">
        <v>4914</v>
      </c>
      <c r="O1898" s="43">
        <v>42907.792592592596</v>
      </c>
      <c r="P1898" t="s">
        <v>19836</v>
      </c>
      <c r="Q1898" s="23" t="s">
        <v>10721</v>
      </c>
      <c r="R1898" t="s">
        <v>12837</v>
      </c>
      <c r="S1898">
        <v>14</v>
      </c>
      <c r="T1898" t="s">
        <v>4914</v>
      </c>
      <c r="U1898" t="s">
        <v>4917</v>
      </c>
      <c r="V1898" t="s">
        <v>4918</v>
      </c>
      <c r="W1898" t="s">
        <v>19837</v>
      </c>
      <c r="X1898" t="s">
        <v>4920</v>
      </c>
      <c r="Y1898" t="s">
        <v>4921</v>
      </c>
      <c r="Z1898" t="s">
        <v>4922</v>
      </c>
    </row>
    <row r="1899" spans="1:26" hidden="1">
      <c r="A1899" t="s">
        <v>19838</v>
      </c>
      <c r="B1899" t="s">
        <v>4905</v>
      </c>
      <c r="C1899" t="s">
        <v>4906</v>
      </c>
      <c r="D1899" t="s">
        <v>4907</v>
      </c>
      <c r="E1899" t="s">
        <v>5097</v>
      </c>
      <c r="F1899" t="s">
        <v>19839</v>
      </c>
      <c r="G1899" t="s">
        <v>19840</v>
      </c>
      <c r="H1899" t="s">
        <v>19841</v>
      </c>
      <c r="I1899" t="s">
        <v>4910</v>
      </c>
      <c r="J1899" t="s">
        <v>4911</v>
      </c>
      <c r="K1899" t="s">
        <v>4961</v>
      </c>
      <c r="L1899" t="s">
        <v>4913</v>
      </c>
      <c r="M1899" t="s">
        <v>4914</v>
      </c>
      <c r="N1899" t="s">
        <v>4914</v>
      </c>
      <c r="O1899" s="43">
        <v>42907.466493055559</v>
      </c>
      <c r="P1899" t="s">
        <v>19842</v>
      </c>
      <c r="Q1899" s="23" t="s">
        <v>10630</v>
      </c>
      <c r="R1899" t="s">
        <v>12746</v>
      </c>
      <c r="S1899">
        <v>66</v>
      </c>
      <c r="T1899" t="s">
        <v>4914</v>
      </c>
      <c r="U1899" t="s">
        <v>4917</v>
      </c>
      <c r="V1899" t="s">
        <v>4918</v>
      </c>
      <c r="W1899" t="s">
        <v>19843</v>
      </c>
      <c r="X1899" t="s">
        <v>4920</v>
      </c>
      <c r="Y1899" t="s">
        <v>4921</v>
      </c>
      <c r="Z1899" t="s">
        <v>4922</v>
      </c>
    </row>
    <row r="1900" spans="1:26" hidden="1">
      <c r="A1900" t="s">
        <v>19844</v>
      </c>
      <c r="B1900" t="s">
        <v>4905</v>
      </c>
      <c r="C1900" t="s">
        <v>4906</v>
      </c>
      <c r="D1900" t="s">
        <v>4907</v>
      </c>
      <c r="E1900" t="s">
        <v>5042</v>
      </c>
      <c r="F1900" t="s">
        <v>19845</v>
      </c>
      <c r="G1900" t="s">
        <v>19846</v>
      </c>
      <c r="H1900" t="s">
        <v>19847</v>
      </c>
      <c r="I1900" t="s">
        <v>4910</v>
      </c>
      <c r="J1900" t="s">
        <v>4911</v>
      </c>
      <c r="K1900" t="s">
        <v>4977</v>
      </c>
      <c r="L1900" t="s">
        <v>4913</v>
      </c>
      <c r="M1900" t="s">
        <v>4914</v>
      </c>
      <c r="N1900" t="s">
        <v>4914</v>
      </c>
      <c r="O1900" s="43">
        <v>42907.70653935185</v>
      </c>
      <c r="P1900" t="s">
        <v>19848</v>
      </c>
      <c r="Q1900" s="23" t="s">
        <v>10704</v>
      </c>
      <c r="R1900" t="s">
        <v>12820</v>
      </c>
      <c r="S1900">
        <v>242</v>
      </c>
      <c r="T1900" t="s">
        <v>4914</v>
      </c>
      <c r="U1900" t="s">
        <v>4917</v>
      </c>
      <c r="V1900" t="s">
        <v>4918</v>
      </c>
      <c r="W1900" t="s">
        <v>19849</v>
      </c>
      <c r="X1900" t="s">
        <v>4920</v>
      </c>
      <c r="Y1900" t="s">
        <v>4921</v>
      </c>
      <c r="Z1900" t="s">
        <v>4922</v>
      </c>
    </row>
    <row r="1901" spans="1:26" hidden="1">
      <c r="A1901" t="s">
        <v>19850</v>
      </c>
      <c r="B1901" t="s">
        <v>4905</v>
      </c>
      <c r="C1901" t="s">
        <v>4906</v>
      </c>
      <c r="D1901" t="s">
        <v>4907</v>
      </c>
      <c r="E1901" t="s">
        <v>5238</v>
      </c>
      <c r="F1901" t="s">
        <v>19851</v>
      </c>
      <c r="G1901" t="s">
        <v>19852</v>
      </c>
      <c r="H1901" t="s">
        <v>19094</v>
      </c>
      <c r="I1901" t="s">
        <v>4910</v>
      </c>
      <c r="J1901" t="s">
        <v>4911</v>
      </c>
      <c r="K1901" t="s">
        <v>4912</v>
      </c>
      <c r="L1901" t="s">
        <v>4913</v>
      </c>
      <c r="M1901" t="s">
        <v>4914</v>
      </c>
      <c r="N1901" t="s">
        <v>4914</v>
      </c>
      <c r="O1901" s="43">
        <v>42907.700104166666</v>
      </c>
      <c r="P1901" t="s">
        <v>19853</v>
      </c>
      <c r="Q1901" s="23" t="s">
        <v>10702</v>
      </c>
      <c r="R1901" t="s">
        <v>12818</v>
      </c>
      <c r="S1901">
        <v>300</v>
      </c>
      <c r="T1901" t="s">
        <v>4914</v>
      </c>
      <c r="U1901" t="s">
        <v>4917</v>
      </c>
      <c r="V1901" t="s">
        <v>4918</v>
      </c>
      <c r="W1901" t="s">
        <v>19100</v>
      </c>
      <c r="X1901" t="s">
        <v>4920</v>
      </c>
      <c r="Y1901" t="s">
        <v>4921</v>
      </c>
      <c r="Z1901" t="s">
        <v>4922</v>
      </c>
    </row>
    <row r="1902" spans="1:26" hidden="1">
      <c r="A1902" t="s">
        <v>19854</v>
      </c>
      <c r="B1902" t="s">
        <v>4905</v>
      </c>
      <c r="C1902" t="s">
        <v>4906</v>
      </c>
      <c r="D1902" t="s">
        <v>4907</v>
      </c>
      <c r="E1902" t="s">
        <v>5052</v>
      </c>
      <c r="F1902" t="s">
        <v>19855</v>
      </c>
      <c r="G1902" t="s">
        <v>19856</v>
      </c>
      <c r="H1902" t="s">
        <v>19857</v>
      </c>
      <c r="I1902" t="s">
        <v>4910</v>
      </c>
      <c r="J1902" t="s">
        <v>4911</v>
      </c>
      <c r="K1902" t="s">
        <v>4977</v>
      </c>
      <c r="L1902" t="s">
        <v>4913</v>
      </c>
      <c r="M1902" t="s">
        <v>4914</v>
      </c>
      <c r="N1902" t="s">
        <v>4914</v>
      </c>
      <c r="O1902" s="43">
        <v>42907.636018518519</v>
      </c>
      <c r="P1902" t="s">
        <v>19858</v>
      </c>
      <c r="Q1902" s="23" t="s">
        <v>10679</v>
      </c>
      <c r="R1902" t="s">
        <v>12795</v>
      </c>
      <c r="S1902">
        <v>439</v>
      </c>
      <c r="T1902" t="s">
        <v>4914</v>
      </c>
      <c r="U1902" t="s">
        <v>4917</v>
      </c>
      <c r="V1902" t="s">
        <v>4918</v>
      </c>
      <c r="W1902" t="s">
        <v>19859</v>
      </c>
      <c r="X1902" t="s">
        <v>4920</v>
      </c>
      <c r="Y1902" t="s">
        <v>4921</v>
      </c>
      <c r="Z1902" t="s">
        <v>4922</v>
      </c>
    </row>
    <row r="1903" spans="1:26" hidden="1">
      <c r="A1903" t="s">
        <v>19860</v>
      </c>
      <c r="B1903" t="s">
        <v>4905</v>
      </c>
      <c r="C1903" t="s">
        <v>4906</v>
      </c>
      <c r="D1903" t="s">
        <v>4907</v>
      </c>
      <c r="E1903" t="s">
        <v>14870</v>
      </c>
      <c r="F1903" t="s">
        <v>19861</v>
      </c>
      <c r="G1903" t="s">
        <v>19862</v>
      </c>
      <c r="H1903" t="s">
        <v>19863</v>
      </c>
      <c r="I1903" t="s">
        <v>4910</v>
      </c>
      <c r="J1903" t="s">
        <v>4911</v>
      </c>
      <c r="K1903" t="s">
        <v>4912</v>
      </c>
      <c r="L1903" t="s">
        <v>4913</v>
      </c>
      <c r="M1903" t="s">
        <v>4914</v>
      </c>
      <c r="N1903" t="s">
        <v>4914</v>
      </c>
      <c r="O1903" s="43">
        <v>42907.737546296295</v>
      </c>
      <c r="P1903" t="s">
        <v>19864</v>
      </c>
      <c r="Q1903" s="23" t="s">
        <v>10711</v>
      </c>
      <c r="R1903" t="s">
        <v>12827</v>
      </c>
      <c r="S1903">
        <v>1000</v>
      </c>
      <c r="T1903" t="s">
        <v>4914</v>
      </c>
      <c r="U1903" t="s">
        <v>4917</v>
      </c>
      <c r="V1903" t="s">
        <v>4918</v>
      </c>
      <c r="W1903" t="s">
        <v>19865</v>
      </c>
      <c r="X1903" t="s">
        <v>4920</v>
      </c>
      <c r="Y1903" t="s">
        <v>4921</v>
      </c>
      <c r="Z1903" t="s">
        <v>4922</v>
      </c>
    </row>
    <row r="1904" spans="1:26" hidden="1">
      <c r="A1904" t="s">
        <v>19866</v>
      </c>
      <c r="B1904" t="s">
        <v>4905</v>
      </c>
      <c r="C1904" t="s">
        <v>4906</v>
      </c>
      <c r="D1904" t="s">
        <v>4907</v>
      </c>
      <c r="E1904" t="s">
        <v>5080</v>
      </c>
      <c r="F1904" t="s">
        <v>19867</v>
      </c>
      <c r="G1904" t="s">
        <v>19868</v>
      </c>
      <c r="H1904" t="s">
        <v>19863</v>
      </c>
      <c r="I1904" t="s">
        <v>4910</v>
      </c>
      <c r="J1904" t="s">
        <v>4911</v>
      </c>
      <c r="K1904" t="s">
        <v>4912</v>
      </c>
      <c r="L1904" t="s">
        <v>4913</v>
      </c>
      <c r="M1904" t="s">
        <v>4914</v>
      </c>
      <c r="N1904" t="s">
        <v>4914</v>
      </c>
      <c r="O1904" s="43">
        <v>42907.739907407406</v>
      </c>
      <c r="P1904" t="s">
        <v>19869</v>
      </c>
      <c r="Q1904" s="23" t="s">
        <v>10713</v>
      </c>
      <c r="R1904" t="s">
        <v>12829</v>
      </c>
      <c r="S1904">
        <v>612</v>
      </c>
      <c r="T1904" t="s">
        <v>4914</v>
      </c>
      <c r="U1904" t="s">
        <v>4917</v>
      </c>
      <c r="V1904" t="s">
        <v>4918</v>
      </c>
      <c r="W1904" t="s">
        <v>19870</v>
      </c>
      <c r="X1904" t="s">
        <v>4920</v>
      </c>
      <c r="Y1904" t="s">
        <v>4921</v>
      </c>
      <c r="Z1904" t="s">
        <v>4922</v>
      </c>
    </row>
    <row r="1905" spans="1:26" hidden="1">
      <c r="A1905" t="s">
        <v>19871</v>
      </c>
      <c r="B1905" t="s">
        <v>4905</v>
      </c>
      <c r="C1905" t="s">
        <v>4906</v>
      </c>
      <c r="D1905" t="s">
        <v>4907</v>
      </c>
      <c r="E1905" t="s">
        <v>5565</v>
      </c>
      <c r="F1905" t="s">
        <v>19872</v>
      </c>
      <c r="G1905" t="s">
        <v>19873</v>
      </c>
      <c r="H1905" t="s">
        <v>19874</v>
      </c>
      <c r="I1905" t="s">
        <v>4910</v>
      </c>
      <c r="J1905" t="s">
        <v>4911</v>
      </c>
      <c r="K1905" t="s">
        <v>4912</v>
      </c>
      <c r="L1905" t="s">
        <v>4913</v>
      </c>
      <c r="M1905" t="s">
        <v>4914</v>
      </c>
      <c r="N1905" t="s">
        <v>4914</v>
      </c>
      <c r="O1905" s="43">
        <v>42907.707245370373</v>
      </c>
      <c r="P1905" t="s">
        <v>19875</v>
      </c>
      <c r="Q1905" s="23" t="s">
        <v>10705</v>
      </c>
      <c r="R1905" t="s">
        <v>12821</v>
      </c>
      <c r="S1905">
        <v>740</v>
      </c>
      <c r="T1905" t="s">
        <v>4914</v>
      </c>
      <c r="U1905" t="s">
        <v>4917</v>
      </c>
      <c r="V1905" t="s">
        <v>4918</v>
      </c>
      <c r="W1905" t="s">
        <v>19876</v>
      </c>
      <c r="X1905" t="s">
        <v>4920</v>
      </c>
      <c r="Y1905" t="s">
        <v>4921</v>
      </c>
      <c r="Z1905" t="s">
        <v>4922</v>
      </c>
    </row>
    <row r="1906" spans="1:26" hidden="1">
      <c r="A1906" t="s">
        <v>19877</v>
      </c>
      <c r="B1906" t="s">
        <v>4905</v>
      </c>
      <c r="C1906" t="s">
        <v>4906</v>
      </c>
      <c r="D1906" t="s">
        <v>4907</v>
      </c>
      <c r="E1906" t="s">
        <v>5362</v>
      </c>
      <c r="F1906" t="s">
        <v>19878</v>
      </c>
      <c r="G1906" t="s">
        <v>19879</v>
      </c>
      <c r="H1906" t="s">
        <v>19880</v>
      </c>
      <c r="I1906" t="s">
        <v>4910</v>
      </c>
      <c r="J1906" t="s">
        <v>4911</v>
      </c>
      <c r="K1906" t="s">
        <v>4977</v>
      </c>
      <c r="L1906" t="s">
        <v>4913</v>
      </c>
      <c r="M1906" t="s">
        <v>4914</v>
      </c>
      <c r="N1906" t="s">
        <v>4914</v>
      </c>
      <c r="O1906" s="43">
        <v>42907.381030092591</v>
      </c>
      <c r="P1906" t="s">
        <v>19881</v>
      </c>
      <c r="Q1906" s="23" t="s">
        <v>10600</v>
      </c>
      <c r="R1906" t="s">
        <v>12716</v>
      </c>
      <c r="S1906">
        <v>1519</v>
      </c>
      <c r="T1906" t="s">
        <v>4914</v>
      </c>
      <c r="U1906" t="s">
        <v>4917</v>
      </c>
      <c r="V1906" t="s">
        <v>4918</v>
      </c>
      <c r="W1906" t="s">
        <v>19882</v>
      </c>
      <c r="X1906" t="s">
        <v>4920</v>
      </c>
      <c r="Y1906" t="s">
        <v>4921</v>
      </c>
      <c r="Z1906" t="s">
        <v>4922</v>
      </c>
    </row>
    <row r="1907" spans="1:26" hidden="1">
      <c r="A1907" t="s">
        <v>19883</v>
      </c>
      <c r="B1907" t="s">
        <v>4905</v>
      </c>
      <c r="C1907" t="s">
        <v>4906</v>
      </c>
      <c r="D1907" t="s">
        <v>4907</v>
      </c>
      <c r="E1907" t="s">
        <v>5049</v>
      </c>
      <c r="F1907" t="s">
        <v>19884</v>
      </c>
      <c r="G1907" t="s">
        <v>19885</v>
      </c>
      <c r="H1907" t="s">
        <v>19886</v>
      </c>
      <c r="I1907" t="s">
        <v>4910</v>
      </c>
      <c r="J1907" t="s">
        <v>4911</v>
      </c>
      <c r="K1907" t="s">
        <v>4912</v>
      </c>
      <c r="L1907" t="s">
        <v>4913</v>
      </c>
      <c r="M1907" t="s">
        <v>4914</v>
      </c>
      <c r="N1907" t="s">
        <v>4914</v>
      </c>
      <c r="O1907" s="43">
        <v>42907.258321759262</v>
      </c>
      <c r="P1907" t="s">
        <v>19887</v>
      </c>
      <c r="Q1907" s="23" t="s">
        <v>10592</v>
      </c>
      <c r="R1907" t="s">
        <v>12708</v>
      </c>
      <c r="S1907">
        <v>2</v>
      </c>
      <c r="T1907" t="s">
        <v>4914</v>
      </c>
      <c r="U1907" t="s">
        <v>4917</v>
      </c>
      <c r="V1907" t="s">
        <v>4918</v>
      </c>
      <c r="W1907" t="s">
        <v>19888</v>
      </c>
      <c r="X1907" t="s">
        <v>4920</v>
      </c>
      <c r="Y1907" t="s">
        <v>4921</v>
      </c>
      <c r="Z1907" t="s">
        <v>4922</v>
      </c>
    </row>
    <row r="1908" spans="1:26" hidden="1">
      <c r="A1908" t="s">
        <v>19889</v>
      </c>
      <c r="B1908" t="s">
        <v>4905</v>
      </c>
      <c r="C1908" t="s">
        <v>4906</v>
      </c>
      <c r="D1908" t="s">
        <v>4907</v>
      </c>
      <c r="E1908" t="s">
        <v>5264</v>
      </c>
      <c r="F1908" t="s">
        <v>19890</v>
      </c>
      <c r="G1908" t="s">
        <v>19891</v>
      </c>
      <c r="H1908" t="s">
        <v>19892</v>
      </c>
      <c r="I1908" t="s">
        <v>4910</v>
      </c>
      <c r="J1908" t="s">
        <v>4911</v>
      </c>
      <c r="K1908" t="s">
        <v>4912</v>
      </c>
      <c r="L1908" t="s">
        <v>4913</v>
      </c>
      <c r="M1908" t="s">
        <v>4914</v>
      </c>
      <c r="N1908" t="s">
        <v>4914</v>
      </c>
      <c r="O1908" s="43">
        <v>42907.465590277781</v>
      </c>
      <c r="P1908" t="s">
        <v>19893</v>
      </c>
      <c r="Q1908" s="23" t="s">
        <v>10629</v>
      </c>
      <c r="R1908" t="s">
        <v>12745</v>
      </c>
      <c r="S1908">
        <v>245</v>
      </c>
      <c r="T1908" t="s">
        <v>4914</v>
      </c>
      <c r="U1908" t="s">
        <v>4917</v>
      </c>
      <c r="V1908" t="s">
        <v>4918</v>
      </c>
      <c r="W1908" t="s">
        <v>19894</v>
      </c>
      <c r="X1908" t="s">
        <v>4920</v>
      </c>
      <c r="Y1908" t="s">
        <v>4921</v>
      </c>
      <c r="Z1908" t="s">
        <v>4922</v>
      </c>
    </row>
    <row r="1909" spans="1:26" hidden="1">
      <c r="A1909" t="s">
        <v>19895</v>
      </c>
      <c r="B1909" t="s">
        <v>4905</v>
      </c>
      <c r="C1909" t="s">
        <v>4906</v>
      </c>
      <c r="D1909" t="s">
        <v>4907</v>
      </c>
      <c r="E1909" t="s">
        <v>6199</v>
      </c>
      <c r="F1909" t="s">
        <v>19896</v>
      </c>
      <c r="G1909" t="s">
        <v>19897</v>
      </c>
      <c r="H1909" t="s">
        <v>19898</v>
      </c>
      <c r="I1909" t="s">
        <v>4910</v>
      </c>
      <c r="J1909" t="s">
        <v>4911</v>
      </c>
      <c r="K1909" t="s">
        <v>4912</v>
      </c>
      <c r="L1909" t="s">
        <v>4913</v>
      </c>
      <c r="M1909" t="s">
        <v>4914</v>
      </c>
      <c r="N1909" t="s">
        <v>4914</v>
      </c>
      <c r="O1909" s="43">
        <v>42907.444560185184</v>
      </c>
      <c r="P1909" t="s">
        <v>19899</v>
      </c>
      <c r="Q1909" s="23" t="s">
        <v>10621</v>
      </c>
      <c r="R1909" t="s">
        <v>12737</v>
      </c>
      <c r="S1909">
        <v>300</v>
      </c>
      <c r="T1909" t="s">
        <v>6325</v>
      </c>
      <c r="U1909" t="s">
        <v>4917</v>
      </c>
      <c r="V1909" t="s">
        <v>4918</v>
      </c>
      <c r="W1909" t="s">
        <v>19900</v>
      </c>
      <c r="X1909" t="s">
        <v>4920</v>
      </c>
      <c r="Y1909" t="s">
        <v>4921</v>
      </c>
      <c r="Z1909" t="s">
        <v>4922</v>
      </c>
    </row>
    <row r="1910" spans="1:26">
      <c r="A1910" t="s">
        <v>19901</v>
      </c>
      <c r="B1910" t="s">
        <v>19902</v>
      </c>
      <c r="C1910" t="s">
        <v>19903</v>
      </c>
      <c r="D1910" t="s">
        <v>19904</v>
      </c>
      <c r="E1910" t="s">
        <v>19905</v>
      </c>
    </row>
    <row r="1911" spans="1:26">
      <c r="A1911" t="s">
        <v>19906</v>
      </c>
      <c r="B1911" t="s">
        <v>19907</v>
      </c>
      <c r="C1911" t="s">
        <v>19908</v>
      </c>
      <c r="D1911" t="s">
        <v>19909</v>
      </c>
      <c r="E1911" t="s">
        <v>19907</v>
      </c>
    </row>
  </sheetData>
  <autoFilter ref="A1:Z1911">
    <filterColumn colId="14">
      <filters blank="1">
        <dateGroupItem year="2017" month="6" day="2" dateTimeGrouping="day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财务</vt:lpstr>
      <vt:lpstr>HIS现</vt:lpstr>
      <vt:lpstr>自助现</vt:lpstr>
      <vt:lpstr>银行现</vt:lpstr>
      <vt:lpstr>转账调节表</vt:lpstr>
      <vt:lpstr>调节明细</vt:lpstr>
      <vt:lpstr>HIS退</vt:lpstr>
      <vt:lpstr>自助退</vt:lpstr>
      <vt:lpstr>微信退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2017-07-12T16:03:51Z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